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5. CUARTO TRIMESTRE\PUBLICAR TRIMIV 2022\"/>
    </mc:Choice>
  </mc:AlternateContent>
  <xr:revisionPtr revIDLastSave="0" documentId="13_ncr:1_{CE1B4C5F-38EC-4DAF-BE79-F48DDEE3D38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I631" i="34"/>
  <c r="H631" i="34"/>
  <c r="G631" i="34"/>
  <c r="L630" i="34"/>
  <c r="K630" i="34"/>
  <c r="J630" i="34"/>
  <c r="I630" i="34"/>
  <c r="H630" i="34"/>
  <c r="N630" i="34" s="1"/>
  <c r="G630" i="34"/>
  <c r="M630" i="34" s="1"/>
  <c r="L629" i="34"/>
  <c r="K629" i="34"/>
  <c r="H629" i="34"/>
  <c r="N629" i="34" s="1"/>
  <c r="L628" i="34"/>
  <c r="K628" i="34"/>
  <c r="I628" i="34"/>
  <c r="H628" i="34"/>
  <c r="G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J616" i="34"/>
  <c r="I616" i="34"/>
  <c r="H616" i="34"/>
  <c r="N616" i="34" s="1"/>
  <c r="G616" i="34"/>
  <c r="M616" i="34" s="1"/>
  <c r="L615" i="34"/>
  <c r="K615" i="34"/>
  <c r="J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H612" i="34"/>
  <c r="F612" i="34"/>
  <c r="J631" i="34" s="1"/>
  <c r="E612" i="34"/>
  <c r="I629" i="34" s="1"/>
  <c r="D612" i="34"/>
  <c r="C612" i="34"/>
  <c r="G615" i="34" s="1"/>
  <c r="M615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H590" i="34"/>
  <c r="N590" i="34" s="1"/>
  <c r="G590" i="34"/>
  <c r="L589" i="34"/>
  <c r="K589" i="34"/>
  <c r="J589" i="34"/>
  <c r="I589" i="34"/>
  <c r="H589" i="34"/>
  <c r="N589" i="34" s="1"/>
  <c r="G589" i="34"/>
  <c r="M589" i="34" s="1"/>
  <c r="L588" i="34"/>
  <c r="K588" i="34"/>
  <c r="J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H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H583" i="34"/>
  <c r="N583" i="34" s="1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M572" i="34"/>
  <c r="L572" i="34"/>
  <c r="K572" i="34"/>
  <c r="J572" i="34"/>
  <c r="I572" i="34"/>
  <c r="H572" i="34"/>
  <c r="N572" i="34" s="1"/>
  <c r="G572" i="34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H567" i="34"/>
  <c r="N567" i="34" s="1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M563" i="34"/>
  <c r="L563" i="34"/>
  <c r="K563" i="34"/>
  <c r="J563" i="34"/>
  <c r="I563" i="34"/>
  <c r="H563" i="34"/>
  <c r="N563" i="34" s="1"/>
  <c r="G563" i="34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M556" i="34"/>
  <c r="L556" i="34"/>
  <c r="K556" i="34"/>
  <c r="J556" i="34"/>
  <c r="I556" i="34"/>
  <c r="H556" i="34"/>
  <c r="N556" i="34" s="1"/>
  <c r="G556" i="34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M551" i="34"/>
  <c r="L551" i="34"/>
  <c r="K551" i="34"/>
  <c r="J551" i="34"/>
  <c r="I551" i="34"/>
  <c r="H551" i="34"/>
  <c r="N551" i="34" s="1"/>
  <c r="G551" i="34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M548" i="34"/>
  <c r="L548" i="34"/>
  <c r="K548" i="34"/>
  <c r="J548" i="34"/>
  <c r="I548" i="34"/>
  <c r="H548" i="34"/>
  <c r="N548" i="34" s="1"/>
  <c r="G548" i="34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M543" i="34"/>
  <c r="L543" i="34"/>
  <c r="K543" i="34"/>
  <c r="J543" i="34"/>
  <c r="I543" i="34"/>
  <c r="H543" i="34"/>
  <c r="N543" i="34" s="1"/>
  <c r="G543" i="34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M540" i="34"/>
  <c r="L540" i="34"/>
  <c r="K540" i="34"/>
  <c r="J540" i="34"/>
  <c r="I540" i="34"/>
  <c r="H540" i="34"/>
  <c r="N540" i="34" s="1"/>
  <c r="G540" i="34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M535" i="34"/>
  <c r="L535" i="34"/>
  <c r="K535" i="34"/>
  <c r="J535" i="34"/>
  <c r="I535" i="34"/>
  <c r="H535" i="34"/>
  <c r="N535" i="34" s="1"/>
  <c r="G535" i="34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M532" i="34"/>
  <c r="L532" i="34"/>
  <c r="K532" i="34"/>
  <c r="J532" i="34"/>
  <c r="I532" i="34"/>
  <c r="H532" i="34"/>
  <c r="N532" i="34" s="1"/>
  <c r="G532" i="34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M527" i="34"/>
  <c r="L527" i="34"/>
  <c r="K527" i="34"/>
  <c r="J527" i="34"/>
  <c r="I527" i="34"/>
  <c r="H527" i="34"/>
  <c r="N527" i="34" s="1"/>
  <c r="G527" i="34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M524" i="34"/>
  <c r="L524" i="34"/>
  <c r="K524" i="34"/>
  <c r="J524" i="34"/>
  <c r="I524" i="34"/>
  <c r="H524" i="34"/>
  <c r="N524" i="34" s="1"/>
  <c r="G524" i="34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M519" i="34"/>
  <c r="L519" i="34"/>
  <c r="K519" i="34"/>
  <c r="J519" i="34"/>
  <c r="I519" i="34"/>
  <c r="H519" i="34"/>
  <c r="N519" i="34" s="1"/>
  <c r="G519" i="34"/>
  <c r="L518" i="34"/>
  <c r="K518" i="34"/>
  <c r="I518" i="34"/>
  <c r="H518" i="34"/>
  <c r="G518" i="34"/>
  <c r="M518" i="34" s="1"/>
  <c r="M517" i="34"/>
  <c r="L517" i="34"/>
  <c r="K517" i="34"/>
  <c r="J517" i="34"/>
  <c r="I517" i="34"/>
  <c r="H517" i="34"/>
  <c r="N517" i="34" s="1"/>
  <c r="G517" i="34"/>
  <c r="M516" i="34"/>
  <c r="L516" i="34"/>
  <c r="K516" i="34"/>
  <c r="J516" i="34"/>
  <c r="I516" i="34"/>
  <c r="H516" i="34"/>
  <c r="N516" i="34" s="1"/>
  <c r="G516" i="34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M509" i="34"/>
  <c r="L509" i="34"/>
  <c r="K509" i="34"/>
  <c r="J509" i="34"/>
  <c r="I509" i="34"/>
  <c r="H509" i="34"/>
  <c r="N509" i="34" s="1"/>
  <c r="G509" i="34"/>
  <c r="M508" i="34"/>
  <c r="L508" i="34"/>
  <c r="K508" i="34"/>
  <c r="J508" i="34"/>
  <c r="I508" i="34"/>
  <c r="H508" i="34"/>
  <c r="N508" i="34" s="1"/>
  <c r="G508" i="34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M501" i="34"/>
  <c r="L501" i="34"/>
  <c r="K501" i="34"/>
  <c r="J501" i="34"/>
  <c r="I501" i="34"/>
  <c r="H501" i="34"/>
  <c r="N501" i="34" s="1"/>
  <c r="G501" i="34"/>
  <c r="M500" i="34"/>
  <c r="L500" i="34"/>
  <c r="K500" i="34"/>
  <c r="J500" i="34"/>
  <c r="I500" i="34"/>
  <c r="H500" i="34"/>
  <c r="N500" i="34" s="1"/>
  <c r="G500" i="34"/>
  <c r="L499" i="34"/>
  <c r="K499" i="34"/>
  <c r="J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M493" i="34"/>
  <c r="L493" i="34"/>
  <c r="K493" i="34"/>
  <c r="J493" i="34"/>
  <c r="I493" i="34"/>
  <c r="H493" i="34"/>
  <c r="N493" i="34" s="1"/>
  <c r="G493" i="34"/>
  <c r="M492" i="34"/>
  <c r="L492" i="34"/>
  <c r="K492" i="34"/>
  <c r="J492" i="34"/>
  <c r="I492" i="34"/>
  <c r="H492" i="34"/>
  <c r="N492" i="34" s="1"/>
  <c r="G492" i="34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M485" i="34"/>
  <c r="L485" i="34"/>
  <c r="K485" i="34"/>
  <c r="J485" i="34"/>
  <c r="I485" i="34"/>
  <c r="H485" i="34"/>
  <c r="N485" i="34" s="1"/>
  <c r="G485" i="34"/>
  <c r="M484" i="34"/>
  <c r="L484" i="34"/>
  <c r="K484" i="34"/>
  <c r="J484" i="34"/>
  <c r="I484" i="34"/>
  <c r="H484" i="34"/>
  <c r="N484" i="34" s="1"/>
  <c r="G484" i="34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J472" i="34"/>
  <c r="I472" i="34"/>
  <c r="H472" i="34"/>
  <c r="N472" i="34" s="1"/>
  <c r="G472" i="34"/>
  <c r="M472" i="34" s="1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H470" i="34"/>
  <c r="N470" i="34" s="1"/>
  <c r="G470" i="34"/>
  <c r="M470" i="34" s="1"/>
  <c r="L469" i="34"/>
  <c r="K469" i="34"/>
  <c r="J469" i="34"/>
  <c r="I469" i="34"/>
  <c r="H469" i="34"/>
  <c r="N469" i="34" s="1"/>
  <c r="G469" i="34"/>
  <c r="M469" i="34" s="1"/>
  <c r="L468" i="34"/>
  <c r="K468" i="34"/>
  <c r="J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J446" i="34"/>
  <c r="I446" i="34"/>
  <c r="H446" i="34"/>
  <c r="N446" i="34" s="1"/>
  <c r="G446" i="34"/>
  <c r="M446" i="34" s="1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I424" i="34"/>
  <c r="H424" i="34"/>
  <c r="N424" i="34" s="1"/>
  <c r="G424" i="34"/>
  <c r="M424" i="34" s="1"/>
  <c r="L423" i="34"/>
  <c r="K423" i="34"/>
  <c r="J423" i="34"/>
  <c r="I423" i="34"/>
  <c r="H423" i="34"/>
  <c r="N423" i="34" s="1"/>
  <c r="G423" i="34"/>
  <c r="M423" i="34" s="1"/>
  <c r="M422" i="34"/>
  <c r="L422" i="34"/>
  <c r="K422" i="34"/>
  <c r="J422" i="34"/>
  <c r="I422" i="34"/>
  <c r="H422" i="34"/>
  <c r="N422" i="34" s="1"/>
  <c r="G422" i="34"/>
  <c r="M421" i="34"/>
  <c r="L421" i="34"/>
  <c r="K421" i="34"/>
  <c r="J421" i="34"/>
  <c r="I421" i="34"/>
  <c r="H421" i="34"/>
  <c r="N421" i="34" s="1"/>
  <c r="G421" i="34"/>
  <c r="L420" i="34"/>
  <c r="K420" i="34"/>
  <c r="J420" i="34"/>
  <c r="I420" i="34"/>
  <c r="H420" i="34"/>
  <c r="N420" i="34" s="1"/>
  <c r="G420" i="34"/>
  <c r="M420" i="34" s="1"/>
  <c r="L419" i="34"/>
  <c r="K419" i="34"/>
  <c r="J419" i="34"/>
  <c r="I419" i="34"/>
  <c r="H419" i="34"/>
  <c r="N419" i="34" s="1"/>
  <c r="G419" i="34"/>
  <c r="M419" i="34" s="1"/>
  <c r="M418" i="34"/>
  <c r="L418" i="34"/>
  <c r="K418" i="34"/>
  <c r="J418" i="34"/>
  <c r="I418" i="34"/>
  <c r="H418" i="34"/>
  <c r="N418" i="34" s="1"/>
  <c r="G418" i="34"/>
  <c r="M417" i="34"/>
  <c r="L417" i="34"/>
  <c r="K417" i="34"/>
  <c r="J417" i="34"/>
  <c r="I417" i="34"/>
  <c r="H417" i="34"/>
  <c r="N417" i="34" s="1"/>
  <c r="G417" i="34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M414" i="34"/>
  <c r="L414" i="34"/>
  <c r="K414" i="34"/>
  <c r="J414" i="34"/>
  <c r="I414" i="34"/>
  <c r="H414" i="34"/>
  <c r="N414" i="34" s="1"/>
  <c r="G414" i="34"/>
  <c r="M413" i="34"/>
  <c r="L413" i="34"/>
  <c r="K413" i="34"/>
  <c r="J413" i="34"/>
  <c r="H413" i="34"/>
  <c r="N413" i="34" s="1"/>
  <c r="G413" i="34"/>
  <c r="L412" i="34"/>
  <c r="K412" i="34"/>
  <c r="J412" i="34"/>
  <c r="I412" i="34"/>
  <c r="H412" i="34"/>
  <c r="N412" i="34" s="1"/>
  <c r="G412" i="34"/>
  <c r="M412" i="34" s="1"/>
  <c r="M411" i="34"/>
  <c r="L411" i="34"/>
  <c r="K411" i="34"/>
  <c r="J411" i="34"/>
  <c r="I411" i="34"/>
  <c r="H411" i="34"/>
  <c r="N411" i="34" s="1"/>
  <c r="G411" i="34"/>
  <c r="L410" i="34"/>
  <c r="K410" i="34"/>
  <c r="I410" i="34"/>
  <c r="H410" i="34"/>
  <c r="N410" i="34" s="1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H406" i="34"/>
  <c r="N406" i="34" s="1"/>
  <c r="G406" i="34"/>
  <c r="M406" i="34" s="1"/>
  <c r="M405" i="34"/>
  <c r="L405" i="34"/>
  <c r="K405" i="34"/>
  <c r="J405" i="34"/>
  <c r="I405" i="34"/>
  <c r="H405" i="34"/>
  <c r="N405" i="34" s="1"/>
  <c r="G405" i="34"/>
  <c r="M404" i="34"/>
  <c r="L404" i="34"/>
  <c r="K404" i="34"/>
  <c r="J404" i="34"/>
  <c r="I404" i="34"/>
  <c r="H404" i="34"/>
  <c r="N404" i="34" s="1"/>
  <c r="G404" i="34"/>
  <c r="M403" i="34"/>
  <c r="L403" i="34"/>
  <c r="K403" i="34"/>
  <c r="J403" i="34"/>
  <c r="I403" i="34"/>
  <c r="H403" i="34"/>
  <c r="N403" i="34" s="1"/>
  <c r="G403" i="34"/>
  <c r="M402" i="34"/>
  <c r="L402" i="34"/>
  <c r="K402" i="34"/>
  <c r="J402" i="34"/>
  <c r="I402" i="34"/>
  <c r="H402" i="34"/>
  <c r="N402" i="34" s="1"/>
  <c r="G402" i="34"/>
  <c r="M401" i="34"/>
  <c r="L401" i="34"/>
  <c r="K401" i="34"/>
  <c r="J401" i="34"/>
  <c r="I401" i="34"/>
  <c r="H401" i="34"/>
  <c r="N401" i="34" s="1"/>
  <c r="G401" i="34"/>
  <c r="M400" i="34"/>
  <c r="L400" i="34"/>
  <c r="K400" i="34"/>
  <c r="J400" i="34"/>
  <c r="I400" i="34"/>
  <c r="H400" i="34"/>
  <c r="N400" i="34" s="1"/>
  <c r="G400" i="34"/>
  <c r="M399" i="34"/>
  <c r="L399" i="34"/>
  <c r="K399" i="34"/>
  <c r="J399" i="34"/>
  <c r="I399" i="34"/>
  <c r="H399" i="34"/>
  <c r="N399" i="34" s="1"/>
  <c r="G399" i="34"/>
  <c r="M398" i="34"/>
  <c r="L398" i="34"/>
  <c r="K398" i="34"/>
  <c r="J398" i="34"/>
  <c r="I398" i="34"/>
  <c r="H398" i="34"/>
  <c r="N398" i="34" s="1"/>
  <c r="G398" i="34"/>
  <c r="M397" i="34"/>
  <c r="L397" i="34"/>
  <c r="K397" i="34"/>
  <c r="J397" i="34"/>
  <c r="I397" i="34"/>
  <c r="H397" i="34"/>
  <c r="N397" i="34" s="1"/>
  <c r="G397" i="34"/>
  <c r="M396" i="34"/>
  <c r="L396" i="34"/>
  <c r="K396" i="34"/>
  <c r="J396" i="34"/>
  <c r="I396" i="34"/>
  <c r="H396" i="34"/>
  <c r="N396" i="34" s="1"/>
  <c r="G396" i="34"/>
  <c r="M395" i="34"/>
  <c r="L395" i="34"/>
  <c r="K395" i="34"/>
  <c r="J395" i="34"/>
  <c r="I395" i="34"/>
  <c r="H395" i="34"/>
  <c r="N395" i="34" s="1"/>
  <c r="G395" i="34"/>
  <c r="M394" i="34"/>
  <c r="L394" i="34"/>
  <c r="K394" i="34"/>
  <c r="J394" i="34"/>
  <c r="I394" i="34"/>
  <c r="H394" i="34"/>
  <c r="N394" i="34" s="1"/>
  <c r="G394" i="34"/>
  <c r="M393" i="34"/>
  <c r="L393" i="34"/>
  <c r="K393" i="34"/>
  <c r="J393" i="34"/>
  <c r="I393" i="34"/>
  <c r="H393" i="34"/>
  <c r="N393" i="34" s="1"/>
  <c r="G393" i="34"/>
  <c r="M392" i="34"/>
  <c r="L392" i="34"/>
  <c r="K392" i="34"/>
  <c r="J392" i="34"/>
  <c r="I392" i="34"/>
  <c r="H392" i="34"/>
  <c r="N392" i="34" s="1"/>
  <c r="G392" i="34"/>
  <c r="L391" i="34"/>
  <c r="K391" i="34"/>
  <c r="I391" i="34"/>
  <c r="H391" i="34"/>
  <c r="N391" i="34" s="1"/>
  <c r="G391" i="34"/>
  <c r="M391" i="34" s="1"/>
  <c r="M390" i="34"/>
  <c r="L390" i="34"/>
  <c r="K390" i="34"/>
  <c r="J390" i="34"/>
  <c r="I390" i="34"/>
  <c r="H390" i="34"/>
  <c r="N390" i="34" s="1"/>
  <c r="G390" i="34"/>
  <c r="M389" i="34"/>
  <c r="L389" i="34"/>
  <c r="K389" i="34"/>
  <c r="J389" i="34"/>
  <c r="I389" i="34"/>
  <c r="H389" i="34"/>
  <c r="N389" i="34" s="1"/>
  <c r="G389" i="34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M386" i="34"/>
  <c r="L386" i="34"/>
  <c r="K386" i="34"/>
  <c r="J386" i="34"/>
  <c r="I386" i="34"/>
  <c r="H386" i="34"/>
  <c r="N386" i="34" s="1"/>
  <c r="G386" i="34"/>
  <c r="M385" i="34"/>
  <c r="L385" i="34"/>
  <c r="K385" i="34"/>
  <c r="J385" i="34"/>
  <c r="I385" i="34"/>
  <c r="H385" i="34"/>
  <c r="N385" i="34" s="1"/>
  <c r="G385" i="34"/>
  <c r="L384" i="34"/>
  <c r="K384" i="34"/>
  <c r="J384" i="34"/>
  <c r="I384" i="34"/>
  <c r="H384" i="34"/>
  <c r="N384" i="34" s="1"/>
  <c r="G384" i="34"/>
  <c r="M384" i="34" s="1"/>
  <c r="L383" i="34"/>
  <c r="K383" i="34"/>
  <c r="H383" i="34"/>
  <c r="N383" i="34" s="1"/>
  <c r="G383" i="34"/>
  <c r="M383" i="34" s="1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J377" i="34"/>
  <c r="H377" i="34"/>
  <c r="N377" i="34" s="1"/>
  <c r="G377" i="34"/>
  <c r="M377" i="34" s="1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F371" i="34"/>
  <c r="E371" i="34"/>
  <c r="I406" i="34" s="1"/>
  <c r="D371" i="34"/>
  <c r="L371" i="34" s="1"/>
  <c r="C371" i="34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M360" i="34"/>
  <c r="L360" i="34"/>
  <c r="K360" i="34"/>
  <c r="J360" i="34"/>
  <c r="I360" i="34"/>
  <c r="H360" i="34"/>
  <c r="N360" i="34" s="1"/>
  <c r="G360" i="34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M357" i="34"/>
  <c r="L357" i="34"/>
  <c r="K357" i="34"/>
  <c r="J357" i="34"/>
  <c r="I357" i="34"/>
  <c r="H357" i="34"/>
  <c r="N357" i="34" s="1"/>
  <c r="G357" i="34"/>
  <c r="M356" i="34"/>
  <c r="L356" i="34"/>
  <c r="K356" i="34"/>
  <c r="J356" i="34"/>
  <c r="I356" i="34"/>
  <c r="H356" i="34"/>
  <c r="N356" i="34" s="1"/>
  <c r="G356" i="34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M353" i="34"/>
  <c r="L353" i="34"/>
  <c r="K353" i="34"/>
  <c r="J353" i="34"/>
  <c r="I353" i="34"/>
  <c r="H353" i="34"/>
  <c r="N353" i="34" s="1"/>
  <c r="G353" i="34"/>
  <c r="M352" i="34"/>
  <c r="L352" i="34"/>
  <c r="K352" i="34"/>
  <c r="J352" i="34"/>
  <c r="I352" i="34"/>
  <c r="H352" i="34"/>
  <c r="N352" i="34" s="1"/>
  <c r="G352" i="34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M349" i="34"/>
  <c r="L349" i="34"/>
  <c r="K349" i="34"/>
  <c r="J349" i="34"/>
  <c r="I349" i="34"/>
  <c r="H349" i="34"/>
  <c r="N349" i="34" s="1"/>
  <c r="G349" i="34"/>
  <c r="M348" i="34"/>
  <c r="L348" i="34"/>
  <c r="K348" i="34"/>
  <c r="J348" i="34"/>
  <c r="I348" i="34"/>
  <c r="H348" i="34"/>
  <c r="N348" i="34" s="1"/>
  <c r="G348" i="34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M345" i="34"/>
  <c r="L345" i="34"/>
  <c r="K345" i="34"/>
  <c r="J345" i="34"/>
  <c r="I345" i="34"/>
  <c r="H345" i="34"/>
  <c r="N345" i="34" s="1"/>
  <c r="G345" i="34"/>
  <c r="M344" i="34"/>
  <c r="L344" i="34"/>
  <c r="K344" i="34"/>
  <c r="J344" i="34"/>
  <c r="I344" i="34"/>
  <c r="H344" i="34"/>
  <c r="N344" i="34" s="1"/>
  <c r="G344" i="34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M341" i="34"/>
  <c r="L341" i="34"/>
  <c r="K341" i="34"/>
  <c r="J341" i="34"/>
  <c r="I341" i="34"/>
  <c r="H341" i="34"/>
  <c r="N341" i="34" s="1"/>
  <c r="G341" i="34"/>
  <c r="M340" i="34"/>
  <c r="L340" i="34"/>
  <c r="K340" i="34"/>
  <c r="J340" i="34"/>
  <c r="I340" i="34"/>
  <c r="H340" i="34"/>
  <c r="N340" i="34" s="1"/>
  <c r="G340" i="34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H338" i="34"/>
  <c r="N338" i="34" s="1"/>
  <c r="G338" i="34"/>
  <c r="M338" i="34" s="1"/>
  <c r="M337" i="34"/>
  <c r="L337" i="34"/>
  <c r="K337" i="34"/>
  <c r="J337" i="34"/>
  <c r="I337" i="34"/>
  <c r="H337" i="34"/>
  <c r="N337" i="34" s="1"/>
  <c r="G337" i="34"/>
  <c r="M336" i="34"/>
  <c r="L336" i="34"/>
  <c r="K336" i="34"/>
  <c r="J336" i="34"/>
  <c r="I336" i="34"/>
  <c r="H336" i="34"/>
  <c r="N336" i="34" s="1"/>
  <c r="G336" i="34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M333" i="34"/>
  <c r="L333" i="34"/>
  <c r="K333" i="34"/>
  <c r="J333" i="34"/>
  <c r="I333" i="34"/>
  <c r="H333" i="34"/>
  <c r="N333" i="34" s="1"/>
  <c r="G333" i="34"/>
  <c r="M332" i="34"/>
  <c r="L332" i="34"/>
  <c r="K332" i="34"/>
  <c r="J332" i="34"/>
  <c r="I332" i="34"/>
  <c r="H332" i="34"/>
  <c r="N332" i="34" s="1"/>
  <c r="G332" i="34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H329" i="34"/>
  <c r="N329" i="34" s="1"/>
  <c r="G329" i="34"/>
  <c r="M329" i="34" s="1"/>
  <c r="L328" i="34"/>
  <c r="K328" i="34"/>
  <c r="J328" i="34"/>
  <c r="I328" i="34"/>
  <c r="H328" i="34"/>
  <c r="N328" i="34" s="1"/>
  <c r="G328" i="34"/>
  <c r="M328" i="34" s="1"/>
  <c r="L327" i="34"/>
  <c r="K327" i="34"/>
  <c r="J327" i="34"/>
  <c r="I327" i="34"/>
  <c r="H327" i="34"/>
  <c r="N327" i="34" s="1"/>
  <c r="G327" i="34"/>
  <c r="M327" i="34" s="1"/>
  <c r="L326" i="34"/>
  <c r="K326" i="34"/>
  <c r="I326" i="34"/>
  <c r="H326" i="34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I324" i="34"/>
  <c r="H324" i="34"/>
  <c r="N324" i="34" s="1"/>
  <c r="G324" i="34"/>
  <c r="M323" i="34"/>
  <c r="L323" i="34"/>
  <c r="K323" i="34"/>
  <c r="J323" i="34"/>
  <c r="I323" i="34"/>
  <c r="H323" i="34"/>
  <c r="N323" i="34" s="1"/>
  <c r="G323" i="34"/>
  <c r="M322" i="34"/>
  <c r="L322" i="34"/>
  <c r="K322" i="34"/>
  <c r="J322" i="34"/>
  <c r="I322" i="34"/>
  <c r="H322" i="34"/>
  <c r="N322" i="34" s="1"/>
  <c r="G322" i="34"/>
  <c r="M321" i="34"/>
  <c r="L321" i="34"/>
  <c r="K321" i="34"/>
  <c r="J321" i="34"/>
  <c r="I321" i="34"/>
  <c r="H321" i="34"/>
  <c r="N321" i="34" s="1"/>
  <c r="G321" i="34"/>
  <c r="M320" i="34"/>
  <c r="L320" i="34"/>
  <c r="K320" i="34"/>
  <c r="J320" i="34"/>
  <c r="I320" i="34"/>
  <c r="H320" i="34"/>
  <c r="N320" i="34" s="1"/>
  <c r="G320" i="34"/>
  <c r="M319" i="34"/>
  <c r="L319" i="34"/>
  <c r="K319" i="34"/>
  <c r="J319" i="34"/>
  <c r="I319" i="34"/>
  <c r="H319" i="34"/>
  <c r="N319" i="34" s="1"/>
  <c r="G319" i="34"/>
  <c r="M318" i="34"/>
  <c r="L318" i="34"/>
  <c r="K318" i="34"/>
  <c r="J318" i="34"/>
  <c r="I318" i="34"/>
  <c r="H318" i="34"/>
  <c r="N318" i="34" s="1"/>
  <c r="G318" i="34"/>
  <c r="M317" i="34"/>
  <c r="L317" i="34"/>
  <c r="K317" i="34"/>
  <c r="J317" i="34"/>
  <c r="I317" i="34"/>
  <c r="H317" i="34"/>
  <c r="N317" i="34" s="1"/>
  <c r="G317" i="34"/>
  <c r="M316" i="34"/>
  <c r="L316" i="34"/>
  <c r="K316" i="34"/>
  <c r="J316" i="34"/>
  <c r="I316" i="34"/>
  <c r="H316" i="34"/>
  <c r="N316" i="34" s="1"/>
  <c r="G316" i="34"/>
  <c r="M315" i="34"/>
  <c r="L315" i="34"/>
  <c r="K315" i="34"/>
  <c r="J315" i="34"/>
  <c r="I315" i="34"/>
  <c r="H315" i="34"/>
  <c r="N315" i="34" s="1"/>
  <c r="G315" i="34"/>
  <c r="M314" i="34"/>
  <c r="L314" i="34"/>
  <c r="K314" i="34"/>
  <c r="J314" i="34"/>
  <c r="I314" i="34"/>
  <c r="H314" i="34"/>
  <c r="N314" i="34" s="1"/>
  <c r="G314" i="34"/>
  <c r="M313" i="34"/>
  <c r="L313" i="34"/>
  <c r="K313" i="34"/>
  <c r="J313" i="34"/>
  <c r="I313" i="34"/>
  <c r="H313" i="34"/>
  <c r="N313" i="34" s="1"/>
  <c r="G313" i="34"/>
  <c r="M312" i="34"/>
  <c r="L312" i="34"/>
  <c r="K312" i="34"/>
  <c r="J312" i="34"/>
  <c r="I312" i="34"/>
  <c r="H312" i="34"/>
  <c r="N312" i="34" s="1"/>
  <c r="G312" i="34"/>
  <c r="M311" i="34"/>
  <c r="L311" i="34"/>
  <c r="K311" i="34"/>
  <c r="J311" i="34"/>
  <c r="I311" i="34"/>
  <c r="H311" i="34"/>
  <c r="N311" i="34" s="1"/>
  <c r="G311" i="34"/>
  <c r="M310" i="34"/>
  <c r="L310" i="34"/>
  <c r="K310" i="34"/>
  <c r="J310" i="34"/>
  <c r="I310" i="34"/>
  <c r="H310" i="34"/>
  <c r="N310" i="34" s="1"/>
  <c r="G310" i="34"/>
  <c r="M309" i="34"/>
  <c r="L309" i="34"/>
  <c r="K309" i="34"/>
  <c r="J309" i="34"/>
  <c r="I309" i="34"/>
  <c r="H309" i="34"/>
  <c r="N309" i="34" s="1"/>
  <c r="G309" i="34"/>
  <c r="M308" i="34"/>
  <c r="L308" i="34"/>
  <c r="K308" i="34"/>
  <c r="J308" i="34"/>
  <c r="I308" i="34"/>
  <c r="H308" i="34"/>
  <c r="N308" i="34" s="1"/>
  <c r="G308" i="34"/>
  <c r="M307" i="34"/>
  <c r="L307" i="34"/>
  <c r="K307" i="34"/>
  <c r="J307" i="34"/>
  <c r="I307" i="34"/>
  <c r="H307" i="34"/>
  <c r="N307" i="34" s="1"/>
  <c r="G307" i="34"/>
  <c r="M306" i="34"/>
  <c r="L306" i="34"/>
  <c r="K306" i="34"/>
  <c r="J306" i="34"/>
  <c r="I306" i="34"/>
  <c r="H306" i="34"/>
  <c r="N306" i="34" s="1"/>
  <c r="G306" i="34"/>
  <c r="M305" i="34"/>
  <c r="L305" i="34"/>
  <c r="K305" i="34"/>
  <c r="J305" i="34"/>
  <c r="I305" i="34"/>
  <c r="H305" i="34"/>
  <c r="N305" i="34" s="1"/>
  <c r="G305" i="34"/>
  <c r="M304" i="34"/>
  <c r="L304" i="34"/>
  <c r="K304" i="34"/>
  <c r="J304" i="34"/>
  <c r="I304" i="34"/>
  <c r="H304" i="34"/>
  <c r="N304" i="34" s="1"/>
  <c r="G304" i="34"/>
  <c r="M303" i="34"/>
  <c r="L303" i="34"/>
  <c r="K303" i="34"/>
  <c r="J303" i="34"/>
  <c r="I303" i="34"/>
  <c r="H303" i="34"/>
  <c r="N303" i="34" s="1"/>
  <c r="G303" i="34"/>
  <c r="M302" i="34"/>
  <c r="L302" i="34"/>
  <c r="K302" i="34"/>
  <c r="J302" i="34"/>
  <c r="I302" i="34"/>
  <c r="H302" i="34"/>
  <c r="N302" i="34" s="1"/>
  <c r="G302" i="34"/>
  <c r="M301" i="34"/>
  <c r="L301" i="34"/>
  <c r="K301" i="34"/>
  <c r="J301" i="34"/>
  <c r="I301" i="34"/>
  <c r="H301" i="34"/>
  <c r="N301" i="34" s="1"/>
  <c r="G301" i="34"/>
  <c r="M300" i="34"/>
  <c r="L300" i="34"/>
  <c r="K300" i="34"/>
  <c r="J300" i="34"/>
  <c r="I300" i="34"/>
  <c r="H300" i="34"/>
  <c r="N300" i="34" s="1"/>
  <c r="G300" i="34"/>
  <c r="M299" i="34"/>
  <c r="L299" i="34"/>
  <c r="K299" i="34"/>
  <c r="J299" i="34"/>
  <c r="I299" i="34"/>
  <c r="H299" i="34"/>
  <c r="N299" i="34" s="1"/>
  <c r="G299" i="34"/>
  <c r="M298" i="34"/>
  <c r="L298" i="34"/>
  <c r="K298" i="34"/>
  <c r="J298" i="34"/>
  <c r="I298" i="34"/>
  <c r="H298" i="34"/>
  <c r="N298" i="34" s="1"/>
  <c r="G298" i="34"/>
  <c r="M297" i="34"/>
  <c r="L297" i="34"/>
  <c r="K297" i="34"/>
  <c r="J297" i="34"/>
  <c r="I297" i="34"/>
  <c r="H297" i="34"/>
  <c r="N297" i="34" s="1"/>
  <c r="G297" i="34"/>
  <c r="M296" i="34"/>
  <c r="L296" i="34"/>
  <c r="K296" i="34"/>
  <c r="J296" i="34"/>
  <c r="I296" i="34"/>
  <c r="H296" i="34"/>
  <c r="N296" i="34" s="1"/>
  <c r="G296" i="34"/>
  <c r="M295" i="34"/>
  <c r="L295" i="34"/>
  <c r="K295" i="34"/>
  <c r="J295" i="34"/>
  <c r="I295" i="34"/>
  <c r="H295" i="34"/>
  <c r="N295" i="34" s="1"/>
  <c r="G295" i="34"/>
  <c r="M294" i="34"/>
  <c r="L294" i="34"/>
  <c r="K294" i="34"/>
  <c r="J294" i="34"/>
  <c r="I294" i="34"/>
  <c r="H294" i="34"/>
  <c r="N294" i="34" s="1"/>
  <c r="G294" i="34"/>
  <c r="M293" i="34"/>
  <c r="L293" i="34"/>
  <c r="K293" i="34"/>
  <c r="J293" i="34"/>
  <c r="I293" i="34"/>
  <c r="H293" i="34"/>
  <c r="N293" i="34" s="1"/>
  <c r="G293" i="34"/>
  <c r="M292" i="34"/>
  <c r="L292" i="34"/>
  <c r="K292" i="34"/>
  <c r="J292" i="34"/>
  <c r="I292" i="34"/>
  <c r="H292" i="34"/>
  <c r="N292" i="34" s="1"/>
  <c r="G292" i="34"/>
  <c r="M291" i="34"/>
  <c r="L291" i="34"/>
  <c r="K291" i="34"/>
  <c r="J291" i="34"/>
  <c r="I291" i="34"/>
  <c r="H291" i="34"/>
  <c r="N291" i="34" s="1"/>
  <c r="G291" i="34"/>
  <c r="M290" i="34"/>
  <c r="L290" i="34"/>
  <c r="K290" i="34"/>
  <c r="J290" i="34"/>
  <c r="I290" i="34"/>
  <c r="H290" i="34"/>
  <c r="N290" i="34" s="1"/>
  <c r="G290" i="34"/>
  <c r="M289" i="34"/>
  <c r="L289" i="34"/>
  <c r="K289" i="34"/>
  <c r="J289" i="34"/>
  <c r="I289" i="34"/>
  <c r="H289" i="34"/>
  <c r="N289" i="34" s="1"/>
  <c r="G289" i="34"/>
  <c r="M288" i="34"/>
  <c r="L288" i="34"/>
  <c r="K288" i="34"/>
  <c r="J288" i="34"/>
  <c r="I288" i="34"/>
  <c r="H288" i="34"/>
  <c r="N288" i="34" s="1"/>
  <c r="G288" i="34"/>
  <c r="M287" i="34"/>
  <c r="L287" i="34"/>
  <c r="K287" i="34"/>
  <c r="J287" i="34"/>
  <c r="I287" i="34"/>
  <c r="H287" i="34"/>
  <c r="N287" i="34" s="1"/>
  <c r="G287" i="34"/>
  <c r="M286" i="34"/>
  <c r="L286" i="34"/>
  <c r="K286" i="34"/>
  <c r="J286" i="34"/>
  <c r="I286" i="34"/>
  <c r="H286" i="34"/>
  <c r="N286" i="34" s="1"/>
  <c r="G286" i="34"/>
  <c r="M285" i="34"/>
  <c r="L285" i="34"/>
  <c r="K285" i="34"/>
  <c r="J285" i="34"/>
  <c r="I285" i="34"/>
  <c r="H285" i="34"/>
  <c r="N285" i="34" s="1"/>
  <c r="G285" i="34"/>
  <c r="M284" i="34"/>
  <c r="L284" i="34"/>
  <c r="K284" i="34"/>
  <c r="J284" i="34"/>
  <c r="I284" i="34"/>
  <c r="H284" i="34"/>
  <c r="N284" i="34" s="1"/>
  <c r="G284" i="34"/>
  <c r="M283" i="34"/>
  <c r="L283" i="34"/>
  <c r="K283" i="34"/>
  <c r="J283" i="34"/>
  <c r="I283" i="34"/>
  <c r="H283" i="34"/>
  <c r="N283" i="34" s="1"/>
  <c r="G283" i="34"/>
  <c r="M282" i="34"/>
  <c r="L282" i="34"/>
  <c r="K282" i="34"/>
  <c r="J282" i="34"/>
  <c r="I282" i="34"/>
  <c r="H282" i="34"/>
  <c r="N282" i="34" s="1"/>
  <c r="G282" i="34"/>
  <c r="M281" i="34"/>
  <c r="L281" i="34"/>
  <c r="K281" i="34"/>
  <c r="J281" i="34"/>
  <c r="I281" i="34"/>
  <c r="H281" i="34"/>
  <c r="N281" i="34" s="1"/>
  <c r="G281" i="34"/>
  <c r="M280" i="34"/>
  <c r="L280" i="34"/>
  <c r="K280" i="34"/>
  <c r="J280" i="34"/>
  <c r="I280" i="34"/>
  <c r="H280" i="34"/>
  <c r="N280" i="34" s="1"/>
  <c r="G280" i="34"/>
  <c r="M279" i="34"/>
  <c r="L279" i="34"/>
  <c r="K279" i="34"/>
  <c r="J279" i="34"/>
  <c r="I279" i="34"/>
  <c r="H279" i="34"/>
  <c r="N279" i="34" s="1"/>
  <c r="G279" i="34"/>
  <c r="M278" i="34"/>
  <c r="L278" i="34"/>
  <c r="K278" i="34"/>
  <c r="J278" i="34"/>
  <c r="I278" i="34"/>
  <c r="H278" i="34"/>
  <c r="N278" i="34" s="1"/>
  <c r="G278" i="34"/>
  <c r="M277" i="34"/>
  <c r="L277" i="34"/>
  <c r="K277" i="34"/>
  <c r="J277" i="34"/>
  <c r="I277" i="34"/>
  <c r="H277" i="34"/>
  <c r="N277" i="34" s="1"/>
  <c r="G277" i="34"/>
  <c r="M276" i="34"/>
  <c r="L276" i="34"/>
  <c r="K276" i="34"/>
  <c r="J276" i="34"/>
  <c r="I276" i="34"/>
  <c r="H276" i="34"/>
  <c r="N276" i="34" s="1"/>
  <c r="G276" i="34"/>
  <c r="M275" i="34"/>
  <c r="L275" i="34"/>
  <c r="K275" i="34"/>
  <c r="J275" i="34"/>
  <c r="I275" i="34"/>
  <c r="H275" i="34"/>
  <c r="N275" i="34" s="1"/>
  <c r="G275" i="34"/>
  <c r="M274" i="34"/>
  <c r="L274" i="34"/>
  <c r="K274" i="34"/>
  <c r="J274" i="34"/>
  <c r="I274" i="34"/>
  <c r="H274" i="34"/>
  <c r="N274" i="34" s="1"/>
  <c r="G274" i="34"/>
  <c r="M273" i="34"/>
  <c r="L273" i="34"/>
  <c r="K273" i="34"/>
  <c r="J273" i="34"/>
  <c r="I273" i="34"/>
  <c r="H273" i="34"/>
  <c r="N273" i="34" s="1"/>
  <c r="G273" i="34"/>
  <c r="M272" i="34"/>
  <c r="L272" i="34"/>
  <c r="K272" i="34"/>
  <c r="J272" i="34"/>
  <c r="I272" i="34"/>
  <c r="H272" i="34"/>
  <c r="N272" i="34" s="1"/>
  <c r="G272" i="34"/>
  <c r="M271" i="34"/>
  <c r="L271" i="34"/>
  <c r="K271" i="34"/>
  <c r="J271" i="34"/>
  <c r="I271" i="34"/>
  <c r="H271" i="34"/>
  <c r="N271" i="34" s="1"/>
  <c r="G271" i="34"/>
  <c r="M270" i="34"/>
  <c r="L270" i="34"/>
  <c r="K270" i="34"/>
  <c r="J270" i="34"/>
  <c r="I270" i="34"/>
  <c r="H270" i="34"/>
  <c r="N270" i="34" s="1"/>
  <c r="G270" i="34"/>
  <c r="M269" i="34"/>
  <c r="L269" i="34"/>
  <c r="K269" i="34"/>
  <c r="J269" i="34"/>
  <c r="I269" i="34"/>
  <c r="H269" i="34"/>
  <c r="N269" i="34" s="1"/>
  <c r="G269" i="34"/>
  <c r="M268" i="34"/>
  <c r="L268" i="34"/>
  <c r="K268" i="34"/>
  <c r="J268" i="34"/>
  <c r="I268" i="34"/>
  <c r="H268" i="34"/>
  <c r="N268" i="34" s="1"/>
  <c r="G268" i="34"/>
  <c r="M267" i="34"/>
  <c r="L267" i="34"/>
  <c r="K267" i="34"/>
  <c r="J267" i="34"/>
  <c r="I267" i="34"/>
  <c r="H267" i="34"/>
  <c r="N267" i="34" s="1"/>
  <c r="G267" i="34"/>
  <c r="M266" i="34"/>
  <c r="L266" i="34"/>
  <c r="K266" i="34"/>
  <c r="J266" i="34"/>
  <c r="I266" i="34"/>
  <c r="H266" i="34"/>
  <c r="N266" i="34" s="1"/>
  <c r="G266" i="34"/>
  <c r="M265" i="34"/>
  <c r="L265" i="34"/>
  <c r="K265" i="34"/>
  <c r="J265" i="34"/>
  <c r="I265" i="34"/>
  <c r="H265" i="34"/>
  <c r="N265" i="34" s="1"/>
  <c r="G265" i="34"/>
  <c r="M264" i="34"/>
  <c r="L264" i="34"/>
  <c r="K264" i="34"/>
  <c r="J264" i="34"/>
  <c r="I264" i="34"/>
  <c r="H264" i="34"/>
  <c r="N264" i="34" s="1"/>
  <c r="G264" i="34"/>
  <c r="M263" i="34"/>
  <c r="L263" i="34"/>
  <c r="K263" i="34"/>
  <c r="J263" i="34"/>
  <c r="I263" i="34"/>
  <c r="H263" i="34"/>
  <c r="N263" i="34" s="1"/>
  <c r="G263" i="34"/>
  <c r="M262" i="34"/>
  <c r="L262" i="34"/>
  <c r="K262" i="34"/>
  <c r="J262" i="34"/>
  <c r="I262" i="34"/>
  <c r="H262" i="34"/>
  <c r="N262" i="34" s="1"/>
  <c r="G262" i="34"/>
  <c r="M261" i="34"/>
  <c r="L261" i="34"/>
  <c r="K261" i="34"/>
  <c r="J261" i="34"/>
  <c r="I261" i="34"/>
  <c r="H261" i="34"/>
  <c r="N261" i="34" s="1"/>
  <c r="G261" i="34"/>
  <c r="M260" i="34"/>
  <c r="L260" i="34"/>
  <c r="K260" i="34"/>
  <c r="J260" i="34"/>
  <c r="I260" i="34"/>
  <c r="H260" i="34"/>
  <c r="N260" i="34" s="1"/>
  <c r="G260" i="34"/>
  <c r="M259" i="34"/>
  <c r="L259" i="34"/>
  <c r="K259" i="34"/>
  <c r="J259" i="34"/>
  <c r="I259" i="34"/>
  <c r="H259" i="34"/>
  <c r="N259" i="34" s="1"/>
  <c r="G259" i="34"/>
  <c r="L258" i="34"/>
  <c r="K258" i="34"/>
  <c r="I258" i="34"/>
  <c r="H258" i="34"/>
  <c r="N258" i="34" s="1"/>
  <c r="G258" i="34"/>
  <c r="M258" i="34" s="1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M255" i="34"/>
  <c r="L255" i="34"/>
  <c r="K255" i="34"/>
  <c r="J255" i="34"/>
  <c r="I255" i="34"/>
  <c r="H255" i="34"/>
  <c r="N255" i="34" s="1"/>
  <c r="G255" i="34"/>
  <c r="M254" i="34"/>
  <c r="L254" i="34"/>
  <c r="K254" i="34"/>
  <c r="J254" i="34"/>
  <c r="I254" i="34"/>
  <c r="H254" i="34"/>
  <c r="N254" i="34" s="1"/>
  <c r="G254" i="34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M249" i="34"/>
  <c r="L249" i="34"/>
  <c r="K249" i="34"/>
  <c r="J249" i="34"/>
  <c r="I249" i="34"/>
  <c r="H249" i="34"/>
  <c r="N249" i="34" s="1"/>
  <c r="G249" i="34"/>
  <c r="L248" i="34"/>
  <c r="K248" i="34"/>
  <c r="I248" i="34"/>
  <c r="H248" i="34"/>
  <c r="N248" i="34" s="1"/>
  <c r="N247" i="34"/>
  <c r="M247" i="34"/>
  <c r="L247" i="34"/>
  <c r="K247" i="34"/>
  <c r="J247" i="34"/>
  <c r="I247" i="34"/>
  <c r="H247" i="34"/>
  <c r="G247" i="34"/>
  <c r="N246" i="34"/>
  <c r="M246" i="34"/>
  <c r="L246" i="34"/>
  <c r="K246" i="34"/>
  <c r="J246" i="34"/>
  <c r="I246" i="34"/>
  <c r="H246" i="34"/>
  <c r="G246" i="34"/>
  <c r="L245" i="34"/>
  <c r="K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M243" i="34"/>
  <c r="L243" i="34"/>
  <c r="K243" i="34"/>
  <c r="J243" i="34"/>
  <c r="I243" i="34"/>
  <c r="H243" i="34"/>
  <c r="N243" i="34" s="1"/>
  <c r="G243" i="34"/>
  <c r="M242" i="34"/>
  <c r="L242" i="34"/>
  <c r="K242" i="34"/>
  <c r="J242" i="34"/>
  <c r="I242" i="34"/>
  <c r="H242" i="34"/>
  <c r="N242" i="34" s="1"/>
  <c r="G242" i="34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M239" i="34"/>
  <c r="L239" i="34"/>
  <c r="K239" i="34"/>
  <c r="J239" i="34"/>
  <c r="I239" i="34"/>
  <c r="H239" i="34"/>
  <c r="N239" i="34" s="1"/>
  <c r="G239" i="34"/>
  <c r="M238" i="34"/>
  <c r="L238" i="34"/>
  <c r="K238" i="34"/>
  <c r="J238" i="34"/>
  <c r="I238" i="34"/>
  <c r="H238" i="34"/>
  <c r="N238" i="34" s="1"/>
  <c r="G238" i="34"/>
  <c r="L237" i="34"/>
  <c r="K237" i="34"/>
  <c r="J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I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I230" i="34"/>
  <c r="H230" i="34"/>
  <c r="N230" i="34" s="1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N225" i="34" s="1"/>
  <c r="K225" i="34"/>
  <c r="I225" i="34"/>
  <c r="H225" i="34"/>
  <c r="G225" i="34"/>
  <c r="M225" i="34" s="1"/>
  <c r="N224" i="34"/>
  <c r="L224" i="34"/>
  <c r="K224" i="34"/>
  <c r="J224" i="34"/>
  <c r="I224" i="34"/>
  <c r="H224" i="34"/>
  <c r="G224" i="34"/>
  <c r="M224" i="34" s="1"/>
  <c r="N223" i="34"/>
  <c r="L223" i="34"/>
  <c r="K223" i="34"/>
  <c r="J223" i="34"/>
  <c r="I223" i="34"/>
  <c r="H223" i="34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M221" i="34" s="1"/>
  <c r="I221" i="34"/>
  <c r="H221" i="34"/>
  <c r="N221" i="34" s="1"/>
  <c r="G221" i="34"/>
  <c r="N220" i="34"/>
  <c r="M220" i="34"/>
  <c r="L220" i="34"/>
  <c r="K220" i="34"/>
  <c r="J220" i="34"/>
  <c r="I220" i="34"/>
  <c r="H220" i="34"/>
  <c r="G220" i="34"/>
  <c r="N219" i="34"/>
  <c r="M219" i="34"/>
  <c r="L219" i="34"/>
  <c r="K219" i="34"/>
  <c r="J219" i="34"/>
  <c r="I219" i="34"/>
  <c r="H219" i="34"/>
  <c r="G219" i="34"/>
  <c r="N218" i="34"/>
  <c r="M218" i="34"/>
  <c r="L218" i="34"/>
  <c r="K218" i="34"/>
  <c r="J218" i="34"/>
  <c r="I218" i="34"/>
  <c r="H218" i="34"/>
  <c r="G218" i="34"/>
  <c r="N217" i="34"/>
  <c r="M217" i="34"/>
  <c r="L217" i="34"/>
  <c r="K217" i="34"/>
  <c r="J217" i="34"/>
  <c r="I217" i="34"/>
  <c r="H217" i="34"/>
  <c r="G217" i="34"/>
  <c r="N216" i="34"/>
  <c r="M216" i="34"/>
  <c r="L216" i="34"/>
  <c r="K216" i="34"/>
  <c r="J216" i="34"/>
  <c r="I216" i="34"/>
  <c r="H216" i="34"/>
  <c r="G216" i="34"/>
  <c r="N215" i="34"/>
  <c r="M215" i="34"/>
  <c r="L215" i="34"/>
  <c r="K215" i="34"/>
  <c r="J215" i="34"/>
  <c r="I215" i="34"/>
  <c r="H215" i="34"/>
  <c r="G215" i="34"/>
  <c r="N214" i="34"/>
  <c r="M214" i="34"/>
  <c r="L214" i="34"/>
  <c r="K214" i="34"/>
  <c r="J214" i="34"/>
  <c r="I214" i="34"/>
  <c r="H214" i="34"/>
  <c r="G214" i="34"/>
  <c r="N213" i="34"/>
  <c r="M213" i="34"/>
  <c r="L213" i="34"/>
  <c r="K213" i="34"/>
  <c r="J213" i="34"/>
  <c r="I213" i="34"/>
  <c r="H213" i="34"/>
  <c r="G213" i="34"/>
  <c r="N212" i="34"/>
  <c r="M212" i="34"/>
  <c r="L212" i="34"/>
  <c r="K212" i="34"/>
  <c r="J212" i="34"/>
  <c r="I212" i="34"/>
  <c r="H212" i="34"/>
  <c r="G212" i="34"/>
  <c r="N211" i="34"/>
  <c r="M211" i="34"/>
  <c r="L211" i="34"/>
  <c r="K211" i="34"/>
  <c r="J211" i="34"/>
  <c r="I211" i="34"/>
  <c r="H211" i="34"/>
  <c r="G211" i="34"/>
  <c r="N210" i="34"/>
  <c r="M210" i="34"/>
  <c r="L210" i="34"/>
  <c r="K210" i="34"/>
  <c r="J210" i="34"/>
  <c r="I210" i="34"/>
  <c r="H210" i="34"/>
  <c r="G210" i="34"/>
  <c r="N209" i="34"/>
  <c r="M209" i="34"/>
  <c r="L209" i="34"/>
  <c r="K209" i="34"/>
  <c r="J209" i="34"/>
  <c r="I209" i="34"/>
  <c r="H209" i="34"/>
  <c r="G209" i="34"/>
  <c r="N208" i="34"/>
  <c r="M208" i="34"/>
  <c r="L208" i="34"/>
  <c r="K208" i="34"/>
  <c r="J208" i="34"/>
  <c r="I208" i="34"/>
  <c r="H208" i="34"/>
  <c r="G208" i="34"/>
  <c r="N207" i="34"/>
  <c r="M207" i="34"/>
  <c r="L207" i="34"/>
  <c r="K207" i="34"/>
  <c r="J207" i="34"/>
  <c r="I207" i="34"/>
  <c r="H207" i="34"/>
  <c r="G207" i="34"/>
  <c r="N206" i="34"/>
  <c r="M206" i="34"/>
  <c r="L206" i="34"/>
  <c r="K206" i="34"/>
  <c r="J206" i="34"/>
  <c r="I206" i="34"/>
  <c r="H206" i="34"/>
  <c r="G206" i="34"/>
  <c r="N205" i="34"/>
  <c r="M205" i="34"/>
  <c r="L205" i="34"/>
  <c r="K205" i="34"/>
  <c r="J205" i="34"/>
  <c r="I205" i="34"/>
  <c r="H205" i="34"/>
  <c r="G205" i="34"/>
  <c r="N204" i="34"/>
  <c r="M204" i="34"/>
  <c r="L204" i="34"/>
  <c r="K204" i="34"/>
  <c r="J204" i="34"/>
  <c r="I204" i="34"/>
  <c r="H204" i="34"/>
  <c r="G204" i="34"/>
  <c r="N203" i="34"/>
  <c r="M203" i="34"/>
  <c r="L203" i="34"/>
  <c r="K203" i="34"/>
  <c r="J203" i="34"/>
  <c r="I203" i="34"/>
  <c r="H203" i="34"/>
  <c r="G203" i="34"/>
  <c r="N202" i="34"/>
  <c r="M202" i="34"/>
  <c r="L202" i="34"/>
  <c r="K202" i="34"/>
  <c r="J202" i="34"/>
  <c r="I202" i="34"/>
  <c r="H202" i="34"/>
  <c r="G202" i="34"/>
  <c r="N201" i="34"/>
  <c r="M201" i="34"/>
  <c r="L201" i="34"/>
  <c r="K201" i="34"/>
  <c r="J201" i="34"/>
  <c r="I201" i="34"/>
  <c r="H201" i="34"/>
  <c r="G201" i="34"/>
  <c r="N200" i="34"/>
  <c r="M200" i="34"/>
  <c r="L200" i="34"/>
  <c r="K200" i="34"/>
  <c r="J200" i="34"/>
  <c r="I200" i="34"/>
  <c r="H200" i="34"/>
  <c r="G200" i="34"/>
  <c r="N199" i="34"/>
  <c r="M199" i="34"/>
  <c r="L199" i="34"/>
  <c r="K199" i="34"/>
  <c r="J199" i="34"/>
  <c r="I199" i="34"/>
  <c r="H199" i="34"/>
  <c r="G199" i="34"/>
  <c r="N198" i="34"/>
  <c r="M198" i="34"/>
  <c r="L198" i="34"/>
  <c r="K198" i="34"/>
  <c r="J198" i="34"/>
  <c r="I198" i="34"/>
  <c r="H198" i="34"/>
  <c r="G198" i="34"/>
  <c r="N197" i="34"/>
  <c r="M197" i="34"/>
  <c r="L197" i="34"/>
  <c r="K197" i="34"/>
  <c r="J197" i="34"/>
  <c r="I197" i="34"/>
  <c r="H197" i="34"/>
  <c r="G197" i="34"/>
  <c r="N196" i="34"/>
  <c r="M196" i="34"/>
  <c r="L196" i="34"/>
  <c r="K196" i="34"/>
  <c r="J196" i="34"/>
  <c r="I196" i="34"/>
  <c r="H196" i="34"/>
  <c r="G196" i="34"/>
  <c r="L195" i="34"/>
  <c r="K195" i="34"/>
  <c r="J195" i="34"/>
  <c r="I195" i="34"/>
  <c r="H195" i="34"/>
  <c r="N195" i="34" s="1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N193" i="34" s="1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H189" i="34"/>
  <c r="N189" i="34" s="1"/>
  <c r="G189" i="34"/>
  <c r="M189" i="34" s="1"/>
  <c r="F188" i="34"/>
  <c r="J329" i="34" s="1"/>
  <c r="E188" i="34"/>
  <c r="D188" i="34"/>
  <c r="L188" i="34" s="1"/>
  <c r="C188" i="34"/>
  <c r="G248" i="34" s="1"/>
  <c r="M248" i="34" s="1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I167" i="34"/>
  <c r="H167" i="34"/>
  <c r="G167" i="34"/>
  <c r="M167" i="34" s="1"/>
  <c r="N166" i="34"/>
  <c r="L166" i="34"/>
  <c r="K166" i="34"/>
  <c r="J166" i="34"/>
  <c r="I166" i="34"/>
  <c r="H166" i="34"/>
  <c r="G166" i="34"/>
  <c r="M166" i="34" s="1"/>
  <c r="L165" i="34"/>
  <c r="K165" i="34"/>
  <c r="J165" i="34"/>
  <c r="I165" i="34"/>
  <c r="H165" i="34"/>
  <c r="N165" i="34" s="1"/>
  <c r="G165" i="34"/>
  <c r="M165" i="34" s="1"/>
  <c r="N164" i="34"/>
  <c r="L164" i="34"/>
  <c r="K164" i="34"/>
  <c r="J164" i="34"/>
  <c r="I164" i="34"/>
  <c r="H164" i="34"/>
  <c r="G164" i="34"/>
  <c r="M164" i="34" s="1"/>
  <c r="L163" i="34"/>
  <c r="K163" i="34"/>
  <c r="J163" i="34"/>
  <c r="I163" i="34"/>
  <c r="H163" i="34"/>
  <c r="N163" i="34" s="1"/>
  <c r="G163" i="34"/>
  <c r="M163" i="34" s="1"/>
  <c r="N162" i="34"/>
  <c r="L162" i="34"/>
  <c r="K162" i="34"/>
  <c r="J162" i="34"/>
  <c r="I162" i="34"/>
  <c r="H162" i="34"/>
  <c r="G162" i="34"/>
  <c r="M162" i="34" s="1"/>
  <c r="L161" i="34"/>
  <c r="K161" i="34"/>
  <c r="J161" i="34"/>
  <c r="I161" i="34"/>
  <c r="H161" i="34"/>
  <c r="N161" i="34" s="1"/>
  <c r="G161" i="34"/>
  <c r="M161" i="34" s="1"/>
  <c r="N160" i="34"/>
  <c r="L160" i="34"/>
  <c r="K160" i="34"/>
  <c r="J160" i="34"/>
  <c r="I160" i="34"/>
  <c r="H160" i="34"/>
  <c r="G160" i="34"/>
  <c r="M160" i="34" s="1"/>
  <c r="L159" i="34"/>
  <c r="K159" i="34"/>
  <c r="J159" i="34"/>
  <c r="I159" i="34"/>
  <c r="H159" i="34"/>
  <c r="N159" i="34" s="1"/>
  <c r="G159" i="34"/>
  <c r="M159" i="34" s="1"/>
  <c r="N158" i="34"/>
  <c r="L158" i="34"/>
  <c r="K158" i="34"/>
  <c r="J158" i="34"/>
  <c r="I158" i="34"/>
  <c r="H158" i="34"/>
  <c r="G158" i="34"/>
  <c r="M158" i="34" s="1"/>
  <c r="L157" i="34"/>
  <c r="K157" i="34"/>
  <c r="J157" i="34"/>
  <c r="I157" i="34"/>
  <c r="H157" i="34"/>
  <c r="N157" i="34" s="1"/>
  <c r="G157" i="34"/>
  <c r="M157" i="34" s="1"/>
  <c r="N156" i="34"/>
  <c r="L156" i="34"/>
  <c r="K156" i="34"/>
  <c r="J156" i="34"/>
  <c r="I156" i="34"/>
  <c r="H156" i="34"/>
  <c r="G156" i="34"/>
  <c r="M156" i="34" s="1"/>
  <c r="L155" i="34"/>
  <c r="K155" i="34"/>
  <c r="J155" i="34"/>
  <c r="I155" i="34"/>
  <c r="H155" i="34"/>
  <c r="N155" i="34" s="1"/>
  <c r="G155" i="34"/>
  <c r="M155" i="34" s="1"/>
  <c r="N154" i="34"/>
  <c r="L154" i="34"/>
  <c r="K154" i="34"/>
  <c r="J154" i="34"/>
  <c r="I154" i="34"/>
  <c r="H154" i="34"/>
  <c r="G154" i="34"/>
  <c r="M154" i="34" s="1"/>
  <c r="L153" i="34"/>
  <c r="K153" i="34"/>
  <c r="J153" i="34"/>
  <c r="I153" i="34"/>
  <c r="H153" i="34"/>
  <c r="N153" i="34" s="1"/>
  <c r="G153" i="34"/>
  <c r="M153" i="34" s="1"/>
  <c r="N152" i="34"/>
  <c r="L152" i="34"/>
  <c r="K152" i="34"/>
  <c r="J152" i="34"/>
  <c r="I152" i="34"/>
  <c r="H152" i="34"/>
  <c r="G152" i="34"/>
  <c r="M152" i="34" s="1"/>
  <c r="L151" i="34"/>
  <c r="K151" i="34"/>
  <c r="J151" i="34"/>
  <c r="I151" i="34"/>
  <c r="H151" i="34"/>
  <c r="N151" i="34" s="1"/>
  <c r="G151" i="34"/>
  <c r="M151" i="34" s="1"/>
  <c r="N150" i="34"/>
  <c r="L150" i="34"/>
  <c r="K150" i="34"/>
  <c r="J150" i="34"/>
  <c r="I150" i="34"/>
  <c r="H150" i="34"/>
  <c r="G150" i="34"/>
  <c r="M150" i="34" s="1"/>
  <c r="L149" i="34"/>
  <c r="K149" i="34"/>
  <c r="J149" i="34"/>
  <c r="I149" i="34"/>
  <c r="H149" i="34"/>
  <c r="N149" i="34" s="1"/>
  <c r="G149" i="34"/>
  <c r="M149" i="34" s="1"/>
  <c r="N148" i="34"/>
  <c r="L148" i="34"/>
  <c r="K148" i="34"/>
  <c r="J148" i="34"/>
  <c r="I148" i="34"/>
  <c r="H148" i="34"/>
  <c r="G148" i="34"/>
  <c r="M148" i="34" s="1"/>
  <c r="L147" i="34"/>
  <c r="K147" i="34"/>
  <c r="J147" i="34"/>
  <c r="I147" i="34"/>
  <c r="H147" i="34"/>
  <c r="N147" i="34" s="1"/>
  <c r="G147" i="34"/>
  <c r="M147" i="34" s="1"/>
  <c r="N146" i="34"/>
  <c r="L146" i="34"/>
  <c r="K146" i="34"/>
  <c r="J146" i="34"/>
  <c r="I146" i="34"/>
  <c r="H146" i="34"/>
  <c r="G146" i="34"/>
  <c r="M146" i="34" s="1"/>
  <c r="L145" i="34"/>
  <c r="K145" i="34"/>
  <c r="J145" i="34"/>
  <c r="I145" i="34"/>
  <c r="H145" i="34"/>
  <c r="N145" i="34" s="1"/>
  <c r="G145" i="34"/>
  <c r="M145" i="34" s="1"/>
  <c r="L144" i="34"/>
  <c r="K144" i="34"/>
  <c r="M143" i="34"/>
  <c r="L143" i="34"/>
  <c r="K143" i="34"/>
  <c r="J143" i="34"/>
  <c r="I143" i="34"/>
  <c r="H143" i="34"/>
  <c r="N143" i="34" s="1"/>
  <c r="G143" i="34"/>
  <c r="L142" i="34"/>
  <c r="K142" i="34"/>
  <c r="J142" i="34"/>
  <c r="I142" i="34"/>
  <c r="H142" i="34"/>
  <c r="N142" i="34" s="1"/>
  <c r="G142" i="34"/>
  <c r="M142" i="34" s="1"/>
  <c r="L141" i="34"/>
  <c r="K141" i="34"/>
  <c r="J141" i="34"/>
  <c r="I141" i="34"/>
  <c r="H141" i="34"/>
  <c r="N141" i="34" s="1"/>
  <c r="G141" i="34"/>
  <c r="M141" i="34" s="1"/>
  <c r="M140" i="34"/>
  <c r="L140" i="34"/>
  <c r="K140" i="34"/>
  <c r="J140" i="34"/>
  <c r="I140" i="34"/>
  <c r="H140" i="34"/>
  <c r="N140" i="34" s="1"/>
  <c r="G140" i="34"/>
  <c r="L139" i="34"/>
  <c r="K139" i="34"/>
  <c r="J139" i="34"/>
  <c r="H139" i="34"/>
  <c r="N139" i="34" s="1"/>
  <c r="G139" i="34"/>
  <c r="M139" i="34" s="1"/>
  <c r="L138" i="34"/>
  <c r="K138" i="34"/>
  <c r="J138" i="34"/>
  <c r="I138" i="34"/>
  <c r="H138" i="34"/>
  <c r="N138" i="34" s="1"/>
  <c r="G138" i="34"/>
  <c r="M138" i="34" s="1"/>
  <c r="M137" i="34"/>
  <c r="L137" i="34"/>
  <c r="K137" i="34"/>
  <c r="J137" i="34"/>
  <c r="H137" i="34"/>
  <c r="N137" i="34" s="1"/>
  <c r="G137" i="34"/>
  <c r="M136" i="34"/>
  <c r="L136" i="34"/>
  <c r="K136" i="34"/>
  <c r="J136" i="34"/>
  <c r="I136" i="34"/>
  <c r="H136" i="34"/>
  <c r="N136" i="34" s="1"/>
  <c r="G136" i="34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M128" i="34"/>
  <c r="L128" i="34"/>
  <c r="K128" i="34"/>
  <c r="J128" i="34"/>
  <c r="I128" i="34"/>
  <c r="H128" i="34"/>
  <c r="N128" i="34" s="1"/>
  <c r="G128" i="34"/>
  <c r="L127" i="34"/>
  <c r="K127" i="34"/>
  <c r="I127" i="34"/>
  <c r="H127" i="34"/>
  <c r="G127" i="34"/>
  <c r="M127" i="34" s="1"/>
  <c r="N126" i="34"/>
  <c r="L126" i="34"/>
  <c r="K126" i="34"/>
  <c r="J126" i="34"/>
  <c r="I126" i="34"/>
  <c r="H126" i="34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N122" i="34"/>
  <c r="L122" i="34"/>
  <c r="K122" i="34"/>
  <c r="J122" i="34"/>
  <c r="I122" i="34"/>
  <c r="H122" i="34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H116" i="34"/>
  <c r="N116" i="34" s="1"/>
  <c r="G116" i="34"/>
  <c r="M116" i="34" s="1"/>
  <c r="L115" i="34"/>
  <c r="K115" i="34"/>
  <c r="J115" i="34"/>
  <c r="I115" i="34"/>
  <c r="H115" i="34"/>
  <c r="N115" i="34" s="1"/>
  <c r="G115" i="34"/>
  <c r="M115" i="34" s="1"/>
  <c r="N114" i="34"/>
  <c r="L114" i="34"/>
  <c r="K114" i="34"/>
  <c r="J114" i="34"/>
  <c r="I114" i="34"/>
  <c r="H114" i="34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G111" i="34"/>
  <c r="M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N106" i="34"/>
  <c r="L106" i="34"/>
  <c r="K106" i="34"/>
  <c r="J106" i="34"/>
  <c r="I106" i="34"/>
  <c r="H106" i="34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L102" i="34"/>
  <c r="K102" i="34"/>
  <c r="J102" i="34"/>
  <c r="I102" i="34"/>
  <c r="H102" i="34"/>
  <c r="N102" i="34" s="1"/>
  <c r="G102" i="34"/>
  <c r="M102" i="34" s="1"/>
  <c r="N101" i="34"/>
  <c r="L101" i="34"/>
  <c r="K101" i="34"/>
  <c r="J101" i="34"/>
  <c r="I101" i="34"/>
  <c r="H101" i="34"/>
  <c r="G101" i="34"/>
  <c r="M101" i="34" s="1"/>
  <c r="L100" i="34"/>
  <c r="K100" i="34"/>
  <c r="J100" i="34"/>
  <c r="I100" i="34"/>
  <c r="H100" i="34"/>
  <c r="N100" i="34" s="1"/>
  <c r="G100" i="34"/>
  <c r="M100" i="34" s="1"/>
  <c r="N99" i="34"/>
  <c r="L99" i="34"/>
  <c r="K99" i="34"/>
  <c r="J99" i="34"/>
  <c r="I99" i="34"/>
  <c r="H99" i="34"/>
  <c r="G99" i="34"/>
  <c r="M99" i="34" s="1"/>
  <c r="L98" i="34"/>
  <c r="K98" i="34"/>
  <c r="J98" i="34"/>
  <c r="I98" i="34"/>
  <c r="H98" i="34"/>
  <c r="N98" i="34" s="1"/>
  <c r="G98" i="34"/>
  <c r="M98" i="34" s="1"/>
  <c r="M97" i="34"/>
  <c r="L97" i="34"/>
  <c r="K97" i="34"/>
  <c r="J97" i="34"/>
  <c r="I97" i="34"/>
  <c r="G97" i="34"/>
  <c r="M96" i="34"/>
  <c r="L96" i="34"/>
  <c r="K96" i="34"/>
  <c r="J96" i="34"/>
  <c r="I96" i="34"/>
  <c r="H96" i="34"/>
  <c r="N96" i="34" s="1"/>
  <c r="G96" i="34"/>
  <c r="M95" i="34"/>
  <c r="L95" i="34"/>
  <c r="K95" i="34"/>
  <c r="J95" i="34"/>
  <c r="I95" i="34"/>
  <c r="H95" i="34"/>
  <c r="N95" i="34" s="1"/>
  <c r="G95" i="34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M92" i="34"/>
  <c r="L92" i="34"/>
  <c r="K92" i="34"/>
  <c r="J92" i="34"/>
  <c r="I92" i="34"/>
  <c r="H92" i="34"/>
  <c r="N92" i="34" s="1"/>
  <c r="G92" i="34"/>
  <c r="M91" i="34"/>
  <c r="L91" i="34"/>
  <c r="K91" i="34"/>
  <c r="J91" i="34"/>
  <c r="I91" i="34"/>
  <c r="H91" i="34"/>
  <c r="N91" i="34" s="1"/>
  <c r="G91" i="34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M88" i="34"/>
  <c r="L88" i="34"/>
  <c r="K88" i="34"/>
  <c r="J88" i="34"/>
  <c r="I88" i="34"/>
  <c r="H88" i="34"/>
  <c r="N88" i="34" s="1"/>
  <c r="G88" i="34"/>
  <c r="M87" i="34"/>
  <c r="L87" i="34"/>
  <c r="K87" i="34"/>
  <c r="J87" i="34"/>
  <c r="I87" i="34"/>
  <c r="H87" i="34"/>
  <c r="N87" i="34" s="1"/>
  <c r="G87" i="34"/>
  <c r="L86" i="34"/>
  <c r="K86" i="34"/>
  <c r="I86" i="34"/>
  <c r="H86" i="34"/>
  <c r="N86" i="34" s="1"/>
  <c r="G86" i="34"/>
  <c r="M86" i="34" s="1"/>
  <c r="L85" i="34"/>
  <c r="K85" i="34"/>
  <c r="I85" i="34"/>
  <c r="H85" i="34"/>
  <c r="N85" i="34" s="1"/>
  <c r="G85" i="34"/>
  <c r="M85" i="34" s="1"/>
  <c r="N84" i="34"/>
  <c r="L84" i="34"/>
  <c r="K84" i="34"/>
  <c r="J84" i="34"/>
  <c r="I84" i="34"/>
  <c r="H84" i="34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H82" i="34"/>
  <c r="N82" i="34" s="1"/>
  <c r="G82" i="34"/>
  <c r="M82" i="34" s="1"/>
  <c r="F81" i="34"/>
  <c r="J167" i="34" s="1"/>
  <c r="E81" i="34"/>
  <c r="I137" i="34" s="1"/>
  <c r="D81" i="34"/>
  <c r="H144" i="34" s="1"/>
  <c r="N144" i="34" s="1"/>
  <c r="C81" i="34"/>
  <c r="G144" i="34" s="1"/>
  <c r="M144" i="34" s="1"/>
  <c r="N73" i="34"/>
  <c r="L73" i="34"/>
  <c r="K73" i="34"/>
  <c r="J73" i="34"/>
  <c r="I73" i="34"/>
  <c r="H73" i="34"/>
  <c r="G73" i="34"/>
  <c r="M73" i="34" s="1"/>
  <c r="N72" i="34"/>
  <c r="L72" i="34"/>
  <c r="K72" i="34"/>
  <c r="J72" i="34"/>
  <c r="I72" i="34"/>
  <c r="H72" i="34"/>
  <c r="G72" i="34"/>
  <c r="M72" i="34" s="1"/>
  <c r="N71" i="34"/>
  <c r="L71" i="34"/>
  <c r="K71" i="34"/>
  <c r="J71" i="34"/>
  <c r="I71" i="34"/>
  <c r="H71" i="34"/>
  <c r="G71" i="34"/>
  <c r="M71" i="34" s="1"/>
  <c r="N70" i="34"/>
  <c r="M70" i="34"/>
  <c r="L70" i="34"/>
  <c r="K70" i="34"/>
  <c r="J70" i="34"/>
  <c r="I70" i="34"/>
  <c r="H70" i="34"/>
  <c r="G70" i="34"/>
  <c r="N69" i="34"/>
  <c r="M69" i="34"/>
  <c r="L69" i="34"/>
  <c r="K69" i="34"/>
  <c r="J69" i="34"/>
  <c r="I69" i="34"/>
  <c r="H69" i="34"/>
  <c r="G69" i="34"/>
  <c r="N68" i="34"/>
  <c r="M68" i="34"/>
  <c r="L68" i="34"/>
  <c r="K68" i="34"/>
  <c r="J68" i="34"/>
  <c r="I68" i="34"/>
  <c r="H68" i="34"/>
  <c r="G68" i="34"/>
  <c r="N67" i="34"/>
  <c r="M67" i="34"/>
  <c r="L67" i="34"/>
  <c r="K67" i="34"/>
  <c r="J67" i="34"/>
  <c r="I67" i="34"/>
  <c r="H67" i="34"/>
  <c r="G67" i="34"/>
  <c r="N66" i="34"/>
  <c r="M66" i="34"/>
  <c r="L66" i="34"/>
  <c r="K66" i="34"/>
  <c r="J66" i="34"/>
  <c r="I66" i="34"/>
  <c r="H66" i="34"/>
  <c r="G66" i="34"/>
  <c r="N65" i="34"/>
  <c r="M65" i="34"/>
  <c r="L65" i="34"/>
  <c r="K65" i="34"/>
  <c r="J65" i="34"/>
  <c r="I65" i="34"/>
  <c r="H65" i="34"/>
  <c r="G65" i="34"/>
  <c r="N64" i="34"/>
  <c r="M64" i="34"/>
  <c r="L64" i="34"/>
  <c r="K64" i="34"/>
  <c r="J64" i="34"/>
  <c r="I64" i="34"/>
  <c r="H64" i="34"/>
  <c r="G64" i="34"/>
  <c r="N63" i="34"/>
  <c r="M63" i="34"/>
  <c r="L63" i="34"/>
  <c r="K63" i="34"/>
  <c r="J63" i="34"/>
  <c r="I63" i="34"/>
  <c r="H63" i="34"/>
  <c r="G63" i="34"/>
  <c r="N62" i="34"/>
  <c r="M62" i="34"/>
  <c r="L62" i="34"/>
  <c r="K62" i="34"/>
  <c r="J62" i="34"/>
  <c r="I62" i="34"/>
  <c r="H62" i="34"/>
  <c r="G62" i="34"/>
  <c r="N61" i="34"/>
  <c r="M61" i="34"/>
  <c r="L61" i="34"/>
  <c r="K61" i="34"/>
  <c r="J61" i="34"/>
  <c r="I61" i="34"/>
  <c r="H61" i="34"/>
  <c r="G61" i="34"/>
  <c r="N60" i="34"/>
  <c r="M60" i="34"/>
  <c r="L60" i="34"/>
  <c r="K60" i="34"/>
  <c r="J60" i="34"/>
  <c r="I60" i="34"/>
  <c r="H60" i="34"/>
  <c r="G60" i="34"/>
  <c r="N59" i="34"/>
  <c r="M59" i="34"/>
  <c r="L59" i="34"/>
  <c r="K59" i="34"/>
  <c r="J59" i="34"/>
  <c r="I59" i="34"/>
  <c r="H59" i="34"/>
  <c r="G59" i="34"/>
  <c r="N58" i="34"/>
  <c r="M58" i="34"/>
  <c r="L58" i="34"/>
  <c r="K58" i="34"/>
  <c r="J58" i="34"/>
  <c r="I58" i="34"/>
  <c r="H58" i="34"/>
  <c r="G58" i="34"/>
  <c r="N57" i="34"/>
  <c r="M57" i="34"/>
  <c r="L57" i="34"/>
  <c r="K57" i="34"/>
  <c r="J57" i="34"/>
  <c r="I57" i="34"/>
  <c r="H57" i="34"/>
  <c r="G57" i="34"/>
  <c r="N56" i="34"/>
  <c r="M56" i="34"/>
  <c r="L56" i="34"/>
  <c r="K56" i="34"/>
  <c r="J56" i="34"/>
  <c r="I56" i="34"/>
  <c r="H56" i="34"/>
  <c r="G56" i="34"/>
  <c r="N55" i="34"/>
  <c r="M55" i="34"/>
  <c r="L55" i="34"/>
  <c r="K55" i="34"/>
  <c r="J55" i="34"/>
  <c r="I55" i="34"/>
  <c r="H55" i="34"/>
  <c r="G55" i="34"/>
  <c r="N54" i="34"/>
  <c r="M54" i="34"/>
  <c r="L54" i="34"/>
  <c r="K54" i="34"/>
  <c r="J54" i="34"/>
  <c r="I54" i="34"/>
  <c r="H54" i="34"/>
  <c r="G54" i="34"/>
  <c r="N53" i="34"/>
  <c r="M53" i="34"/>
  <c r="L53" i="34"/>
  <c r="K53" i="34"/>
  <c r="J53" i="34"/>
  <c r="I53" i="34"/>
  <c r="H53" i="34"/>
  <c r="G53" i="34"/>
  <c r="N52" i="34"/>
  <c r="M52" i="34"/>
  <c r="L52" i="34"/>
  <c r="K52" i="34"/>
  <c r="J52" i="34"/>
  <c r="I52" i="34"/>
  <c r="H52" i="34"/>
  <c r="G52" i="34"/>
  <c r="N51" i="34"/>
  <c r="M51" i="34"/>
  <c r="L51" i="34"/>
  <c r="K51" i="34"/>
  <c r="J51" i="34"/>
  <c r="I51" i="34"/>
  <c r="H51" i="34"/>
  <c r="G51" i="34"/>
  <c r="N50" i="34"/>
  <c r="M50" i="34"/>
  <c r="L50" i="34"/>
  <c r="K50" i="34"/>
  <c r="J50" i="34"/>
  <c r="I50" i="34"/>
  <c r="H50" i="34"/>
  <c r="G50" i="34"/>
  <c r="N49" i="34"/>
  <c r="M49" i="34"/>
  <c r="L49" i="34"/>
  <c r="K49" i="34"/>
  <c r="J49" i="34"/>
  <c r="I49" i="34"/>
  <c r="H49" i="34"/>
  <c r="G49" i="34"/>
  <c r="N48" i="34"/>
  <c r="M48" i="34"/>
  <c r="L48" i="34"/>
  <c r="K48" i="34"/>
  <c r="J48" i="34"/>
  <c r="I48" i="34"/>
  <c r="H48" i="34"/>
  <c r="G48" i="34"/>
  <c r="N47" i="34"/>
  <c r="M47" i="34"/>
  <c r="L47" i="34"/>
  <c r="K47" i="34"/>
  <c r="J47" i="34"/>
  <c r="I47" i="34"/>
  <c r="H47" i="34"/>
  <c r="G47" i="34"/>
  <c r="N46" i="34"/>
  <c r="M46" i="34"/>
  <c r="L46" i="34"/>
  <c r="K46" i="34"/>
  <c r="J46" i="34"/>
  <c r="I46" i="34"/>
  <c r="H46" i="34"/>
  <c r="G46" i="34"/>
  <c r="N45" i="34"/>
  <c r="M45" i="34"/>
  <c r="L45" i="34"/>
  <c r="K45" i="34"/>
  <c r="J45" i="34"/>
  <c r="I45" i="34"/>
  <c r="H45" i="34"/>
  <c r="G45" i="34"/>
  <c r="N44" i="34"/>
  <c r="M44" i="34"/>
  <c r="L44" i="34"/>
  <c r="K44" i="34"/>
  <c r="J44" i="34"/>
  <c r="I44" i="34"/>
  <c r="H44" i="34"/>
  <c r="G44" i="34"/>
  <c r="N43" i="34"/>
  <c r="M43" i="34"/>
  <c r="L43" i="34"/>
  <c r="K43" i="34"/>
  <c r="J43" i="34"/>
  <c r="I43" i="34"/>
  <c r="H43" i="34"/>
  <c r="G43" i="34"/>
  <c r="N42" i="34"/>
  <c r="M42" i="34"/>
  <c r="L42" i="34"/>
  <c r="K42" i="34"/>
  <c r="J42" i="34"/>
  <c r="I42" i="34"/>
  <c r="H42" i="34"/>
  <c r="G42" i="34"/>
  <c r="N41" i="34"/>
  <c r="M41" i="34"/>
  <c r="L41" i="34"/>
  <c r="K41" i="34"/>
  <c r="J41" i="34"/>
  <c r="I41" i="34"/>
  <c r="H41" i="34"/>
  <c r="G41" i="34"/>
  <c r="N40" i="34"/>
  <c r="M40" i="34"/>
  <c r="L40" i="34"/>
  <c r="K40" i="34"/>
  <c r="J40" i="34"/>
  <c r="I40" i="34"/>
  <c r="H40" i="34"/>
  <c r="G40" i="34"/>
  <c r="N39" i="34"/>
  <c r="M39" i="34"/>
  <c r="L39" i="34"/>
  <c r="K39" i="34"/>
  <c r="J39" i="34"/>
  <c r="I39" i="34"/>
  <c r="H39" i="34"/>
  <c r="G39" i="34"/>
  <c r="N38" i="34"/>
  <c r="M38" i="34"/>
  <c r="L38" i="34"/>
  <c r="K38" i="34"/>
  <c r="J38" i="34"/>
  <c r="I38" i="34"/>
  <c r="H38" i="34"/>
  <c r="G38" i="34"/>
  <c r="N37" i="34"/>
  <c r="M37" i="34"/>
  <c r="L37" i="34"/>
  <c r="K37" i="34"/>
  <c r="J37" i="34"/>
  <c r="I37" i="34"/>
  <c r="H37" i="34"/>
  <c r="G37" i="34"/>
  <c r="N36" i="34"/>
  <c r="M36" i="34"/>
  <c r="L36" i="34"/>
  <c r="K36" i="34"/>
  <c r="J36" i="34"/>
  <c r="I36" i="34"/>
  <c r="H36" i="34"/>
  <c r="G36" i="34"/>
  <c r="N35" i="34"/>
  <c r="M35" i="34"/>
  <c r="L35" i="34"/>
  <c r="K35" i="34"/>
  <c r="J35" i="34"/>
  <c r="I35" i="34"/>
  <c r="H35" i="34"/>
  <c r="G35" i="34"/>
  <c r="N34" i="34"/>
  <c r="M34" i="34"/>
  <c r="L34" i="34"/>
  <c r="K34" i="34"/>
  <c r="J34" i="34"/>
  <c r="I34" i="34"/>
  <c r="H34" i="34"/>
  <c r="G34" i="34"/>
  <c r="N33" i="34"/>
  <c r="M33" i="34"/>
  <c r="L33" i="34"/>
  <c r="K33" i="34"/>
  <c r="J33" i="34"/>
  <c r="I33" i="34"/>
  <c r="H33" i="34"/>
  <c r="G33" i="34"/>
  <c r="N32" i="34"/>
  <c r="M32" i="34"/>
  <c r="L32" i="34"/>
  <c r="K32" i="34"/>
  <c r="J32" i="34"/>
  <c r="I32" i="34"/>
  <c r="H32" i="34"/>
  <c r="G32" i="34"/>
  <c r="N31" i="34"/>
  <c r="M31" i="34"/>
  <c r="L31" i="34"/>
  <c r="K31" i="34"/>
  <c r="J31" i="34"/>
  <c r="I31" i="34"/>
  <c r="H31" i="34"/>
  <c r="G31" i="34"/>
  <c r="N30" i="34"/>
  <c r="M30" i="34"/>
  <c r="L30" i="34"/>
  <c r="K30" i="34"/>
  <c r="J30" i="34"/>
  <c r="I30" i="34"/>
  <c r="H30" i="34"/>
  <c r="G30" i="34"/>
  <c r="N29" i="34"/>
  <c r="M29" i="34"/>
  <c r="L29" i="34"/>
  <c r="K29" i="34"/>
  <c r="J29" i="34"/>
  <c r="I29" i="34"/>
  <c r="H29" i="34"/>
  <c r="G29" i="34"/>
  <c r="N28" i="34"/>
  <c r="M28" i="34"/>
  <c r="L28" i="34"/>
  <c r="K28" i="34"/>
  <c r="J28" i="34"/>
  <c r="I28" i="34"/>
  <c r="H28" i="34"/>
  <c r="G28" i="34"/>
  <c r="N27" i="34"/>
  <c r="M27" i="34"/>
  <c r="L27" i="34"/>
  <c r="K27" i="34"/>
  <c r="J27" i="34"/>
  <c r="I27" i="34"/>
  <c r="H27" i="34"/>
  <c r="G27" i="34"/>
  <c r="N26" i="34"/>
  <c r="M26" i="34"/>
  <c r="L26" i="34"/>
  <c r="K26" i="34"/>
  <c r="J26" i="34"/>
  <c r="I26" i="34"/>
  <c r="H26" i="34"/>
  <c r="G26" i="34"/>
  <c r="N25" i="34"/>
  <c r="M25" i="34"/>
  <c r="L25" i="34"/>
  <c r="K25" i="34"/>
  <c r="J25" i="34"/>
  <c r="I25" i="34"/>
  <c r="H25" i="34"/>
  <c r="G25" i="34"/>
  <c r="N24" i="34"/>
  <c r="M24" i="34"/>
  <c r="L24" i="34"/>
  <c r="K24" i="34"/>
  <c r="J24" i="34"/>
  <c r="I24" i="34"/>
  <c r="H24" i="34"/>
  <c r="G24" i="34"/>
  <c r="N23" i="34"/>
  <c r="M23" i="34"/>
  <c r="L23" i="34"/>
  <c r="K23" i="34"/>
  <c r="J23" i="34"/>
  <c r="I23" i="34"/>
  <c r="H23" i="34"/>
  <c r="G23" i="34"/>
  <c r="I22" i="34"/>
  <c r="F22" i="34"/>
  <c r="J22" i="34" s="1"/>
  <c r="E22" i="34"/>
  <c r="E9" i="34" s="1"/>
  <c r="D22" i="34"/>
  <c r="C22" i="34"/>
  <c r="K22" i="34" s="1"/>
  <c r="F14" i="34"/>
  <c r="E14" i="34"/>
  <c r="I14" i="34" s="1"/>
  <c r="C14" i="34"/>
  <c r="F13" i="34"/>
  <c r="E13" i="34"/>
  <c r="D13" i="34"/>
  <c r="C13" i="34"/>
  <c r="F12" i="34"/>
  <c r="E12" i="34"/>
  <c r="D12" i="34"/>
  <c r="C12" i="34"/>
  <c r="F11" i="34"/>
  <c r="D11" i="34"/>
  <c r="L11" i="34" s="1"/>
  <c r="C11" i="34"/>
  <c r="E10" i="34"/>
  <c r="D10" i="34"/>
  <c r="C9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N638" i="33"/>
  <c r="L638" i="33"/>
  <c r="K638" i="33"/>
  <c r="J638" i="33"/>
  <c r="I638" i="33"/>
  <c r="H638" i="33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N634" i="33"/>
  <c r="L634" i="33"/>
  <c r="K634" i="33"/>
  <c r="J634" i="33"/>
  <c r="I634" i="33"/>
  <c r="H634" i="33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N630" i="33"/>
  <c r="L630" i="33"/>
  <c r="K630" i="33"/>
  <c r="J630" i="33"/>
  <c r="I630" i="33"/>
  <c r="H630" i="33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N626" i="33"/>
  <c r="L626" i="33"/>
  <c r="K626" i="33"/>
  <c r="J626" i="33"/>
  <c r="I626" i="33"/>
  <c r="H626" i="33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N622" i="33"/>
  <c r="L622" i="33"/>
  <c r="K622" i="33"/>
  <c r="J622" i="33"/>
  <c r="I622" i="33"/>
  <c r="H622" i="33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N618" i="33"/>
  <c r="L618" i="33"/>
  <c r="K618" i="33"/>
  <c r="J618" i="33"/>
  <c r="I618" i="33"/>
  <c r="H618" i="33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I616" i="33"/>
  <c r="H616" i="33"/>
  <c r="N616" i="33" s="1"/>
  <c r="G616" i="33"/>
  <c r="M616" i="33" s="1"/>
  <c r="L615" i="33"/>
  <c r="K615" i="33"/>
  <c r="J615" i="33"/>
  <c r="I615" i="33"/>
  <c r="H615" i="33"/>
  <c r="N615" i="33" s="1"/>
  <c r="G615" i="33"/>
  <c r="M615" i="33" s="1"/>
  <c r="N614" i="33"/>
  <c r="L614" i="33"/>
  <c r="K614" i="33"/>
  <c r="J614" i="33"/>
  <c r="I614" i="33"/>
  <c r="H614" i="33"/>
  <c r="G614" i="33"/>
  <c r="M614" i="33" s="1"/>
  <c r="L613" i="33"/>
  <c r="K613" i="33"/>
  <c r="J613" i="33"/>
  <c r="I613" i="33"/>
  <c r="H613" i="33"/>
  <c r="N613" i="33" s="1"/>
  <c r="G613" i="33"/>
  <c r="M613" i="33" s="1"/>
  <c r="I612" i="33"/>
  <c r="F612" i="33"/>
  <c r="J612" i="33" s="1"/>
  <c r="E612" i="33"/>
  <c r="D612" i="33"/>
  <c r="L612" i="33" s="1"/>
  <c r="C612" i="33"/>
  <c r="K612" i="33" s="1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I597" i="33"/>
  <c r="H597" i="33"/>
  <c r="G597" i="33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H594" i="33"/>
  <c r="N594" i="33" s="1"/>
  <c r="G594" i="33"/>
  <c r="M593" i="33"/>
  <c r="L593" i="33"/>
  <c r="K593" i="33"/>
  <c r="J593" i="33"/>
  <c r="I593" i="33"/>
  <c r="H593" i="33"/>
  <c r="N593" i="33" s="1"/>
  <c r="G593" i="33"/>
  <c r="M592" i="33"/>
  <c r="L592" i="33"/>
  <c r="K592" i="33"/>
  <c r="J592" i="33"/>
  <c r="I592" i="33"/>
  <c r="H592" i="33"/>
  <c r="N592" i="33" s="1"/>
  <c r="G592" i="33"/>
  <c r="M591" i="33"/>
  <c r="L591" i="33"/>
  <c r="K591" i="33"/>
  <c r="J591" i="33"/>
  <c r="I591" i="33"/>
  <c r="H591" i="33"/>
  <c r="N591" i="33" s="1"/>
  <c r="G591" i="33"/>
  <c r="M590" i="33"/>
  <c r="L590" i="33"/>
  <c r="K590" i="33"/>
  <c r="I590" i="33"/>
  <c r="H590" i="33"/>
  <c r="N590" i="33" s="1"/>
  <c r="G590" i="33"/>
  <c r="L589" i="33"/>
  <c r="K589" i="33"/>
  <c r="J589" i="33"/>
  <c r="I589" i="33"/>
  <c r="H589" i="33"/>
  <c r="N589" i="33" s="1"/>
  <c r="G589" i="33"/>
  <c r="M589" i="33" s="1"/>
  <c r="M588" i="33"/>
  <c r="L588" i="33"/>
  <c r="K588" i="33"/>
  <c r="J588" i="33"/>
  <c r="I588" i="33"/>
  <c r="H588" i="33"/>
  <c r="N588" i="33" s="1"/>
  <c r="G588" i="33"/>
  <c r="M587" i="33"/>
  <c r="L587" i="33"/>
  <c r="K587" i="33"/>
  <c r="J587" i="33"/>
  <c r="I587" i="33"/>
  <c r="H587" i="33"/>
  <c r="N587" i="33" s="1"/>
  <c r="G587" i="33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M584" i="33"/>
  <c r="L584" i="33"/>
  <c r="K584" i="33"/>
  <c r="J584" i="33"/>
  <c r="I584" i="33"/>
  <c r="H584" i="33"/>
  <c r="N584" i="33" s="1"/>
  <c r="G584" i="33"/>
  <c r="M583" i="33"/>
  <c r="L583" i="33"/>
  <c r="K583" i="33"/>
  <c r="J583" i="33"/>
  <c r="I583" i="33"/>
  <c r="H583" i="33"/>
  <c r="N583" i="33" s="1"/>
  <c r="G583" i="33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M580" i="33"/>
  <c r="L580" i="33"/>
  <c r="K580" i="33"/>
  <c r="J580" i="33"/>
  <c r="I580" i="33"/>
  <c r="H580" i="33"/>
  <c r="N580" i="33" s="1"/>
  <c r="G580" i="33"/>
  <c r="M579" i="33"/>
  <c r="L579" i="33"/>
  <c r="K579" i="33"/>
  <c r="J579" i="33"/>
  <c r="I579" i="33"/>
  <c r="H579" i="33"/>
  <c r="N579" i="33" s="1"/>
  <c r="G579" i="33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M576" i="33"/>
  <c r="L576" i="33"/>
  <c r="K576" i="33"/>
  <c r="J576" i="33"/>
  <c r="I576" i="33"/>
  <c r="H576" i="33"/>
  <c r="N576" i="33" s="1"/>
  <c r="G576" i="33"/>
  <c r="M575" i="33"/>
  <c r="L575" i="33"/>
  <c r="K575" i="33"/>
  <c r="J575" i="33"/>
  <c r="I575" i="33"/>
  <c r="H575" i="33"/>
  <c r="N575" i="33" s="1"/>
  <c r="G575" i="33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M572" i="33"/>
  <c r="L572" i="33"/>
  <c r="K572" i="33"/>
  <c r="J572" i="33"/>
  <c r="I572" i="33"/>
  <c r="H572" i="33"/>
  <c r="N572" i="33" s="1"/>
  <c r="G572" i="33"/>
  <c r="M571" i="33"/>
  <c r="L571" i="33"/>
  <c r="K571" i="33"/>
  <c r="J571" i="33"/>
  <c r="I571" i="33"/>
  <c r="H571" i="33"/>
  <c r="N571" i="33" s="1"/>
  <c r="G571" i="33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M568" i="33"/>
  <c r="L568" i="33"/>
  <c r="K568" i="33"/>
  <c r="J568" i="33"/>
  <c r="I568" i="33"/>
  <c r="H568" i="33"/>
  <c r="N568" i="33" s="1"/>
  <c r="G568" i="33"/>
  <c r="M567" i="33"/>
  <c r="L567" i="33"/>
  <c r="K567" i="33"/>
  <c r="J567" i="33"/>
  <c r="I567" i="33"/>
  <c r="H567" i="33"/>
  <c r="N567" i="33" s="1"/>
  <c r="G567" i="33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M564" i="33"/>
  <c r="L564" i="33"/>
  <c r="K564" i="33"/>
  <c r="J564" i="33"/>
  <c r="I564" i="33"/>
  <c r="H564" i="33"/>
  <c r="N564" i="33" s="1"/>
  <c r="G564" i="33"/>
  <c r="M563" i="33"/>
  <c r="L563" i="33"/>
  <c r="K563" i="33"/>
  <c r="J563" i="33"/>
  <c r="I563" i="33"/>
  <c r="H563" i="33"/>
  <c r="N563" i="33" s="1"/>
  <c r="G563" i="33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M560" i="33"/>
  <c r="L560" i="33"/>
  <c r="K560" i="33"/>
  <c r="J560" i="33"/>
  <c r="I560" i="33"/>
  <c r="H560" i="33"/>
  <c r="N560" i="33" s="1"/>
  <c r="G560" i="33"/>
  <c r="M559" i="33"/>
  <c r="L559" i="33"/>
  <c r="K559" i="33"/>
  <c r="J559" i="33"/>
  <c r="I559" i="33"/>
  <c r="H559" i="33"/>
  <c r="N559" i="33" s="1"/>
  <c r="G559" i="33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M556" i="33"/>
  <c r="L556" i="33"/>
  <c r="K556" i="33"/>
  <c r="J556" i="33"/>
  <c r="I556" i="33"/>
  <c r="H556" i="33"/>
  <c r="N556" i="33" s="1"/>
  <c r="G556" i="33"/>
  <c r="M555" i="33"/>
  <c r="L555" i="33"/>
  <c r="K555" i="33"/>
  <c r="J555" i="33"/>
  <c r="I555" i="33"/>
  <c r="H555" i="33"/>
  <c r="N555" i="33" s="1"/>
  <c r="G555" i="33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M552" i="33"/>
  <c r="L552" i="33"/>
  <c r="K552" i="33"/>
  <c r="J552" i="33"/>
  <c r="I552" i="33"/>
  <c r="H552" i="33"/>
  <c r="N552" i="33" s="1"/>
  <c r="G552" i="33"/>
  <c r="M551" i="33"/>
  <c r="L551" i="33"/>
  <c r="K551" i="33"/>
  <c r="J551" i="33"/>
  <c r="I551" i="33"/>
  <c r="H551" i="33"/>
  <c r="N551" i="33" s="1"/>
  <c r="G551" i="33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M546" i="33"/>
  <c r="L546" i="33"/>
  <c r="K546" i="33"/>
  <c r="J546" i="33"/>
  <c r="I546" i="33"/>
  <c r="H546" i="33"/>
  <c r="N546" i="33" s="1"/>
  <c r="G546" i="33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M543" i="33"/>
  <c r="L543" i="33"/>
  <c r="K543" i="33"/>
  <c r="J543" i="33"/>
  <c r="I543" i="33"/>
  <c r="H543" i="33"/>
  <c r="N543" i="33" s="1"/>
  <c r="G543" i="33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N496" i="33"/>
  <c r="L496" i="33"/>
  <c r="K496" i="33"/>
  <c r="J496" i="33"/>
  <c r="I496" i="33"/>
  <c r="H496" i="33"/>
  <c r="G496" i="33"/>
  <c r="M496" i="33" s="1"/>
  <c r="N495" i="33"/>
  <c r="L495" i="33"/>
  <c r="K495" i="33"/>
  <c r="J495" i="33"/>
  <c r="I495" i="33"/>
  <c r="H495" i="33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N492" i="33"/>
  <c r="L492" i="33"/>
  <c r="K492" i="33"/>
  <c r="J492" i="33"/>
  <c r="I492" i="33"/>
  <c r="H492" i="33"/>
  <c r="G492" i="33"/>
  <c r="M492" i="33" s="1"/>
  <c r="N491" i="33"/>
  <c r="L491" i="33"/>
  <c r="K491" i="33"/>
  <c r="J491" i="33"/>
  <c r="I491" i="33"/>
  <c r="H491" i="33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N488" i="33"/>
  <c r="L488" i="33"/>
  <c r="K488" i="33"/>
  <c r="J488" i="33"/>
  <c r="I488" i="33"/>
  <c r="H488" i="33"/>
  <c r="G488" i="33"/>
  <c r="M488" i="33" s="1"/>
  <c r="N487" i="33"/>
  <c r="L487" i="33"/>
  <c r="K487" i="33"/>
  <c r="J487" i="33"/>
  <c r="I487" i="33"/>
  <c r="H487" i="33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N484" i="33"/>
  <c r="L484" i="33"/>
  <c r="K484" i="33"/>
  <c r="J484" i="33"/>
  <c r="I484" i="33"/>
  <c r="H484" i="33"/>
  <c r="G484" i="33"/>
  <c r="M484" i="33" s="1"/>
  <c r="N483" i="33"/>
  <c r="L483" i="33"/>
  <c r="K483" i="33"/>
  <c r="J483" i="33"/>
  <c r="I483" i="33"/>
  <c r="H483" i="33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N480" i="33"/>
  <c r="L480" i="33"/>
  <c r="K480" i="33"/>
  <c r="J480" i="33"/>
  <c r="I480" i="33"/>
  <c r="H480" i="33"/>
  <c r="G480" i="33"/>
  <c r="M480" i="33" s="1"/>
  <c r="N479" i="33"/>
  <c r="L479" i="33"/>
  <c r="K479" i="33"/>
  <c r="J479" i="33"/>
  <c r="I479" i="33"/>
  <c r="H479" i="33"/>
  <c r="G479" i="33"/>
  <c r="M479" i="33" s="1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N476" i="33"/>
  <c r="L476" i="33"/>
  <c r="K476" i="33"/>
  <c r="J476" i="33"/>
  <c r="I476" i="33"/>
  <c r="H476" i="33"/>
  <c r="G476" i="33"/>
  <c r="M476" i="33" s="1"/>
  <c r="N475" i="33"/>
  <c r="L475" i="33"/>
  <c r="K475" i="33"/>
  <c r="J475" i="33"/>
  <c r="I475" i="33"/>
  <c r="H475" i="33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N472" i="33"/>
  <c r="L472" i="33"/>
  <c r="K472" i="33"/>
  <c r="J472" i="33"/>
  <c r="I472" i="33"/>
  <c r="H472" i="33"/>
  <c r="G472" i="33"/>
  <c r="M472" i="33" s="1"/>
  <c r="N471" i="33"/>
  <c r="L471" i="33"/>
  <c r="K471" i="33"/>
  <c r="J471" i="33"/>
  <c r="I471" i="33"/>
  <c r="H471" i="33"/>
  <c r="G471" i="33"/>
  <c r="M471" i="33" s="1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N468" i="33"/>
  <c r="L468" i="33"/>
  <c r="K468" i="33"/>
  <c r="J468" i="33"/>
  <c r="I468" i="33"/>
  <c r="H468" i="33"/>
  <c r="G468" i="33"/>
  <c r="M468" i="33" s="1"/>
  <c r="N467" i="33"/>
  <c r="L467" i="33"/>
  <c r="K467" i="33"/>
  <c r="J467" i="33"/>
  <c r="I467" i="33"/>
  <c r="H467" i="33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N464" i="33"/>
  <c r="L464" i="33"/>
  <c r="K464" i="33"/>
  <c r="J464" i="33"/>
  <c r="I464" i="33"/>
  <c r="H464" i="33"/>
  <c r="G464" i="33"/>
  <c r="M464" i="33" s="1"/>
  <c r="N463" i="33"/>
  <c r="L463" i="33"/>
  <c r="K463" i="33"/>
  <c r="J463" i="33"/>
  <c r="I463" i="33"/>
  <c r="H463" i="33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N460" i="33"/>
  <c r="L460" i="33"/>
  <c r="K460" i="33"/>
  <c r="J460" i="33"/>
  <c r="I460" i="33"/>
  <c r="H460" i="33"/>
  <c r="G460" i="33"/>
  <c r="M460" i="33" s="1"/>
  <c r="N459" i="33"/>
  <c r="L459" i="33"/>
  <c r="K459" i="33"/>
  <c r="J459" i="33"/>
  <c r="I459" i="33"/>
  <c r="H459" i="33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N456" i="33"/>
  <c r="L456" i="33"/>
  <c r="K456" i="33"/>
  <c r="J456" i="33"/>
  <c r="I456" i="33"/>
  <c r="H456" i="33"/>
  <c r="G456" i="33"/>
  <c r="M456" i="33" s="1"/>
  <c r="N455" i="33"/>
  <c r="L455" i="33"/>
  <c r="K455" i="33"/>
  <c r="J455" i="33"/>
  <c r="I455" i="33"/>
  <c r="H455" i="33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N452" i="33"/>
  <c r="L452" i="33"/>
  <c r="K452" i="33"/>
  <c r="J452" i="33"/>
  <c r="I452" i="33"/>
  <c r="H452" i="33"/>
  <c r="G452" i="33"/>
  <c r="M452" i="33" s="1"/>
  <c r="N451" i="33"/>
  <c r="L451" i="33"/>
  <c r="K451" i="33"/>
  <c r="J451" i="33"/>
  <c r="I451" i="33"/>
  <c r="H451" i="33"/>
  <c r="G451" i="33"/>
  <c r="M451" i="33" s="1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N449" i="33" s="1"/>
  <c r="G449" i="33"/>
  <c r="M449" i="33" s="1"/>
  <c r="N448" i="33"/>
  <c r="L448" i="33"/>
  <c r="K448" i="33"/>
  <c r="J448" i="33"/>
  <c r="I448" i="33"/>
  <c r="H448" i="33"/>
  <c r="G448" i="33"/>
  <c r="M448" i="33" s="1"/>
  <c r="N447" i="33"/>
  <c r="L447" i="33"/>
  <c r="K447" i="33"/>
  <c r="J447" i="33"/>
  <c r="I447" i="33"/>
  <c r="H447" i="33"/>
  <c r="G447" i="33"/>
  <c r="M447" i="33" s="1"/>
  <c r="L446" i="33"/>
  <c r="K446" i="33"/>
  <c r="J446" i="33"/>
  <c r="I446" i="33"/>
  <c r="H446" i="33"/>
  <c r="N446" i="33" s="1"/>
  <c r="G446" i="33"/>
  <c r="M446" i="33" s="1"/>
  <c r="L445" i="33"/>
  <c r="K445" i="33"/>
  <c r="J445" i="33"/>
  <c r="I445" i="33"/>
  <c r="H445" i="33"/>
  <c r="N445" i="33" s="1"/>
  <c r="G445" i="33"/>
  <c r="M445" i="33" s="1"/>
  <c r="N444" i="33"/>
  <c r="L444" i="33"/>
  <c r="K444" i="33"/>
  <c r="J444" i="33"/>
  <c r="I444" i="33"/>
  <c r="H444" i="33"/>
  <c r="G444" i="33"/>
  <c r="M444" i="33" s="1"/>
  <c r="N443" i="33"/>
  <c r="L443" i="33"/>
  <c r="K443" i="33"/>
  <c r="J443" i="33"/>
  <c r="I443" i="33"/>
  <c r="H443" i="33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N440" i="33"/>
  <c r="L440" i="33"/>
  <c r="K440" i="33"/>
  <c r="J440" i="33"/>
  <c r="I440" i="33"/>
  <c r="H440" i="33"/>
  <c r="G440" i="33"/>
  <c r="M440" i="33" s="1"/>
  <c r="N439" i="33"/>
  <c r="L439" i="33"/>
  <c r="K439" i="33"/>
  <c r="J439" i="33"/>
  <c r="I439" i="33"/>
  <c r="H439" i="33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H437" i="33"/>
  <c r="N437" i="33" s="1"/>
  <c r="G437" i="33"/>
  <c r="M437" i="33" s="1"/>
  <c r="N436" i="33"/>
  <c r="M436" i="33"/>
  <c r="L436" i="33"/>
  <c r="K436" i="33"/>
  <c r="J436" i="33"/>
  <c r="I436" i="33"/>
  <c r="H436" i="33"/>
  <c r="G436" i="33"/>
  <c r="N435" i="33"/>
  <c r="M435" i="33"/>
  <c r="L435" i="33"/>
  <c r="K435" i="33"/>
  <c r="J435" i="33"/>
  <c r="I435" i="33"/>
  <c r="H435" i="33"/>
  <c r="G435" i="33"/>
  <c r="N434" i="33"/>
  <c r="M434" i="33"/>
  <c r="L434" i="33"/>
  <c r="K434" i="33"/>
  <c r="J434" i="33"/>
  <c r="I434" i="33"/>
  <c r="H434" i="33"/>
  <c r="G434" i="33"/>
  <c r="N433" i="33"/>
  <c r="M433" i="33"/>
  <c r="L433" i="33"/>
  <c r="K433" i="33"/>
  <c r="J433" i="33"/>
  <c r="I433" i="33"/>
  <c r="H433" i="33"/>
  <c r="G433" i="33"/>
  <c r="N432" i="33"/>
  <c r="M432" i="33"/>
  <c r="L432" i="33"/>
  <c r="K432" i="33"/>
  <c r="J432" i="33"/>
  <c r="I432" i="33"/>
  <c r="H432" i="33"/>
  <c r="G432" i="33"/>
  <c r="N431" i="33"/>
  <c r="M431" i="33"/>
  <c r="L431" i="33"/>
  <c r="K431" i="33"/>
  <c r="J431" i="33"/>
  <c r="I431" i="33"/>
  <c r="H431" i="33"/>
  <c r="G431" i="33"/>
  <c r="N430" i="33"/>
  <c r="M430" i="33"/>
  <c r="L430" i="33"/>
  <c r="K430" i="33"/>
  <c r="J430" i="33"/>
  <c r="I430" i="33"/>
  <c r="H430" i="33"/>
  <c r="G430" i="33"/>
  <c r="N429" i="33"/>
  <c r="M429" i="33"/>
  <c r="L429" i="33"/>
  <c r="K429" i="33"/>
  <c r="J429" i="33"/>
  <c r="I429" i="33"/>
  <c r="H429" i="33"/>
  <c r="G429" i="33"/>
  <c r="N428" i="33"/>
  <c r="M428" i="33"/>
  <c r="L428" i="33"/>
  <c r="K428" i="33"/>
  <c r="J428" i="33"/>
  <c r="I428" i="33"/>
  <c r="H428" i="33"/>
  <c r="G428" i="33"/>
  <c r="N427" i="33"/>
  <c r="M427" i="33"/>
  <c r="L427" i="33"/>
  <c r="K427" i="33"/>
  <c r="J427" i="33"/>
  <c r="I427" i="33"/>
  <c r="H427" i="33"/>
  <c r="G427" i="33"/>
  <c r="N426" i="33"/>
  <c r="M426" i="33"/>
  <c r="L426" i="33"/>
  <c r="K426" i="33"/>
  <c r="J426" i="33"/>
  <c r="I426" i="33"/>
  <c r="H426" i="33"/>
  <c r="G426" i="33"/>
  <c r="N425" i="33"/>
  <c r="M425" i="33"/>
  <c r="L425" i="33"/>
  <c r="K425" i="33"/>
  <c r="J425" i="33"/>
  <c r="I425" i="33"/>
  <c r="H425" i="33"/>
  <c r="G425" i="33"/>
  <c r="N424" i="33"/>
  <c r="M424" i="33"/>
  <c r="L424" i="33"/>
  <c r="K424" i="33"/>
  <c r="J424" i="33"/>
  <c r="I424" i="33"/>
  <c r="H424" i="33"/>
  <c r="G424" i="33"/>
  <c r="N423" i="33"/>
  <c r="M423" i="33"/>
  <c r="L423" i="33"/>
  <c r="K423" i="33"/>
  <c r="J423" i="33"/>
  <c r="I423" i="33"/>
  <c r="H423" i="33"/>
  <c r="G423" i="33"/>
  <c r="L422" i="33"/>
  <c r="K422" i="33"/>
  <c r="H422" i="33"/>
  <c r="N422" i="33" s="1"/>
  <c r="G422" i="33"/>
  <c r="M422" i="33" s="1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H419" i="33"/>
  <c r="N419" i="33" s="1"/>
  <c r="M418" i="33"/>
  <c r="L418" i="33"/>
  <c r="K418" i="33"/>
  <c r="J418" i="33"/>
  <c r="I418" i="33"/>
  <c r="H418" i="33"/>
  <c r="N418" i="33" s="1"/>
  <c r="G418" i="33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M415" i="33"/>
  <c r="L415" i="33"/>
  <c r="K415" i="33"/>
  <c r="J415" i="33"/>
  <c r="I415" i="33"/>
  <c r="H415" i="33"/>
  <c r="N415" i="33" s="1"/>
  <c r="G415" i="33"/>
  <c r="M414" i="33"/>
  <c r="L414" i="33"/>
  <c r="K414" i="33"/>
  <c r="J414" i="33"/>
  <c r="I414" i="33"/>
  <c r="H414" i="33"/>
  <c r="N414" i="33" s="1"/>
  <c r="G414" i="33"/>
  <c r="L413" i="33"/>
  <c r="K413" i="33"/>
  <c r="J413" i="33"/>
  <c r="I413" i="33"/>
  <c r="H413" i="33"/>
  <c r="N413" i="33" s="1"/>
  <c r="G413" i="33"/>
  <c r="M413" i="33" s="1"/>
  <c r="L412" i="33"/>
  <c r="K412" i="33"/>
  <c r="J412" i="33"/>
  <c r="I412" i="33"/>
  <c r="H412" i="33"/>
  <c r="N412" i="33" s="1"/>
  <c r="G412" i="33"/>
  <c r="M412" i="33" s="1"/>
  <c r="M411" i="33"/>
  <c r="L411" i="33"/>
  <c r="K411" i="33"/>
  <c r="J411" i="33"/>
  <c r="I411" i="33"/>
  <c r="H411" i="33"/>
  <c r="N411" i="33" s="1"/>
  <c r="G411" i="33"/>
  <c r="M410" i="33"/>
  <c r="L410" i="33"/>
  <c r="K410" i="33"/>
  <c r="J410" i="33"/>
  <c r="I410" i="33"/>
  <c r="H410" i="33"/>
  <c r="N410" i="33" s="1"/>
  <c r="G410" i="33"/>
  <c r="L409" i="33"/>
  <c r="K409" i="33"/>
  <c r="J409" i="33"/>
  <c r="I409" i="33"/>
  <c r="H409" i="33"/>
  <c r="N409" i="33" s="1"/>
  <c r="G409" i="33"/>
  <c r="M409" i="33" s="1"/>
  <c r="L408" i="33"/>
  <c r="K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H406" i="33"/>
  <c r="N406" i="33" s="1"/>
  <c r="G406" i="33"/>
  <c r="M406" i="33" s="1"/>
  <c r="L405" i="33"/>
  <c r="K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H392" i="33"/>
  <c r="N392" i="33" s="1"/>
  <c r="G392" i="33"/>
  <c r="M392" i="33" s="1"/>
  <c r="N391" i="33"/>
  <c r="L391" i="33"/>
  <c r="K391" i="33"/>
  <c r="J391" i="33"/>
  <c r="I391" i="33"/>
  <c r="H391" i="33"/>
  <c r="G391" i="33"/>
  <c r="M391" i="33" s="1"/>
  <c r="N390" i="33"/>
  <c r="L390" i="33"/>
  <c r="K390" i="33"/>
  <c r="J390" i="33"/>
  <c r="I390" i="33"/>
  <c r="H390" i="33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N387" i="33"/>
  <c r="L387" i="33"/>
  <c r="K387" i="33"/>
  <c r="J387" i="33"/>
  <c r="I387" i="33"/>
  <c r="H387" i="33"/>
  <c r="G387" i="33"/>
  <c r="M387" i="33" s="1"/>
  <c r="N386" i="33"/>
  <c r="L386" i="33"/>
  <c r="K386" i="33"/>
  <c r="J386" i="33"/>
  <c r="I386" i="33"/>
  <c r="H386" i="33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H383" i="33"/>
  <c r="N383" i="33" s="1"/>
  <c r="G383" i="33"/>
  <c r="M383" i="33" s="1"/>
  <c r="M382" i="33"/>
  <c r="L382" i="33"/>
  <c r="K382" i="33"/>
  <c r="J382" i="33"/>
  <c r="I382" i="33"/>
  <c r="H382" i="33"/>
  <c r="N382" i="33" s="1"/>
  <c r="G382" i="33"/>
  <c r="M381" i="33"/>
  <c r="L381" i="33"/>
  <c r="K381" i="33"/>
  <c r="J381" i="33"/>
  <c r="I381" i="33"/>
  <c r="H381" i="33"/>
  <c r="N381" i="33" s="1"/>
  <c r="G381" i="33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M378" i="33"/>
  <c r="L378" i="33"/>
  <c r="K378" i="33"/>
  <c r="J378" i="33"/>
  <c r="I378" i="33"/>
  <c r="H378" i="33"/>
  <c r="N378" i="33" s="1"/>
  <c r="G378" i="33"/>
  <c r="M377" i="33"/>
  <c r="L377" i="33"/>
  <c r="K377" i="33"/>
  <c r="J377" i="33"/>
  <c r="I377" i="33"/>
  <c r="H377" i="33"/>
  <c r="N377" i="33" s="1"/>
  <c r="G377" i="33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M374" i="33"/>
  <c r="L374" i="33"/>
  <c r="K374" i="33"/>
  <c r="J374" i="33"/>
  <c r="I374" i="33"/>
  <c r="H374" i="33"/>
  <c r="N374" i="33" s="1"/>
  <c r="G374" i="33"/>
  <c r="M373" i="33"/>
  <c r="L373" i="33"/>
  <c r="K373" i="33"/>
  <c r="J373" i="33"/>
  <c r="I373" i="33"/>
  <c r="H373" i="33"/>
  <c r="N373" i="33" s="1"/>
  <c r="G373" i="33"/>
  <c r="L372" i="33"/>
  <c r="K372" i="33"/>
  <c r="J372" i="33"/>
  <c r="I372" i="33"/>
  <c r="H372" i="33"/>
  <c r="N372" i="33" s="1"/>
  <c r="G372" i="33"/>
  <c r="M372" i="33" s="1"/>
  <c r="F371" i="33"/>
  <c r="J597" i="33" s="1"/>
  <c r="E371" i="33"/>
  <c r="I392" i="33" s="1"/>
  <c r="D371" i="33"/>
  <c r="L371" i="33" s="1"/>
  <c r="C371" i="33"/>
  <c r="G419" i="33" s="1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M361" i="33"/>
  <c r="L361" i="33"/>
  <c r="K361" i="33"/>
  <c r="J361" i="33"/>
  <c r="I361" i="33"/>
  <c r="H361" i="33"/>
  <c r="N361" i="33" s="1"/>
  <c r="G361" i="33"/>
  <c r="M360" i="33"/>
  <c r="L360" i="33"/>
  <c r="K360" i="33"/>
  <c r="J360" i="33"/>
  <c r="I360" i="33"/>
  <c r="H360" i="33"/>
  <c r="N360" i="33" s="1"/>
  <c r="G360" i="33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N358" i="33" s="1"/>
  <c r="G358" i="33"/>
  <c r="M358" i="33" s="1"/>
  <c r="M357" i="33"/>
  <c r="L357" i="33"/>
  <c r="K357" i="33"/>
  <c r="J357" i="33"/>
  <c r="I357" i="33"/>
  <c r="H357" i="33"/>
  <c r="N357" i="33" s="1"/>
  <c r="G357" i="33"/>
  <c r="M356" i="33"/>
  <c r="L356" i="33"/>
  <c r="K356" i="33"/>
  <c r="J356" i="33"/>
  <c r="I356" i="33"/>
  <c r="H356" i="33"/>
  <c r="N356" i="33" s="1"/>
  <c r="G356" i="33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M353" i="33"/>
  <c r="L353" i="33"/>
  <c r="K353" i="33"/>
  <c r="J353" i="33"/>
  <c r="I353" i="33"/>
  <c r="H353" i="33"/>
  <c r="N353" i="33" s="1"/>
  <c r="G353" i="33"/>
  <c r="M352" i="33"/>
  <c r="L352" i="33"/>
  <c r="K352" i="33"/>
  <c r="J352" i="33"/>
  <c r="I352" i="33"/>
  <c r="H352" i="33"/>
  <c r="N352" i="33" s="1"/>
  <c r="G352" i="33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M349" i="33"/>
  <c r="L349" i="33"/>
  <c r="K349" i="33"/>
  <c r="J349" i="33"/>
  <c r="I349" i="33"/>
  <c r="H349" i="33"/>
  <c r="N349" i="33" s="1"/>
  <c r="G349" i="33"/>
  <c r="M348" i="33"/>
  <c r="L348" i="33"/>
  <c r="K348" i="33"/>
  <c r="J348" i="33"/>
  <c r="I348" i="33"/>
  <c r="H348" i="33"/>
  <c r="N348" i="33" s="1"/>
  <c r="G348" i="33"/>
  <c r="L347" i="33"/>
  <c r="K347" i="33"/>
  <c r="J347" i="33"/>
  <c r="I347" i="33"/>
  <c r="H347" i="33"/>
  <c r="N347" i="33" s="1"/>
  <c r="G347" i="33"/>
  <c r="M347" i="33" s="1"/>
  <c r="M346" i="33"/>
  <c r="L346" i="33"/>
  <c r="K346" i="33"/>
  <c r="J346" i="33"/>
  <c r="I346" i="33"/>
  <c r="H346" i="33"/>
  <c r="N346" i="33" s="1"/>
  <c r="G346" i="33"/>
  <c r="M345" i="33"/>
  <c r="L345" i="33"/>
  <c r="K345" i="33"/>
  <c r="J345" i="33"/>
  <c r="I345" i="33"/>
  <c r="H345" i="33"/>
  <c r="N345" i="33" s="1"/>
  <c r="G345" i="33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M342" i="33"/>
  <c r="L342" i="33"/>
  <c r="K342" i="33"/>
  <c r="J342" i="33"/>
  <c r="I342" i="33"/>
  <c r="H342" i="33"/>
  <c r="N342" i="33" s="1"/>
  <c r="G342" i="33"/>
  <c r="M341" i="33"/>
  <c r="L341" i="33"/>
  <c r="K341" i="33"/>
  <c r="J341" i="33"/>
  <c r="I341" i="33"/>
  <c r="H341" i="33"/>
  <c r="N341" i="33" s="1"/>
  <c r="G341" i="33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I338" i="33"/>
  <c r="H338" i="33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H329" i="33"/>
  <c r="N329" i="33" s="1"/>
  <c r="G329" i="33"/>
  <c r="N328" i="33"/>
  <c r="L328" i="33"/>
  <c r="K328" i="33"/>
  <c r="J328" i="33"/>
  <c r="I328" i="33"/>
  <c r="H328" i="33"/>
  <c r="G328" i="33"/>
  <c r="M328" i="33" s="1"/>
  <c r="L327" i="33"/>
  <c r="K327" i="33"/>
  <c r="H327" i="33"/>
  <c r="N327" i="33" s="1"/>
  <c r="G327" i="33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N293" i="33"/>
  <c r="L293" i="33"/>
  <c r="K293" i="33"/>
  <c r="J293" i="33"/>
  <c r="H293" i="33"/>
  <c r="G293" i="33"/>
  <c r="M293" i="33" s="1"/>
  <c r="N292" i="33"/>
  <c r="L292" i="33"/>
  <c r="K292" i="33"/>
  <c r="J292" i="33"/>
  <c r="I292" i="33"/>
  <c r="H292" i="33"/>
  <c r="G292" i="33"/>
  <c r="M292" i="33" s="1"/>
  <c r="N291" i="33"/>
  <c r="L291" i="33"/>
  <c r="K291" i="33"/>
  <c r="J291" i="33"/>
  <c r="I291" i="33"/>
  <c r="H291" i="33"/>
  <c r="G291" i="33"/>
  <c r="M291" i="33" s="1"/>
  <c r="N290" i="33"/>
  <c r="L290" i="33"/>
  <c r="K290" i="33"/>
  <c r="J290" i="33"/>
  <c r="I290" i="33"/>
  <c r="H290" i="33"/>
  <c r="G290" i="33"/>
  <c r="M290" i="33" s="1"/>
  <c r="N289" i="33"/>
  <c r="L289" i="33"/>
  <c r="K289" i="33"/>
  <c r="J289" i="33"/>
  <c r="I289" i="33"/>
  <c r="H289" i="33"/>
  <c r="G289" i="33"/>
  <c r="M289" i="33" s="1"/>
  <c r="M288" i="33"/>
  <c r="L288" i="33"/>
  <c r="K288" i="33"/>
  <c r="J288" i="33"/>
  <c r="H288" i="33"/>
  <c r="N288" i="33" s="1"/>
  <c r="G288" i="33"/>
  <c r="N287" i="33"/>
  <c r="M287" i="33"/>
  <c r="L287" i="33"/>
  <c r="K287" i="33"/>
  <c r="J287" i="33"/>
  <c r="I287" i="33"/>
  <c r="H287" i="33"/>
  <c r="G287" i="33"/>
  <c r="N286" i="33"/>
  <c r="M286" i="33"/>
  <c r="L286" i="33"/>
  <c r="K286" i="33"/>
  <c r="J286" i="33"/>
  <c r="I286" i="33"/>
  <c r="H286" i="33"/>
  <c r="G286" i="33"/>
  <c r="N285" i="33"/>
  <c r="M285" i="33"/>
  <c r="L285" i="33"/>
  <c r="K285" i="33"/>
  <c r="J285" i="33"/>
  <c r="I285" i="33"/>
  <c r="H285" i="33"/>
  <c r="G285" i="33"/>
  <c r="N284" i="33"/>
  <c r="M284" i="33"/>
  <c r="L284" i="33"/>
  <c r="K284" i="33"/>
  <c r="J284" i="33"/>
  <c r="I284" i="33"/>
  <c r="H284" i="33"/>
  <c r="G284" i="33"/>
  <c r="N283" i="33"/>
  <c r="M283" i="33"/>
  <c r="L283" i="33"/>
  <c r="K283" i="33"/>
  <c r="J283" i="33"/>
  <c r="I283" i="33"/>
  <c r="H283" i="33"/>
  <c r="G283" i="33"/>
  <c r="N282" i="33"/>
  <c r="M282" i="33"/>
  <c r="L282" i="33"/>
  <c r="K282" i="33"/>
  <c r="J282" i="33"/>
  <c r="I282" i="33"/>
  <c r="H282" i="33"/>
  <c r="G282" i="33"/>
  <c r="N281" i="33"/>
  <c r="L281" i="33"/>
  <c r="K281" i="33"/>
  <c r="I281" i="33"/>
  <c r="H281" i="33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M278" i="33"/>
  <c r="L278" i="33"/>
  <c r="K278" i="33"/>
  <c r="J278" i="33"/>
  <c r="I278" i="33"/>
  <c r="H278" i="33"/>
  <c r="N278" i="33" s="1"/>
  <c r="G278" i="33"/>
  <c r="M277" i="33"/>
  <c r="L277" i="33"/>
  <c r="K277" i="33"/>
  <c r="J277" i="33"/>
  <c r="I277" i="33"/>
  <c r="H277" i="33"/>
  <c r="N277" i="33" s="1"/>
  <c r="G277" i="33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M274" i="33"/>
  <c r="L274" i="33"/>
  <c r="K274" i="33"/>
  <c r="J274" i="33"/>
  <c r="I274" i="33"/>
  <c r="H274" i="33"/>
  <c r="N274" i="33" s="1"/>
  <c r="G274" i="33"/>
  <c r="M273" i="33"/>
  <c r="L273" i="33"/>
  <c r="K273" i="33"/>
  <c r="J273" i="33"/>
  <c r="I273" i="33"/>
  <c r="H273" i="33"/>
  <c r="N273" i="33" s="1"/>
  <c r="G273" i="33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M270" i="33"/>
  <c r="L270" i="33"/>
  <c r="K270" i="33"/>
  <c r="J270" i="33"/>
  <c r="I270" i="33"/>
  <c r="H270" i="33"/>
  <c r="N270" i="33" s="1"/>
  <c r="G270" i="33"/>
  <c r="M269" i="33"/>
  <c r="L269" i="33"/>
  <c r="K269" i="33"/>
  <c r="J269" i="33"/>
  <c r="I269" i="33"/>
  <c r="H269" i="33"/>
  <c r="N269" i="33" s="1"/>
  <c r="G269" i="33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M266" i="33"/>
  <c r="L266" i="33"/>
  <c r="K266" i="33"/>
  <c r="J266" i="33"/>
  <c r="I266" i="33"/>
  <c r="H266" i="33"/>
  <c r="N266" i="33" s="1"/>
  <c r="G266" i="33"/>
  <c r="M265" i="33"/>
  <c r="L265" i="33"/>
  <c r="K265" i="33"/>
  <c r="J265" i="33"/>
  <c r="I265" i="33"/>
  <c r="H265" i="33"/>
  <c r="N265" i="33" s="1"/>
  <c r="G265" i="33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M262" i="33"/>
  <c r="L262" i="33"/>
  <c r="K262" i="33"/>
  <c r="J262" i="33"/>
  <c r="I262" i="33"/>
  <c r="H262" i="33"/>
  <c r="N262" i="33" s="1"/>
  <c r="G262" i="33"/>
  <c r="M261" i="33"/>
  <c r="L261" i="33"/>
  <c r="K261" i="33"/>
  <c r="J261" i="33"/>
  <c r="I261" i="33"/>
  <c r="H261" i="33"/>
  <c r="N261" i="33" s="1"/>
  <c r="G261" i="33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J258" i="33"/>
  <c r="I258" i="33"/>
  <c r="N257" i="33"/>
  <c r="L257" i="33"/>
  <c r="K257" i="33"/>
  <c r="J257" i="33"/>
  <c r="I257" i="33"/>
  <c r="H257" i="33"/>
  <c r="G257" i="33"/>
  <c r="M257" i="33" s="1"/>
  <c r="N256" i="33"/>
  <c r="L256" i="33"/>
  <c r="K256" i="33"/>
  <c r="J256" i="33"/>
  <c r="I256" i="33"/>
  <c r="H256" i="33"/>
  <c r="G256" i="33"/>
  <c r="M256" i="33" s="1"/>
  <c r="L255" i="33"/>
  <c r="K255" i="33"/>
  <c r="J255" i="33"/>
  <c r="I255" i="33"/>
  <c r="H255" i="33"/>
  <c r="N255" i="33" s="1"/>
  <c r="L254" i="33"/>
  <c r="K254" i="33"/>
  <c r="J254" i="33"/>
  <c r="I254" i="33"/>
  <c r="H254" i="33"/>
  <c r="N254" i="33" s="1"/>
  <c r="G254" i="33"/>
  <c r="M254" i="33" s="1"/>
  <c r="M253" i="33"/>
  <c r="L253" i="33"/>
  <c r="K253" i="33"/>
  <c r="J253" i="33"/>
  <c r="I253" i="33"/>
  <c r="H253" i="33"/>
  <c r="N253" i="33" s="1"/>
  <c r="G253" i="33"/>
  <c r="M252" i="33"/>
  <c r="L252" i="33"/>
  <c r="K252" i="33"/>
  <c r="J252" i="33"/>
  <c r="I252" i="33"/>
  <c r="H252" i="33"/>
  <c r="N252" i="33" s="1"/>
  <c r="G252" i="33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M245" i="33"/>
  <c r="L245" i="33"/>
  <c r="K245" i="33"/>
  <c r="J245" i="33"/>
  <c r="I245" i="33"/>
  <c r="H245" i="33"/>
  <c r="N245" i="33" s="1"/>
  <c r="G245" i="33"/>
  <c r="M244" i="33"/>
  <c r="L244" i="33"/>
  <c r="K244" i="33"/>
  <c r="J244" i="33"/>
  <c r="I244" i="33"/>
  <c r="H244" i="33"/>
  <c r="N244" i="33" s="1"/>
  <c r="G244" i="33"/>
  <c r="L243" i="33"/>
  <c r="K243" i="33"/>
  <c r="J243" i="33"/>
  <c r="I243" i="33"/>
  <c r="H243" i="33"/>
  <c r="N243" i="33" s="1"/>
  <c r="G243" i="33"/>
  <c r="M243" i="33" s="1"/>
  <c r="L242" i="33"/>
  <c r="K242" i="33"/>
  <c r="M242" i="33" s="1"/>
  <c r="I242" i="33"/>
  <c r="H242" i="33"/>
  <c r="N242" i="33" s="1"/>
  <c r="G242" i="33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M238" i="33"/>
  <c r="L238" i="33"/>
  <c r="K238" i="33"/>
  <c r="J238" i="33"/>
  <c r="I238" i="33"/>
  <c r="H238" i="33"/>
  <c r="N238" i="33" s="1"/>
  <c r="G238" i="33"/>
  <c r="M237" i="33"/>
  <c r="L237" i="33"/>
  <c r="K237" i="33"/>
  <c r="J237" i="33"/>
  <c r="I237" i="33"/>
  <c r="H237" i="33"/>
  <c r="N237" i="33" s="1"/>
  <c r="G237" i="33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K220" i="33"/>
  <c r="J220" i="33"/>
  <c r="I220" i="33"/>
  <c r="H220" i="33"/>
  <c r="N220" i="33" s="1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J215" i="33"/>
  <c r="I215" i="33"/>
  <c r="H215" i="33"/>
  <c r="N215" i="33" s="1"/>
  <c r="G215" i="33"/>
  <c r="M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N197" i="33"/>
  <c r="L197" i="33"/>
  <c r="K197" i="33"/>
  <c r="J197" i="33"/>
  <c r="I197" i="33"/>
  <c r="H197" i="33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N193" i="33"/>
  <c r="L193" i="33"/>
  <c r="K193" i="33"/>
  <c r="J193" i="33"/>
  <c r="I193" i="33"/>
  <c r="H193" i="33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N189" i="33"/>
  <c r="L189" i="33"/>
  <c r="K189" i="33"/>
  <c r="H189" i="33"/>
  <c r="G189" i="33"/>
  <c r="M189" i="33" s="1"/>
  <c r="F188" i="33"/>
  <c r="J242" i="33" s="1"/>
  <c r="E188" i="33"/>
  <c r="D188" i="33"/>
  <c r="H258" i="33" s="1"/>
  <c r="N258" i="33" s="1"/>
  <c r="C188" i="33"/>
  <c r="G258" i="33" s="1"/>
  <c r="M258" i="33" s="1"/>
  <c r="N180" i="33"/>
  <c r="L180" i="33"/>
  <c r="K180" i="33"/>
  <c r="J180" i="33"/>
  <c r="I180" i="33"/>
  <c r="H180" i="33"/>
  <c r="G180" i="33"/>
  <c r="M180" i="33" s="1"/>
  <c r="N179" i="33"/>
  <c r="M179" i="33"/>
  <c r="L179" i="33"/>
  <c r="K179" i="33"/>
  <c r="J179" i="33"/>
  <c r="I179" i="33"/>
  <c r="H179" i="33"/>
  <c r="G179" i="33"/>
  <c r="N178" i="33"/>
  <c r="M178" i="33"/>
  <c r="L178" i="33"/>
  <c r="K178" i="33"/>
  <c r="J178" i="33"/>
  <c r="I178" i="33"/>
  <c r="H178" i="33"/>
  <c r="G178" i="33"/>
  <c r="N177" i="33"/>
  <c r="M177" i="33"/>
  <c r="L177" i="33"/>
  <c r="K177" i="33"/>
  <c r="J177" i="33"/>
  <c r="I177" i="33"/>
  <c r="H177" i="33"/>
  <c r="G177" i="33"/>
  <c r="N176" i="33"/>
  <c r="M176" i="33"/>
  <c r="L176" i="33"/>
  <c r="K176" i="33"/>
  <c r="J176" i="33"/>
  <c r="I176" i="33"/>
  <c r="H176" i="33"/>
  <c r="G176" i="33"/>
  <c r="M175" i="33"/>
  <c r="L175" i="33"/>
  <c r="K175" i="33"/>
  <c r="J175" i="33"/>
  <c r="I175" i="33"/>
  <c r="G175" i="33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G168" i="33"/>
  <c r="M167" i="33"/>
  <c r="L167" i="33"/>
  <c r="K167" i="33"/>
  <c r="J167" i="33"/>
  <c r="I167" i="33"/>
  <c r="H167" i="33"/>
  <c r="N167" i="33" s="1"/>
  <c r="G167" i="33"/>
  <c r="M166" i="33"/>
  <c r="L166" i="33"/>
  <c r="K166" i="33"/>
  <c r="J166" i="33"/>
  <c r="I166" i="33"/>
  <c r="H166" i="33"/>
  <c r="N166" i="33" s="1"/>
  <c r="G166" i="33"/>
  <c r="M165" i="33"/>
  <c r="L165" i="33"/>
  <c r="K165" i="33"/>
  <c r="J165" i="33"/>
  <c r="I165" i="33"/>
  <c r="H165" i="33"/>
  <c r="N165" i="33" s="1"/>
  <c r="G165" i="33"/>
  <c r="M164" i="33"/>
  <c r="L164" i="33"/>
  <c r="K164" i="33"/>
  <c r="J164" i="33"/>
  <c r="I164" i="33"/>
  <c r="H164" i="33"/>
  <c r="N164" i="33" s="1"/>
  <c r="G164" i="33"/>
  <c r="M163" i="33"/>
  <c r="L163" i="33"/>
  <c r="K163" i="33"/>
  <c r="J163" i="33"/>
  <c r="I163" i="33"/>
  <c r="H163" i="33"/>
  <c r="N163" i="33" s="1"/>
  <c r="G163" i="33"/>
  <c r="M162" i="33"/>
  <c r="L162" i="33"/>
  <c r="K162" i="33"/>
  <c r="J162" i="33"/>
  <c r="I162" i="33"/>
  <c r="H162" i="33"/>
  <c r="N162" i="33" s="1"/>
  <c r="G162" i="33"/>
  <c r="M161" i="33"/>
  <c r="L161" i="33"/>
  <c r="K161" i="33"/>
  <c r="J161" i="33"/>
  <c r="H161" i="33"/>
  <c r="N161" i="33" s="1"/>
  <c r="G161" i="33"/>
  <c r="L160" i="33"/>
  <c r="K160" i="33"/>
  <c r="J160" i="33"/>
  <c r="I160" i="33"/>
  <c r="H160" i="33"/>
  <c r="N160" i="33" s="1"/>
  <c r="G160" i="33"/>
  <c r="M160" i="33" s="1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N156" i="33"/>
  <c r="L156" i="33"/>
  <c r="K156" i="33"/>
  <c r="J156" i="33"/>
  <c r="I156" i="33"/>
  <c r="H156" i="33"/>
  <c r="M155" i="33"/>
  <c r="L155" i="33"/>
  <c r="K155" i="33"/>
  <c r="J155" i="33"/>
  <c r="I155" i="33"/>
  <c r="H155" i="33"/>
  <c r="N155" i="33" s="1"/>
  <c r="G155" i="33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J152" i="33"/>
  <c r="H152" i="33"/>
  <c r="N152" i="33" s="1"/>
  <c r="G152" i="33"/>
  <c r="M152" i="33" s="1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L149" i="33"/>
  <c r="K149" i="33"/>
  <c r="J149" i="33"/>
  <c r="I149" i="33"/>
  <c r="H149" i="33"/>
  <c r="N149" i="33" s="1"/>
  <c r="M148" i="33"/>
  <c r="L148" i="33"/>
  <c r="K148" i="33"/>
  <c r="J148" i="33"/>
  <c r="H148" i="33"/>
  <c r="N148" i="33" s="1"/>
  <c r="G148" i="33"/>
  <c r="M147" i="33"/>
  <c r="L147" i="33"/>
  <c r="K147" i="33"/>
  <c r="J147" i="33"/>
  <c r="I147" i="33"/>
  <c r="H147" i="33"/>
  <c r="N147" i="33" s="1"/>
  <c r="G147" i="33"/>
  <c r="L146" i="33"/>
  <c r="K146" i="33"/>
  <c r="H146" i="33"/>
  <c r="N146" i="33" s="1"/>
  <c r="G146" i="33"/>
  <c r="M146" i="33" s="1"/>
  <c r="L145" i="33"/>
  <c r="K145" i="33"/>
  <c r="J145" i="33"/>
  <c r="I145" i="33"/>
  <c r="H145" i="33"/>
  <c r="N145" i="33" s="1"/>
  <c r="G145" i="33"/>
  <c r="M145" i="33" s="1"/>
  <c r="L144" i="33"/>
  <c r="K144" i="33"/>
  <c r="G144" i="33"/>
  <c r="M144" i="33" s="1"/>
  <c r="M143" i="33"/>
  <c r="L143" i="33"/>
  <c r="K143" i="33"/>
  <c r="J143" i="33"/>
  <c r="I143" i="33"/>
  <c r="H143" i="33"/>
  <c r="N143" i="33" s="1"/>
  <c r="G143" i="33"/>
  <c r="M142" i="33"/>
  <c r="L142" i="33"/>
  <c r="K142" i="33"/>
  <c r="J142" i="33"/>
  <c r="I142" i="33"/>
  <c r="H142" i="33"/>
  <c r="N142" i="33" s="1"/>
  <c r="G142" i="33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I139" i="33"/>
  <c r="H139" i="33"/>
  <c r="N139" i="33" s="1"/>
  <c r="G139" i="33"/>
  <c r="M139" i="33" s="1"/>
  <c r="M138" i="33"/>
  <c r="L138" i="33"/>
  <c r="K138" i="33"/>
  <c r="J138" i="33"/>
  <c r="I138" i="33"/>
  <c r="H138" i="33"/>
  <c r="N138" i="33" s="1"/>
  <c r="G138" i="33"/>
  <c r="M137" i="33"/>
  <c r="L137" i="33"/>
  <c r="K137" i="33"/>
  <c r="J137" i="33"/>
  <c r="I137" i="33"/>
  <c r="H137" i="33"/>
  <c r="N137" i="33" s="1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M134" i="33"/>
  <c r="L134" i="33"/>
  <c r="K134" i="33"/>
  <c r="J134" i="33"/>
  <c r="I134" i="33"/>
  <c r="H134" i="33"/>
  <c r="N134" i="33" s="1"/>
  <c r="G134" i="33"/>
  <c r="M133" i="33"/>
  <c r="L133" i="33"/>
  <c r="K133" i="33"/>
  <c r="J133" i="33"/>
  <c r="I133" i="33"/>
  <c r="H133" i="33"/>
  <c r="N133" i="33" s="1"/>
  <c r="G133" i="33"/>
  <c r="M132" i="33"/>
  <c r="L132" i="33"/>
  <c r="K132" i="33"/>
  <c r="I132" i="33"/>
  <c r="H132" i="33"/>
  <c r="N132" i="33" s="1"/>
  <c r="G132" i="33"/>
  <c r="M131" i="33"/>
  <c r="L131" i="33"/>
  <c r="K131" i="33"/>
  <c r="J131" i="33"/>
  <c r="I131" i="33"/>
  <c r="H131" i="33"/>
  <c r="N131" i="33" s="1"/>
  <c r="G131" i="33"/>
  <c r="M130" i="33"/>
  <c r="L130" i="33"/>
  <c r="K130" i="33"/>
  <c r="J130" i="33"/>
  <c r="I130" i="33"/>
  <c r="H130" i="33"/>
  <c r="N130" i="33" s="1"/>
  <c r="G130" i="33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M127" i="33"/>
  <c r="L127" i="33"/>
  <c r="K127" i="33"/>
  <c r="I127" i="33"/>
  <c r="H127" i="33"/>
  <c r="N127" i="33" s="1"/>
  <c r="G127" i="33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M124" i="33"/>
  <c r="L124" i="33"/>
  <c r="K124" i="33"/>
  <c r="J124" i="33"/>
  <c r="I124" i="33"/>
  <c r="H124" i="33"/>
  <c r="N124" i="33" s="1"/>
  <c r="G124" i="33"/>
  <c r="M123" i="33"/>
  <c r="L123" i="33"/>
  <c r="K123" i="33"/>
  <c r="J123" i="33"/>
  <c r="I123" i="33"/>
  <c r="H123" i="33"/>
  <c r="N123" i="33" s="1"/>
  <c r="G123" i="33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M120" i="33"/>
  <c r="L120" i="33"/>
  <c r="K120" i="33"/>
  <c r="J120" i="33"/>
  <c r="I120" i="33"/>
  <c r="H120" i="33"/>
  <c r="N120" i="33" s="1"/>
  <c r="G120" i="33"/>
  <c r="M119" i="33"/>
  <c r="L119" i="33"/>
  <c r="K119" i="33"/>
  <c r="J119" i="33"/>
  <c r="I119" i="33"/>
  <c r="H119" i="33"/>
  <c r="N119" i="33" s="1"/>
  <c r="G119" i="33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M116" i="33"/>
  <c r="L116" i="33"/>
  <c r="K116" i="33"/>
  <c r="J116" i="33"/>
  <c r="I116" i="33"/>
  <c r="H116" i="33"/>
  <c r="N116" i="33" s="1"/>
  <c r="G116" i="33"/>
  <c r="M115" i="33"/>
  <c r="L115" i="33"/>
  <c r="K115" i="33"/>
  <c r="J115" i="33"/>
  <c r="I115" i="33"/>
  <c r="H115" i="33"/>
  <c r="N115" i="33" s="1"/>
  <c r="G115" i="33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M112" i="33"/>
  <c r="L112" i="33"/>
  <c r="K112" i="33"/>
  <c r="J112" i="33"/>
  <c r="I112" i="33"/>
  <c r="H112" i="33"/>
  <c r="N112" i="33" s="1"/>
  <c r="G112" i="33"/>
  <c r="M111" i="33"/>
  <c r="L111" i="33"/>
  <c r="K111" i="33"/>
  <c r="J111" i="33"/>
  <c r="I111" i="33"/>
  <c r="H111" i="33"/>
  <c r="N111" i="33" s="1"/>
  <c r="G111" i="33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M108" i="33"/>
  <c r="L108" i="33"/>
  <c r="K108" i="33"/>
  <c r="J108" i="33"/>
  <c r="I108" i="33"/>
  <c r="H108" i="33"/>
  <c r="N108" i="33" s="1"/>
  <c r="G108" i="33"/>
  <c r="M107" i="33"/>
  <c r="L107" i="33"/>
  <c r="K107" i="33"/>
  <c r="J107" i="33"/>
  <c r="I107" i="33"/>
  <c r="H107" i="33"/>
  <c r="N107" i="33" s="1"/>
  <c r="G107" i="33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M104" i="33"/>
  <c r="L104" i="33"/>
  <c r="K104" i="33"/>
  <c r="J104" i="33"/>
  <c r="I104" i="33"/>
  <c r="H104" i="33"/>
  <c r="N104" i="33" s="1"/>
  <c r="G104" i="33"/>
  <c r="L103" i="33"/>
  <c r="K103" i="33"/>
  <c r="I103" i="33"/>
  <c r="H103" i="33"/>
  <c r="N103" i="33" s="1"/>
  <c r="G103" i="33"/>
  <c r="M103" i="33" s="1"/>
  <c r="L102" i="33"/>
  <c r="K102" i="33"/>
  <c r="J102" i="33"/>
  <c r="I102" i="33"/>
  <c r="H102" i="33"/>
  <c r="N102" i="33" s="1"/>
  <c r="G102" i="33"/>
  <c r="M102" i="33" s="1"/>
  <c r="M101" i="33"/>
  <c r="L101" i="33"/>
  <c r="K101" i="33"/>
  <c r="J101" i="33"/>
  <c r="I101" i="33"/>
  <c r="H101" i="33"/>
  <c r="N101" i="33" s="1"/>
  <c r="G101" i="33"/>
  <c r="M100" i="33"/>
  <c r="L100" i="33"/>
  <c r="K100" i="33"/>
  <c r="J100" i="33"/>
  <c r="I100" i="33"/>
  <c r="H100" i="33"/>
  <c r="N100" i="33" s="1"/>
  <c r="G100" i="33"/>
  <c r="L99" i="33"/>
  <c r="K99" i="33"/>
  <c r="J99" i="33"/>
  <c r="I99" i="33"/>
  <c r="H99" i="33"/>
  <c r="N99" i="33" s="1"/>
  <c r="G99" i="33"/>
  <c r="M99" i="33" s="1"/>
  <c r="L98" i="33"/>
  <c r="K98" i="33"/>
  <c r="J98" i="33"/>
  <c r="I98" i="33"/>
  <c r="H98" i="33"/>
  <c r="N98" i="33" s="1"/>
  <c r="G98" i="33"/>
  <c r="M98" i="33" s="1"/>
  <c r="M97" i="33"/>
  <c r="L97" i="33"/>
  <c r="K97" i="33"/>
  <c r="J97" i="33"/>
  <c r="I97" i="33"/>
  <c r="H97" i="33"/>
  <c r="N97" i="33" s="1"/>
  <c r="G97" i="33"/>
  <c r="M96" i="33"/>
  <c r="L96" i="33"/>
  <c r="K96" i="33"/>
  <c r="J96" i="33"/>
  <c r="I96" i="33"/>
  <c r="H96" i="33"/>
  <c r="N96" i="33" s="1"/>
  <c r="G96" i="33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M93" i="33"/>
  <c r="L93" i="33"/>
  <c r="K93" i="33"/>
  <c r="J93" i="33"/>
  <c r="I93" i="33"/>
  <c r="H93" i="33"/>
  <c r="N93" i="33" s="1"/>
  <c r="G93" i="33"/>
  <c r="M92" i="33"/>
  <c r="L92" i="33"/>
  <c r="K92" i="33"/>
  <c r="J92" i="33"/>
  <c r="I92" i="33"/>
  <c r="H92" i="33"/>
  <c r="N92" i="33" s="1"/>
  <c r="G92" i="33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M89" i="33"/>
  <c r="L89" i="33"/>
  <c r="K89" i="33"/>
  <c r="J89" i="33"/>
  <c r="I89" i="33"/>
  <c r="H89" i="33"/>
  <c r="N89" i="33" s="1"/>
  <c r="G89" i="33"/>
  <c r="M88" i="33"/>
  <c r="L88" i="33"/>
  <c r="K88" i="33"/>
  <c r="J88" i="33"/>
  <c r="I88" i="33"/>
  <c r="H88" i="33"/>
  <c r="N88" i="33" s="1"/>
  <c r="G88" i="33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N85" i="33"/>
  <c r="L85" i="33"/>
  <c r="K85" i="33"/>
  <c r="J85" i="33"/>
  <c r="I85" i="33"/>
  <c r="H85" i="33"/>
  <c r="M84" i="33"/>
  <c r="L84" i="33"/>
  <c r="K84" i="33"/>
  <c r="J84" i="33"/>
  <c r="I84" i="33"/>
  <c r="H84" i="33"/>
  <c r="N84" i="33" s="1"/>
  <c r="G84" i="33"/>
  <c r="M83" i="33"/>
  <c r="L83" i="33"/>
  <c r="K83" i="33"/>
  <c r="J83" i="33"/>
  <c r="I83" i="33"/>
  <c r="H83" i="33"/>
  <c r="N83" i="33" s="1"/>
  <c r="G83" i="33"/>
  <c r="L82" i="33"/>
  <c r="K82" i="33"/>
  <c r="J82" i="33"/>
  <c r="I82" i="33"/>
  <c r="H82" i="33"/>
  <c r="N82" i="33" s="1"/>
  <c r="G82" i="33"/>
  <c r="M82" i="33" s="1"/>
  <c r="I81" i="33"/>
  <c r="F81" i="33"/>
  <c r="J146" i="33" s="1"/>
  <c r="E81" i="33"/>
  <c r="I148" i="33" s="1"/>
  <c r="D81" i="33"/>
  <c r="H175" i="33" s="1"/>
  <c r="C81" i="33"/>
  <c r="G156" i="33" s="1"/>
  <c r="M156" i="33" s="1"/>
  <c r="L73" i="33"/>
  <c r="K73" i="33"/>
  <c r="J73" i="33"/>
  <c r="I73" i="33"/>
  <c r="H73" i="33"/>
  <c r="N73" i="33" s="1"/>
  <c r="G73" i="33"/>
  <c r="M73" i="33" s="1"/>
  <c r="N72" i="33"/>
  <c r="L72" i="33"/>
  <c r="K72" i="33"/>
  <c r="J72" i="33"/>
  <c r="I72" i="33"/>
  <c r="H72" i="33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N69" i="33"/>
  <c r="L69" i="33"/>
  <c r="K69" i="33"/>
  <c r="J69" i="33"/>
  <c r="I69" i="33"/>
  <c r="H69" i="33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N66" i="33"/>
  <c r="L66" i="33"/>
  <c r="K66" i="33"/>
  <c r="J66" i="33"/>
  <c r="I66" i="33"/>
  <c r="H66" i="33"/>
  <c r="G66" i="33"/>
  <c r="M66" i="33" s="1"/>
  <c r="L65" i="33"/>
  <c r="K65" i="33"/>
  <c r="J65" i="33"/>
  <c r="I65" i="33"/>
  <c r="H65" i="33"/>
  <c r="N65" i="33" s="1"/>
  <c r="G65" i="33"/>
  <c r="M65" i="33" s="1"/>
  <c r="N64" i="33"/>
  <c r="L64" i="33"/>
  <c r="K64" i="33"/>
  <c r="J64" i="33"/>
  <c r="I64" i="33"/>
  <c r="H64" i="33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I62" i="33"/>
  <c r="H62" i="33"/>
  <c r="N62" i="33" s="1"/>
  <c r="G62" i="33"/>
  <c r="N61" i="33"/>
  <c r="L61" i="33"/>
  <c r="K61" i="33"/>
  <c r="J61" i="33"/>
  <c r="I61" i="33"/>
  <c r="H61" i="33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N58" i="33"/>
  <c r="L58" i="33"/>
  <c r="K58" i="33"/>
  <c r="J58" i="33"/>
  <c r="I58" i="33"/>
  <c r="H58" i="33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N55" i="33"/>
  <c r="L55" i="33"/>
  <c r="K55" i="33"/>
  <c r="J55" i="33"/>
  <c r="I55" i="33"/>
  <c r="H55" i="33"/>
  <c r="G55" i="33"/>
  <c r="M55" i="33" s="1"/>
  <c r="L54" i="33"/>
  <c r="K54" i="33"/>
  <c r="J54" i="33"/>
  <c r="I54" i="33"/>
  <c r="H54" i="33"/>
  <c r="N54" i="33" s="1"/>
  <c r="G54" i="33"/>
  <c r="M54" i="33" s="1"/>
  <c r="N53" i="33"/>
  <c r="L53" i="33"/>
  <c r="K53" i="33"/>
  <c r="J53" i="33"/>
  <c r="I53" i="33"/>
  <c r="H53" i="33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N50" i="33"/>
  <c r="L50" i="33"/>
  <c r="K50" i="33"/>
  <c r="J50" i="33"/>
  <c r="I50" i="33"/>
  <c r="H50" i="33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N47" i="33"/>
  <c r="L47" i="33"/>
  <c r="K47" i="33"/>
  <c r="J47" i="33"/>
  <c r="I47" i="33"/>
  <c r="H47" i="33"/>
  <c r="G47" i="33"/>
  <c r="M47" i="33" s="1"/>
  <c r="L46" i="33"/>
  <c r="K46" i="33"/>
  <c r="J46" i="33"/>
  <c r="I46" i="33"/>
  <c r="H46" i="33"/>
  <c r="N46" i="33" s="1"/>
  <c r="G46" i="33"/>
  <c r="M46" i="33" s="1"/>
  <c r="N45" i="33"/>
  <c r="L45" i="33"/>
  <c r="K45" i="33"/>
  <c r="J45" i="33"/>
  <c r="I45" i="33"/>
  <c r="H45" i="33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N42" i="33"/>
  <c r="L42" i="33"/>
  <c r="K42" i="33"/>
  <c r="J42" i="33"/>
  <c r="I42" i="33"/>
  <c r="H42" i="33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N39" i="33"/>
  <c r="L39" i="33"/>
  <c r="K39" i="33"/>
  <c r="J39" i="33"/>
  <c r="I39" i="33"/>
  <c r="H39" i="33"/>
  <c r="G39" i="33"/>
  <c r="M39" i="33" s="1"/>
  <c r="L38" i="33"/>
  <c r="K38" i="33"/>
  <c r="J38" i="33"/>
  <c r="I38" i="33"/>
  <c r="H38" i="33"/>
  <c r="N38" i="33" s="1"/>
  <c r="G38" i="33"/>
  <c r="M38" i="33" s="1"/>
  <c r="N37" i="33"/>
  <c r="L37" i="33"/>
  <c r="K37" i="33"/>
  <c r="J37" i="33"/>
  <c r="I37" i="33"/>
  <c r="H37" i="33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N34" i="33"/>
  <c r="L34" i="33"/>
  <c r="K34" i="33"/>
  <c r="J34" i="33"/>
  <c r="I34" i="33"/>
  <c r="H34" i="33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N31" i="33"/>
  <c r="L31" i="33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N29" i="33"/>
  <c r="L29" i="33"/>
  <c r="K29" i="33"/>
  <c r="J29" i="33"/>
  <c r="I29" i="33"/>
  <c r="H29" i="33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N26" i="33"/>
  <c r="L26" i="33"/>
  <c r="K26" i="33"/>
  <c r="J26" i="33"/>
  <c r="I26" i="33"/>
  <c r="H26" i="33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N23" i="33"/>
  <c r="L23" i="33"/>
  <c r="K23" i="33"/>
  <c r="J23" i="33"/>
  <c r="I23" i="33"/>
  <c r="H23" i="33"/>
  <c r="G23" i="33"/>
  <c r="M23" i="33" s="1"/>
  <c r="J22" i="33"/>
  <c r="F22" i="33"/>
  <c r="E22" i="33"/>
  <c r="D22" i="33"/>
  <c r="C22" i="33"/>
  <c r="G22" i="33" s="1"/>
  <c r="F14" i="33"/>
  <c r="E14" i="33"/>
  <c r="D14" i="33"/>
  <c r="C14" i="33"/>
  <c r="F13" i="33"/>
  <c r="E13" i="33"/>
  <c r="D13" i="33"/>
  <c r="C13" i="33"/>
  <c r="E12" i="33"/>
  <c r="D12" i="33"/>
  <c r="C12" i="33"/>
  <c r="F11" i="33"/>
  <c r="E11" i="33"/>
  <c r="D11" i="33"/>
  <c r="C11" i="33"/>
  <c r="D10" i="33"/>
  <c r="C10" i="33"/>
  <c r="D9" i="33"/>
  <c r="C9" i="33"/>
  <c r="L640" i="32"/>
  <c r="K640" i="32"/>
  <c r="J640" i="32"/>
  <c r="I640" i="32"/>
  <c r="L639" i="32"/>
  <c r="N639" i="32" s="1"/>
  <c r="K639" i="32"/>
  <c r="I639" i="32"/>
  <c r="H639" i="32"/>
  <c r="G639" i="32"/>
  <c r="M639" i="32" s="1"/>
  <c r="L638" i="32"/>
  <c r="K638" i="32"/>
  <c r="J638" i="32"/>
  <c r="I638" i="32"/>
  <c r="G638" i="32"/>
  <c r="M638" i="32" s="1"/>
  <c r="L637" i="32"/>
  <c r="K637" i="32"/>
  <c r="J637" i="32"/>
  <c r="I637" i="32"/>
  <c r="H637" i="32"/>
  <c r="N637" i="32" s="1"/>
  <c r="G637" i="32"/>
  <c r="M637" i="32" s="1"/>
  <c r="L636" i="32"/>
  <c r="K636" i="32"/>
  <c r="I636" i="32"/>
  <c r="G636" i="32"/>
  <c r="M636" i="32" s="1"/>
  <c r="L635" i="32"/>
  <c r="K635" i="32"/>
  <c r="J635" i="32"/>
  <c r="I635" i="32"/>
  <c r="H635" i="32"/>
  <c r="N635" i="32" s="1"/>
  <c r="G635" i="32"/>
  <c r="M635" i="32" s="1"/>
  <c r="L634" i="32"/>
  <c r="K634" i="32"/>
  <c r="I634" i="32"/>
  <c r="H634" i="32"/>
  <c r="N634" i="32" s="1"/>
  <c r="G634" i="32"/>
  <c r="M634" i="32" s="1"/>
  <c r="L633" i="32"/>
  <c r="K633" i="32"/>
  <c r="J633" i="32"/>
  <c r="I633" i="32"/>
  <c r="G633" i="32"/>
  <c r="L632" i="32"/>
  <c r="K632" i="32"/>
  <c r="J632" i="32"/>
  <c r="I632" i="32"/>
  <c r="L631" i="32"/>
  <c r="K631" i="32"/>
  <c r="L630" i="32"/>
  <c r="K630" i="32"/>
  <c r="L629" i="32"/>
  <c r="K629" i="32"/>
  <c r="I629" i="32"/>
  <c r="G629" i="32"/>
  <c r="L628" i="32"/>
  <c r="K628" i="32"/>
  <c r="I628" i="32"/>
  <c r="M627" i="32"/>
  <c r="L627" i="32"/>
  <c r="K627" i="32"/>
  <c r="J627" i="32"/>
  <c r="I627" i="32"/>
  <c r="G627" i="32"/>
  <c r="L626" i="32"/>
  <c r="K626" i="32"/>
  <c r="J626" i="32"/>
  <c r="I626" i="32"/>
  <c r="H626" i="32"/>
  <c r="N626" i="32" s="1"/>
  <c r="G626" i="32"/>
  <c r="M626" i="32" s="1"/>
  <c r="N625" i="32"/>
  <c r="L625" i="32"/>
  <c r="K625" i="32"/>
  <c r="J625" i="32"/>
  <c r="I625" i="32"/>
  <c r="H625" i="32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J622" i="32"/>
  <c r="I622" i="32"/>
  <c r="G622" i="32"/>
  <c r="L621" i="32"/>
  <c r="K621" i="32"/>
  <c r="J621" i="32"/>
  <c r="I621" i="32"/>
  <c r="H621" i="32"/>
  <c r="N621" i="32" s="1"/>
  <c r="L620" i="32"/>
  <c r="K620" i="32"/>
  <c r="J620" i="32"/>
  <c r="I620" i="32"/>
  <c r="H620" i="32"/>
  <c r="N620" i="32" s="1"/>
  <c r="G620" i="32"/>
  <c r="M620" i="32" s="1"/>
  <c r="N619" i="32"/>
  <c r="L619" i="32"/>
  <c r="K619" i="32"/>
  <c r="J619" i="32"/>
  <c r="I619" i="32"/>
  <c r="H619" i="32"/>
  <c r="M618" i="32"/>
  <c r="L618" i="32"/>
  <c r="K618" i="32"/>
  <c r="J618" i="32"/>
  <c r="I618" i="32"/>
  <c r="H618" i="32"/>
  <c r="N618" i="32" s="1"/>
  <c r="G618" i="32"/>
  <c r="L617" i="32"/>
  <c r="K617" i="32"/>
  <c r="I617" i="32"/>
  <c r="G617" i="32"/>
  <c r="M617" i="32" s="1"/>
  <c r="L616" i="32"/>
  <c r="K616" i="32"/>
  <c r="I616" i="32"/>
  <c r="G616" i="32"/>
  <c r="M616" i="32" s="1"/>
  <c r="L615" i="32"/>
  <c r="K615" i="32"/>
  <c r="L614" i="32"/>
  <c r="K614" i="32"/>
  <c r="M613" i="32"/>
  <c r="L613" i="32"/>
  <c r="K613" i="32"/>
  <c r="J613" i="32"/>
  <c r="I613" i="32"/>
  <c r="H613" i="32"/>
  <c r="N613" i="32" s="1"/>
  <c r="G613" i="32"/>
  <c r="I612" i="32"/>
  <c r="F612" i="32"/>
  <c r="J634" i="32" s="1"/>
  <c r="E612" i="32"/>
  <c r="I630" i="32" s="1"/>
  <c r="D612" i="32"/>
  <c r="H640" i="32" s="1"/>
  <c r="C612" i="32"/>
  <c r="G631" i="32" s="1"/>
  <c r="M631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G602" i="32"/>
  <c r="L601" i="32"/>
  <c r="K601" i="32"/>
  <c r="J601" i="32"/>
  <c r="I601" i="32"/>
  <c r="H601" i="32"/>
  <c r="N601" i="32" s="1"/>
  <c r="G601" i="32"/>
  <c r="M601" i="32" s="1"/>
  <c r="L600" i="32"/>
  <c r="K600" i="32"/>
  <c r="I600" i="32"/>
  <c r="G600" i="32"/>
  <c r="M599" i="32"/>
  <c r="L599" i="32"/>
  <c r="K599" i="32"/>
  <c r="J599" i="32"/>
  <c r="I599" i="32"/>
  <c r="H599" i="32"/>
  <c r="N599" i="32" s="1"/>
  <c r="G599" i="32"/>
  <c r="L598" i="32"/>
  <c r="K598" i="32"/>
  <c r="J598" i="32"/>
  <c r="I598" i="32"/>
  <c r="G598" i="32"/>
  <c r="L597" i="32"/>
  <c r="K597" i="32"/>
  <c r="G597" i="32"/>
  <c r="L596" i="32"/>
  <c r="K596" i="32"/>
  <c r="G596" i="32"/>
  <c r="L595" i="32"/>
  <c r="K595" i="32"/>
  <c r="M595" i="32" s="1"/>
  <c r="I595" i="32"/>
  <c r="G595" i="32"/>
  <c r="L594" i="32"/>
  <c r="K594" i="32"/>
  <c r="J594" i="32"/>
  <c r="I594" i="32"/>
  <c r="G594" i="32"/>
  <c r="N593" i="32"/>
  <c r="L593" i="32"/>
  <c r="K593" i="32"/>
  <c r="J593" i="32"/>
  <c r="I593" i="32"/>
  <c r="H593" i="32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G591" i="32"/>
  <c r="M591" i="32" s="1"/>
  <c r="L590" i="32"/>
  <c r="K590" i="32"/>
  <c r="I590" i="32"/>
  <c r="G590" i="32"/>
  <c r="L589" i="32"/>
  <c r="K589" i="32"/>
  <c r="J589" i="32"/>
  <c r="I589" i="32"/>
  <c r="G589" i="32"/>
  <c r="L588" i="32"/>
  <c r="K588" i="32"/>
  <c r="I588" i="32"/>
  <c r="G588" i="32"/>
  <c r="M588" i="32" s="1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L584" i="32"/>
  <c r="K584" i="32"/>
  <c r="J584" i="32"/>
  <c r="I584" i="32"/>
  <c r="H584" i="32"/>
  <c r="N584" i="32" s="1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N579" i="32"/>
  <c r="L579" i="32"/>
  <c r="K579" i="32"/>
  <c r="J579" i="32"/>
  <c r="I579" i="32"/>
  <c r="H579" i="32"/>
  <c r="G579" i="32"/>
  <c r="M579" i="32" s="1"/>
  <c r="N578" i="32"/>
  <c r="L578" i="32"/>
  <c r="K578" i="32"/>
  <c r="J578" i="32"/>
  <c r="I578" i="32"/>
  <c r="H578" i="32"/>
  <c r="G578" i="32"/>
  <c r="M578" i="32" s="1"/>
  <c r="L577" i="32"/>
  <c r="K577" i="32"/>
  <c r="I577" i="32"/>
  <c r="M576" i="32"/>
  <c r="L576" i="32"/>
  <c r="K576" i="32"/>
  <c r="J576" i="32"/>
  <c r="I576" i="32"/>
  <c r="H576" i="32"/>
  <c r="N576" i="32" s="1"/>
  <c r="G576" i="32"/>
  <c r="L575" i="32"/>
  <c r="K575" i="32"/>
  <c r="J575" i="32"/>
  <c r="I575" i="32"/>
  <c r="H575" i="32"/>
  <c r="N575" i="32" s="1"/>
  <c r="G575" i="32"/>
  <c r="M575" i="32" s="1"/>
  <c r="L574" i="32"/>
  <c r="K574" i="32"/>
  <c r="J574" i="32"/>
  <c r="I574" i="32"/>
  <c r="H574" i="32"/>
  <c r="N574" i="32" s="1"/>
  <c r="G574" i="32"/>
  <c r="M574" i="32" s="1"/>
  <c r="M573" i="32"/>
  <c r="L573" i="32"/>
  <c r="K573" i="32"/>
  <c r="J573" i="32"/>
  <c r="I573" i="32"/>
  <c r="H573" i="32"/>
  <c r="N573" i="32" s="1"/>
  <c r="G573" i="32"/>
  <c r="M572" i="32"/>
  <c r="L572" i="32"/>
  <c r="K572" i="32"/>
  <c r="J572" i="32"/>
  <c r="I572" i="32"/>
  <c r="H572" i="32"/>
  <c r="N572" i="32" s="1"/>
  <c r="G572" i="32"/>
  <c r="L571" i="32"/>
  <c r="K571" i="32"/>
  <c r="J571" i="32"/>
  <c r="I571" i="32"/>
  <c r="H571" i="32"/>
  <c r="N571" i="32" s="1"/>
  <c r="G571" i="32"/>
  <c r="M571" i="32" s="1"/>
  <c r="L570" i="32"/>
  <c r="K570" i="32"/>
  <c r="J570" i="32"/>
  <c r="I570" i="32"/>
  <c r="H570" i="32"/>
  <c r="N570" i="32" s="1"/>
  <c r="G570" i="32"/>
  <c r="M570" i="32" s="1"/>
  <c r="M569" i="32"/>
  <c r="L569" i="32"/>
  <c r="K569" i="32"/>
  <c r="J569" i="32"/>
  <c r="I569" i="32"/>
  <c r="H569" i="32"/>
  <c r="N569" i="32" s="1"/>
  <c r="G569" i="32"/>
  <c r="L568" i="32"/>
  <c r="K568" i="32"/>
  <c r="I568" i="32"/>
  <c r="G568" i="32"/>
  <c r="L567" i="32"/>
  <c r="K567" i="32"/>
  <c r="I567" i="32"/>
  <c r="G567" i="32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H565" i="32"/>
  <c r="N565" i="32" s="1"/>
  <c r="G565" i="32"/>
  <c r="M565" i="32" s="1"/>
  <c r="L564" i="32"/>
  <c r="K564" i="32"/>
  <c r="L563" i="32"/>
  <c r="K563" i="32"/>
  <c r="J563" i="32"/>
  <c r="I563" i="32"/>
  <c r="G563" i="32"/>
  <c r="N562" i="32"/>
  <c r="L562" i="32"/>
  <c r="K562" i="32"/>
  <c r="J562" i="32"/>
  <c r="I562" i="32"/>
  <c r="H562" i="32"/>
  <c r="G562" i="32"/>
  <c r="M562" i="32" s="1"/>
  <c r="L561" i="32"/>
  <c r="K561" i="32"/>
  <c r="I561" i="32"/>
  <c r="G561" i="32"/>
  <c r="M561" i="32" s="1"/>
  <c r="L560" i="32"/>
  <c r="K560" i="32"/>
  <c r="J560" i="32"/>
  <c r="I560" i="32"/>
  <c r="H560" i="32"/>
  <c r="N560" i="32" s="1"/>
  <c r="G560" i="32"/>
  <c r="M560" i="32" s="1"/>
  <c r="L559" i="32"/>
  <c r="K559" i="32"/>
  <c r="J559" i="32"/>
  <c r="I559" i="32"/>
  <c r="H559" i="32"/>
  <c r="N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H552" i="32"/>
  <c r="N552" i="32" s="1"/>
  <c r="G552" i="32"/>
  <c r="M552" i="32" s="1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K549" i="32"/>
  <c r="J549" i="32"/>
  <c r="I549" i="32"/>
  <c r="H549" i="32"/>
  <c r="N549" i="32" s="1"/>
  <c r="G549" i="32"/>
  <c r="M549" i="32" s="1"/>
  <c r="N548" i="32"/>
  <c r="L548" i="32"/>
  <c r="K548" i="32"/>
  <c r="J548" i="32"/>
  <c r="I548" i="32"/>
  <c r="H548" i="32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J546" i="32"/>
  <c r="H546" i="32"/>
  <c r="N546" i="32" s="1"/>
  <c r="G546" i="32"/>
  <c r="L545" i="32"/>
  <c r="K545" i="32"/>
  <c r="J545" i="32"/>
  <c r="I545" i="32"/>
  <c r="G545" i="32"/>
  <c r="L544" i="32"/>
  <c r="K544" i="32"/>
  <c r="G544" i="32"/>
  <c r="M544" i="32" s="1"/>
  <c r="L543" i="32"/>
  <c r="K543" i="32"/>
  <c r="I543" i="32"/>
  <c r="H543" i="32"/>
  <c r="L542" i="32"/>
  <c r="K542" i="32"/>
  <c r="J542" i="32"/>
  <c r="I542" i="32"/>
  <c r="G542" i="32"/>
  <c r="M542" i="32" s="1"/>
  <c r="L541" i="32"/>
  <c r="K541" i="32"/>
  <c r="J541" i="32"/>
  <c r="I541" i="32"/>
  <c r="L540" i="32"/>
  <c r="K540" i="32"/>
  <c r="J540" i="32"/>
  <c r="I540" i="32"/>
  <c r="L539" i="32"/>
  <c r="K539" i="32"/>
  <c r="L538" i="32"/>
  <c r="K538" i="32"/>
  <c r="J538" i="32"/>
  <c r="I538" i="32"/>
  <c r="H538" i="32"/>
  <c r="N538" i="32" s="1"/>
  <c r="L537" i="32"/>
  <c r="K537" i="32"/>
  <c r="J537" i="32"/>
  <c r="I537" i="32"/>
  <c r="H537" i="32"/>
  <c r="N537" i="32" s="1"/>
  <c r="G537" i="32"/>
  <c r="M537" i="32" s="1"/>
  <c r="L536" i="32"/>
  <c r="K536" i="32"/>
  <c r="M536" i="32" s="1"/>
  <c r="J536" i="32"/>
  <c r="H536" i="32"/>
  <c r="N536" i="32" s="1"/>
  <c r="G536" i="32"/>
  <c r="N535" i="32"/>
  <c r="M535" i="32"/>
  <c r="L535" i="32"/>
  <c r="K535" i="32"/>
  <c r="J535" i="32"/>
  <c r="I535" i="32"/>
  <c r="H535" i="32"/>
  <c r="G535" i="32"/>
  <c r="N534" i="32"/>
  <c r="M534" i="32"/>
  <c r="L534" i="32"/>
  <c r="K534" i="32"/>
  <c r="J534" i="32"/>
  <c r="I534" i="32"/>
  <c r="H534" i="32"/>
  <c r="G534" i="32"/>
  <c r="N533" i="32"/>
  <c r="M533" i="32"/>
  <c r="L533" i="32"/>
  <c r="K533" i="32"/>
  <c r="J533" i="32"/>
  <c r="I533" i="32"/>
  <c r="H533" i="32"/>
  <c r="G533" i="32"/>
  <c r="N532" i="32"/>
  <c r="M532" i="32"/>
  <c r="L532" i="32"/>
  <c r="K532" i="32"/>
  <c r="J532" i="32"/>
  <c r="I532" i="32"/>
  <c r="H532" i="32"/>
  <c r="G532" i="32"/>
  <c r="N531" i="32"/>
  <c r="M531" i="32"/>
  <c r="L531" i="32"/>
  <c r="K531" i="32"/>
  <c r="J531" i="32"/>
  <c r="I531" i="32"/>
  <c r="H531" i="32"/>
  <c r="G531" i="32"/>
  <c r="N530" i="32"/>
  <c r="M530" i="32"/>
  <c r="L530" i="32"/>
  <c r="K530" i="32"/>
  <c r="J530" i="32"/>
  <c r="I530" i="32"/>
  <c r="H530" i="32"/>
  <c r="G530" i="32"/>
  <c r="N529" i="32"/>
  <c r="M529" i="32"/>
  <c r="L529" i="32"/>
  <c r="K529" i="32"/>
  <c r="J529" i="32"/>
  <c r="I529" i="32"/>
  <c r="H529" i="32"/>
  <c r="G529" i="32"/>
  <c r="L528" i="32"/>
  <c r="K528" i="32"/>
  <c r="J528" i="32"/>
  <c r="I528" i="32"/>
  <c r="G528" i="32"/>
  <c r="M528" i="32" s="1"/>
  <c r="N527" i="32"/>
  <c r="L527" i="32"/>
  <c r="K527" i="32"/>
  <c r="J527" i="32"/>
  <c r="I527" i="32"/>
  <c r="H527" i="32"/>
  <c r="G527" i="32"/>
  <c r="M527" i="32" s="1"/>
  <c r="L526" i="32"/>
  <c r="K526" i="32"/>
  <c r="L525" i="32"/>
  <c r="K525" i="32"/>
  <c r="M525" i="32" s="1"/>
  <c r="J525" i="32"/>
  <c r="I525" i="32"/>
  <c r="G525" i="32"/>
  <c r="M524" i="32"/>
  <c r="L524" i="32"/>
  <c r="K524" i="32"/>
  <c r="J524" i="32"/>
  <c r="I524" i="32"/>
  <c r="H524" i="32"/>
  <c r="N524" i="32" s="1"/>
  <c r="G524" i="32"/>
  <c r="M523" i="32"/>
  <c r="L523" i="32"/>
  <c r="K523" i="32"/>
  <c r="J523" i="32"/>
  <c r="I523" i="32"/>
  <c r="H523" i="32"/>
  <c r="N523" i="32" s="1"/>
  <c r="G523" i="32"/>
  <c r="M522" i="32"/>
  <c r="L522" i="32"/>
  <c r="K522" i="32"/>
  <c r="J522" i="32"/>
  <c r="I522" i="32"/>
  <c r="H522" i="32"/>
  <c r="N522" i="32" s="1"/>
  <c r="G522" i="32"/>
  <c r="M521" i="32"/>
  <c r="L521" i="32"/>
  <c r="K521" i="32"/>
  <c r="J521" i="32"/>
  <c r="I521" i="32"/>
  <c r="H521" i="32"/>
  <c r="N521" i="32" s="1"/>
  <c r="G521" i="32"/>
  <c r="L520" i="32"/>
  <c r="K520" i="32"/>
  <c r="I520" i="32"/>
  <c r="H520" i="32"/>
  <c r="N520" i="32" s="1"/>
  <c r="G520" i="32"/>
  <c r="M520" i="32" s="1"/>
  <c r="L519" i="32"/>
  <c r="K519" i="32"/>
  <c r="J519" i="32"/>
  <c r="I519" i="32"/>
  <c r="H519" i="32"/>
  <c r="N519" i="32" s="1"/>
  <c r="G519" i="32"/>
  <c r="M519" i="32" s="1"/>
  <c r="L518" i="32"/>
  <c r="K518" i="32"/>
  <c r="I518" i="32"/>
  <c r="G518" i="32"/>
  <c r="M518" i="32" s="1"/>
  <c r="L517" i="32"/>
  <c r="K517" i="32"/>
  <c r="I517" i="32"/>
  <c r="L516" i="32"/>
  <c r="K516" i="32"/>
  <c r="J516" i="32"/>
  <c r="I516" i="32"/>
  <c r="H516" i="32"/>
  <c r="N516" i="32" s="1"/>
  <c r="G516" i="32"/>
  <c r="M516" i="32" s="1"/>
  <c r="L515" i="32"/>
  <c r="K515" i="32"/>
  <c r="J515" i="32"/>
  <c r="I515" i="32"/>
  <c r="H515" i="32"/>
  <c r="N515" i="32" s="1"/>
  <c r="G515" i="32"/>
  <c r="M515" i="32" s="1"/>
  <c r="L514" i="32"/>
  <c r="K514" i="32"/>
  <c r="I514" i="32"/>
  <c r="H514" i="32"/>
  <c r="N514" i="32" s="1"/>
  <c r="G514" i="32"/>
  <c r="L513" i="32"/>
  <c r="K513" i="32"/>
  <c r="J513" i="32"/>
  <c r="I513" i="32"/>
  <c r="G513" i="32"/>
  <c r="L512" i="32"/>
  <c r="K512" i="32"/>
  <c r="I512" i="32"/>
  <c r="L511" i="32"/>
  <c r="K511" i="32"/>
  <c r="I511" i="32"/>
  <c r="G511" i="32"/>
  <c r="M511" i="32" s="1"/>
  <c r="L510" i="32"/>
  <c r="K510" i="32"/>
  <c r="J510" i="32"/>
  <c r="I510" i="32"/>
  <c r="H510" i="32"/>
  <c r="N510" i="32" s="1"/>
  <c r="G510" i="32"/>
  <c r="M510" i="32" s="1"/>
  <c r="L509" i="32"/>
  <c r="K509" i="32"/>
  <c r="J509" i="32"/>
  <c r="I509" i="32"/>
  <c r="G509" i="32"/>
  <c r="M509" i="32" s="1"/>
  <c r="L508" i="32"/>
  <c r="K508" i="32"/>
  <c r="J508" i="32"/>
  <c r="I508" i="32"/>
  <c r="G508" i="32"/>
  <c r="M508" i="32" s="1"/>
  <c r="L507" i="32"/>
  <c r="K507" i="32"/>
  <c r="I507" i="32"/>
  <c r="L506" i="32"/>
  <c r="K506" i="32"/>
  <c r="J506" i="32"/>
  <c r="I506" i="32"/>
  <c r="H506" i="32"/>
  <c r="N506" i="32" s="1"/>
  <c r="G506" i="32"/>
  <c r="M506" i="32" s="1"/>
  <c r="N505" i="32"/>
  <c r="L505" i="32"/>
  <c r="K505" i="32"/>
  <c r="J505" i="32"/>
  <c r="I505" i="32"/>
  <c r="H505" i="32"/>
  <c r="G505" i="32"/>
  <c r="M505" i="32" s="1"/>
  <c r="L504" i="32"/>
  <c r="K504" i="32"/>
  <c r="J504" i="32"/>
  <c r="I504" i="32"/>
  <c r="G504" i="32"/>
  <c r="M504" i="32" s="1"/>
  <c r="M503" i="32"/>
  <c r="L503" i="32"/>
  <c r="K503" i="32"/>
  <c r="J503" i="32"/>
  <c r="I503" i="32"/>
  <c r="H503" i="32"/>
  <c r="N503" i="32" s="1"/>
  <c r="G503" i="32"/>
  <c r="M502" i="32"/>
  <c r="L502" i="32"/>
  <c r="K502" i="32"/>
  <c r="J502" i="32"/>
  <c r="I502" i="32"/>
  <c r="H502" i="32"/>
  <c r="N502" i="32" s="1"/>
  <c r="G502" i="32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G500" i="32"/>
  <c r="L499" i="32"/>
  <c r="K499" i="32"/>
  <c r="I499" i="32"/>
  <c r="G499" i="32"/>
  <c r="L498" i="32"/>
  <c r="K498" i="32"/>
  <c r="I498" i="32"/>
  <c r="G498" i="32"/>
  <c r="L497" i="32"/>
  <c r="K497" i="32"/>
  <c r="I497" i="32"/>
  <c r="H497" i="32"/>
  <c r="G497" i="32"/>
  <c r="M497" i="32" s="1"/>
  <c r="M496" i="32"/>
  <c r="L496" i="32"/>
  <c r="K496" i="32"/>
  <c r="J496" i="32"/>
  <c r="I496" i="32"/>
  <c r="G496" i="32"/>
  <c r="L495" i="32"/>
  <c r="K495" i="32"/>
  <c r="J495" i="32"/>
  <c r="I495" i="32"/>
  <c r="H495" i="32"/>
  <c r="N495" i="32" s="1"/>
  <c r="G495" i="32"/>
  <c r="M495" i="32" s="1"/>
  <c r="L494" i="32"/>
  <c r="K494" i="32"/>
  <c r="I494" i="32"/>
  <c r="H494" i="32"/>
  <c r="G494" i="32"/>
  <c r="M494" i="32" s="1"/>
  <c r="L493" i="32"/>
  <c r="K493" i="32"/>
  <c r="I493" i="32"/>
  <c r="L492" i="32"/>
  <c r="K492" i="32"/>
  <c r="I492" i="32"/>
  <c r="H492" i="32"/>
  <c r="N492" i="32" s="1"/>
  <c r="G492" i="32"/>
  <c r="M492" i="32" s="1"/>
  <c r="L491" i="32"/>
  <c r="K491" i="32"/>
  <c r="J491" i="32"/>
  <c r="I491" i="32"/>
  <c r="G491" i="32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G489" i="32"/>
  <c r="L488" i="32"/>
  <c r="K488" i="32"/>
  <c r="J488" i="32"/>
  <c r="I488" i="32"/>
  <c r="H488" i="32"/>
  <c r="N488" i="32" s="1"/>
  <c r="G488" i="32"/>
  <c r="M488" i="32" s="1"/>
  <c r="L487" i="32"/>
  <c r="K487" i="32"/>
  <c r="I487" i="32"/>
  <c r="G487" i="32"/>
  <c r="M487" i="32" s="1"/>
  <c r="L486" i="32"/>
  <c r="K486" i="32"/>
  <c r="I486" i="32"/>
  <c r="G486" i="32"/>
  <c r="L485" i="32"/>
  <c r="K485" i="32"/>
  <c r="J485" i="32"/>
  <c r="I485" i="32"/>
  <c r="H485" i="32"/>
  <c r="N485" i="32" s="1"/>
  <c r="G485" i="32"/>
  <c r="M485" i="32" s="1"/>
  <c r="L484" i="32"/>
  <c r="K484" i="32"/>
  <c r="I484" i="32"/>
  <c r="G484" i="32"/>
  <c r="L483" i="32"/>
  <c r="K483" i="32"/>
  <c r="I483" i="32"/>
  <c r="L482" i="32"/>
  <c r="K482" i="32"/>
  <c r="J482" i="32"/>
  <c r="I482" i="32"/>
  <c r="G482" i="32"/>
  <c r="L481" i="32"/>
  <c r="K481" i="32"/>
  <c r="I481" i="32"/>
  <c r="G481" i="32"/>
  <c r="L480" i="32"/>
  <c r="K480" i="32"/>
  <c r="J480" i="32"/>
  <c r="I480" i="32"/>
  <c r="H480" i="32"/>
  <c r="N480" i="32" s="1"/>
  <c r="G480" i="32"/>
  <c r="M480" i="32" s="1"/>
  <c r="L479" i="32"/>
  <c r="K479" i="32"/>
  <c r="J479" i="32"/>
  <c r="I479" i="32"/>
  <c r="H479" i="32"/>
  <c r="N479" i="32" s="1"/>
  <c r="G479" i="32"/>
  <c r="M479" i="32" s="1"/>
  <c r="L478" i="32"/>
  <c r="K478" i="32"/>
  <c r="J478" i="32"/>
  <c r="I478" i="32"/>
  <c r="L477" i="32"/>
  <c r="K477" i="32"/>
  <c r="J477" i="32"/>
  <c r="I477" i="32"/>
  <c r="H477" i="32"/>
  <c r="N477" i="32" s="1"/>
  <c r="G477" i="32"/>
  <c r="M477" i="32" s="1"/>
  <c r="L476" i="32"/>
  <c r="K476" i="32"/>
  <c r="G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G474" i="32"/>
  <c r="M474" i="32" s="1"/>
  <c r="L473" i="32"/>
  <c r="K473" i="32"/>
  <c r="L472" i="32"/>
  <c r="K472" i="32"/>
  <c r="J472" i="32"/>
  <c r="I472" i="32"/>
  <c r="L471" i="32"/>
  <c r="K471" i="32"/>
  <c r="L470" i="32"/>
  <c r="K470" i="32"/>
  <c r="L469" i="32"/>
  <c r="K469" i="32"/>
  <c r="J469" i="32"/>
  <c r="I469" i="32"/>
  <c r="H469" i="32"/>
  <c r="N469" i="32" s="1"/>
  <c r="G469" i="32"/>
  <c r="M469" i="32" s="1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M466" i="32"/>
  <c r="L466" i="32"/>
  <c r="K466" i="32"/>
  <c r="J466" i="32"/>
  <c r="I466" i="32"/>
  <c r="H466" i="32"/>
  <c r="N466" i="32" s="1"/>
  <c r="G466" i="32"/>
  <c r="M465" i="32"/>
  <c r="L465" i="32"/>
  <c r="K465" i="32"/>
  <c r="J465" i="32"/>
  <c r="I465" i="32"/>
  <c r="H465" i="32"/>
  <c r="N465" i="32" s="1"/>
  <c r="G465" i="32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N461" i="32"/>
  <c r="L461" i="32"/>
  <c r="K461" i="32"/>
  <c r="J461" i="32"/>
  <c r="I461" i="32"/>
  <c r="H461" i="32"/>
  <c r="G461" i="32"/>
  <c r="M461" i="32" s="1"/>
  <c r="N460" i="32"/>
  <c r="L460" i="32"/>
  <c r="K460" i="32"/>
  <c r="J460" i="32"/>
  <c r="I460" i="32"/>
  <c r="H460" i="32"/>
  <c r="G460" i="32"/>
  <c r="M460" i="32" s="1"/>
  <c r="L459" i="32"/>
  <c r="K459" i="32"/>
  <c r="J459" i="32"/>
  <c r="I459" i="32"/>
  <c r="H459" i="32"/>
  <c r="N459" i="32" s="1"/>
  <c r="G459" i="32"/>
  <c r="M459" i="32" s="1"/>
  <c r="N458" i="32"/>
  <c r="L458" i="32"/>
  <c r="K458" i="32"/>
  <c r="J458" i="32"/>
  <c r="I458" i="32"/>
  <c r="H458" i="32"/>
  <c r="G458" i="32"/>
  <c r="M458" i="32" s="1"/>
  <c r="L457" i="32"/>
  <c r="N457" i="32" s="1"/>
  <c r="K457" i="32"/>
  <c r="H457" i="32"/>
  <c r="G457" i="32"/>
  <c r="M457" i="32" s="1"/>
  <c r="N456" i="32"/>
  <c r="L456" i="32"/>
  <c r="K456" i="32"/>
  <c r="J456" i="32"/>
  <c r="I456" i="32"/>
  <c r="H456" i="32"/>
  <c r="G456" i="32"/>
  <c r="M456" i="32" s="1"/>
  <c r="L455" i="32"/>
  <c r="K455" i="32"/>
  <c r="J455" i="32"/>
  <c r="I455" i="32"/>
  <c r="H455" i="32"/>
  <c r="N455" i="32" s="1"/>
  <c r="N454" i="32"/>
  <c r="L454" i="32"/>
  <c r="K454" i="32"/>
  <c r="J454" i="32"/>
  <c r="I454" i="32"/>
  <c r="H454" i="32"/>
  <c r="G454" i="32"/>
  <c r="M454" i="32" s="1"/>
  <c r="N453" i="32"/>
  <c r="L453" i="32"/>
  <c r="K453" i="32"/>
  <c r="J453" i="32"/>
  <c r="I453" i="32"/>
  <c r="H453" i="32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G451" i="32"/>
  <c r="M451" i="32" s="1"/>
  <c r="N450" i="32"/>
  <c r="L450" i="32"/>
  <c r="K450" i="32"/>
  <c r="J450" i="32"/>
  <c r="I450" i="32"/>
  <c r="H450" i="32"/>
  <c r="G450" i="32"/>
  <c r="M450" i="32" s="1"/>
  <c r="L449" i="32"/>
  <c r="K449" i="32"/>
  <c r="J449" i="32"/>
  <c r="I449" i="32"/>
  <c r="H449" i="32"/>
  <c r="N449" i="32" s="1"/>
  <c r="G449" i="32"/>
  <c r="M449" i="32" s="1"/>
  <c r="L448" i="32"/>
  <c r="K448" i="32"/>
  <c r="J448" i="32"/>
  <c r="I448" i="32"/>
  <c r="H448" i="32"/>
  <c r="N448" i="32" s="1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J443" i="32"/>
  <c r="I443" i="32"/>
  <c r="H443" i="32"/>
  <c r="N443" i="32" s="1"/>
  <c r="G443" i="32"/>
  <c r="M443" i="32" s="1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G441" i="32"/>
  <c r="L440" i="32"/>
  <c r="K440" i="32"/>
  <c r="J440" i="32"/>
  <c r="I440" i="32"/>
  <c r="H440" i="32"/>
  <c r="N440" i="32" s="1"/>
  <c r="G440" i="32"/>
  <c r="M440" i="32" s="1"/>
  <c r="N439" i="32"/>
  <c r="L439" i="32"/>
  <c r="K439" i="32"/>
  <c r="J439" i="32"/>
  <c r="I439" i="32"/>
  <c r="H439" i="32"/>
  <c r="G439" i="32"/>
  <c r="M439" i="32" s="1"/>
  <c r="L438" i="32"/>
  <c r="K438" i="32"/>
  <c r="J438" i="32"/>
  <c r="H438" i="32"/>
  <c r="N438" i="32" s="1"/>
  <c r="G438" i="32"/>
  <c r="L437" i="32"/>
  <c r="K437" i="32"/>
  <c r="L436" i="32"/>
  <c r="K436" i="32"/>
  <c r="J436" i="32"/>
  <c r="H436" i="32"/>
  <c r="N436" i="32" s="1"/>
  <c r="L435" i="32"/>
  <c r="K435" i="32"/>
  <c r="L434" i="32"/>
  <c r="K434" i="32"/>
  <c r="I434" i="32"/>
  <c r="L433" i="32"/>
  <c r="K433" i="32"/>
  <c r="L432" i="32"/>
  <c r="K432" i="32"/>
  <c r="J432" i="32"/>
  <c r="I432" i="32"/>
  <c r="H432" i="32"/>
  <c r="N432" i="32" s="1"/>
  <c r="G432" i="32"/>
  <c r="M432" i="32" s="1"/>
  <c r="L431" i="32"/>
  <c r="K431" i="32"/>
  <c r="J431" i="32"/>
  <c r="I431" i="32"/>
  <c r="H431" i="32"/>
  <c r="N431" i="32" s="1"/>
  <c r="G431" i="32"/>
  <c r="M431" i="32" s="1"/>
  <c r="L430" i="32"/>
  <c r="K430" i="32"/>
  <c r="J430" i="32"/>
  <c r="H430" i="32"/>
  <c r="N430" i="32" s="1"/>
  <c r="M429" i="32"/>
  <c r="L429" i="32"/>
  <c r="K429" i="32"/>
  <c r="J429" i="32"/>
  <c r="I429" i="32"/>
  <c r="H429" i="32"/>
  <c r="N429" i="32" s="1"/>
  <c r="G429" i="32"/>
  <c r="L428" i="32"/>
  <c r="K428" i="32"/>
  <c r="H428" i="32"/>
  <c r="N428" i="32" s="1"/>
  <c r="G428" i="32"/>
  <c r="M428" i="32" s="1"/>
  <c r="L427" i="32"/>
  <c r="K427" i="32"/>
  <c r="J427" i="32"/>
  <c r="H427" i="32"/>
  <c r="N427" i="32" s="1"/>
  <c r="G427" i="32"/>
  <c r="M427" i="32" s="1"/>
  <c r="L426" i="32"/>
  <c r="K426" i="32"/>
  <c r="J426" i="32"/>
  <c r="I426" i="32"/>
  <c r="H426" i="32"/>
  <c r="N426" i="32" s="1"/>
  <c r="G426" i="32"/>
  <c r="M426" i="32" s="1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I421" i="32"/>
  <c r="H421" i="32"/>
  <c r="N421" i="32" s="1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N418" i="32"/>
  <c r="L418" i="32"/>
  <c r="K418" i="32"/>
  <c r="J418" i="32"/>
  <c r="I418" i="32"/>
  <c r="H418" i="32"/>
  <c r="G418" i="32"/>
  <c r="M418" i="32" s="1"/>
  <c r="N417" i="32"/>
  <c r="L417" i="32"/>
  <c r="K417" i="32"/>
  <c r="J417" i="32"/>
  <c r="I417" i="32"/>
  <c r="H417" i="32"/>
  <c r="G417" i="32"/>
  <c r="M417" i="32" s="1"/>
  <c r="L416" i="32"/>
  <c r="K416" i="32"/>
  <c r="I416" i="32"/>
  <c r="H416" i="32"/>
  <c r="N416" i="32" s="1"/>
  <c r="G416" i="32"/>
  <c r="N415" i="32"/>
  <c r="L415" i="32"/>
  <c r="K415" i="32"/>
  <c r="J415" i="32"/>
  <c r="I415" i="32"/>
  <c r="H415" i="32"/>
  <c r="G415" i="32"/>
  <c r="M415" i="32" s="1"/>
  <c r="N414" i="32"/>
  <c r="L414" i="32"/>
  <c r="K414" i="32"/>
  <c r="J414" i="32"/>
  <c r="I414" i="32"/>
  <c r="H414" i="32"/>
  <c r="G414" i="32"/>
  <c r="M414" i="32" s="1"/>
  <c r="L413" i="32"/>
  <c r="K413" i="32"/>
  <c r="J413" i="32"/>
  <c r="I413" i="32"/>
  <c r="H413" i="32"/>
  <c r="N413" i="32" s="1"/>
  <c r="L412" i="32"/>
  <c r="K412" i="32"/>
  <c r="J412" i="32"/>
  <c r="I412" i="32"/>
  <c r="H412" i="32"/>
  <c r="N412" i="32" s="1"/>
  <c r="G412" i="32"/>
  <c r="M412" i="32" s="1"/>
  <c r="L411" i="32"/>
  <c r="K411" i="32"/>
  <c r="I411" i="32"/>
  <c r="L410" i="32"/>
  <c r="K410" i="32"/>
  <c r="L409" i="32"/>
  <c r="K409" i="32"/>
  <c r="J409" i="32"/>
  <c r="H409" i="32"/>
  <c r="N409" i="32" s="1"/>
  <c r="N408" i="32"/>
  <c r="L408" i="32"/>
  <c r="K408" i="32"/>
  <c r="J408" i="32"/>
  <c r="I408" i="32"/>
  <c r="H408" i="32"/>
  <c r="G408" i="32"/>
  <c r="M408" i="32" s="1"/>
  <c r="L407" i="32"/>
  <c r="K407" i="32"/>
  <c r="H407" i="32"/>
  <c r="N407" i="32" s="1"/>
  <c r="L406" i="32"/>
  <c r="K406" i="32"/>
  <c r="L405" i="32"/>
  <c r="K405" i="32"/>
  <c r="L404" i="32"/>
  <c r="K404" i="32"/>
  <c r="J404" i="32"/>
  <c r="I404" i="32"/>
  <c r="G404" i="32"/>
  <c r="N403" i="32"/>
  <c r="L403" i="32"/>
  <c r="K403" i="32"/>
  <c r="J403" i="32"/>
  <c r="I403" i="32"/>
  <c r="H403" i="32"/>
  <c r="G403" i="32"/>
  <c r="M403" i="32" s="1"/>
  <c r="L402" i="32"/>
  <c r="K402" i="32"/>
  <c r="J402" i="32"/>
  <c r="G402" i="32"/>
  <c r="M402" i="32" s="1"/>
  <c r="L401" i="32"/>
  <c r="K401" i="32"/>
  <c r="J401" i="32"/>
  <c r="I401" i="32"/>
  <c r="L400" i="32"/>
  <c r="K400" i="32"/>
  <c r="J400" i="32"/>
  <c r="I400" i="32"/>
  <c r="H400" i="32"/>
  <c r="N400" i="32" s="1"/>
  <c r="G400" i="32"/>
  <c r="M400" i="32" s="1"/>
  <c r="L399" i="32"/>
  <c r="K399" i="32"/>
  <c r="J399" i="32"/>
  <c r="I399" i="32"/>
  <c r="H399" i="32"/>
  <c r="N399" i="32" s="1"/>
  <c r="G399" i="32"/>
  <c r="M399" i="32" s="1"/>
  <c r="L398" i="32"/>
  <c r="K398" i="32"/>
  <c r="J398" i="32"/>
  <c r="H398" i="32"/>
  <c r="N398" i="32" s="1"/>
  <c r="L397" i="32"/>
  <c r="K397" i="32"/>
  <c r="J397" i="32"/>
  <c r="I397" i="32"/>
  <c r="G397" i="32"/>
  <c r="L396" i="32"/>
  <c r="K396" i="32"/>
  <c r="L395" i="32"/>
  <c r="K395" i="32"/>
  <c r="L394" i="32"/>
  <c r="K394" i="32"/>
  <c r="I394" i="32"/>
  <c r="G394" i="32"/>
  <c r="L393" i="32"/>
  <c r="K393" i="32"/>
  <c r="J393" i="32"/>
  <c r="I393" i="32"/>
  <c r="H393" i="32"/>
  <c r="N393" i="32" s="1"/>
  <c r="G393" i="32"/>
  <c r="M393" i="32" s="1"/>
  <c r="L392" i="32"/>
  <c r="K392" i="32"/>
  <c r="I392" i="32"/>
  <c r="H392" i="32"/>
  <c r="N392" i="32" s="1"/>
  <c r="L391" i="32"/>
  <c r="K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I389" i="32"/>
  <c r="G389" i="32"/>
  <c r="M389" i="32" s="1"/>
  <c r="L388" i="32"/>
  <c r="K388" i="32"/>
  <c r="L387" i="32"/>
  <c r="K387" i="32"/>
  <c r="L386" i="32"/>
  <c r="K386" i="32"/>
  <c r="J386" i="32"/>
  <c r="H386" i="32"/>
  <c r="N386" i="32" s="1"/>
  <c r="L385" i="32"/>
  <c r="K385" i="32"/>
  <c r="J385" i="32"/>
  <c r="I385" i="32"/>
  <c r="H385" i="32"/>
  <c r="N385" i="32" s="1"/>
  <c r="G385" i="32"/>
  <c r="M385" i="32" s="1"/>
  <c r="L384" i="32"/>
  <c r="K384" i="32"/>
  <c r="L383" i="32"/>
  <c r="K383" i="32"/>
  <c r="N382" i="32"/>
  <c r="L382" i="32"/>
  <c r="K382" i="32"/>
  <c r="J382" i="32"/>
  <c r="I382" i="32"/>
  <c r="H382" i="32"/>
  <c r="G382" i="32"/>
  <c r="M382" i="32" s="1"/>
  <c r="L381" i="32"/>
  <c r="K381" i="32"/>
  <c r="J381" i="32"/>
  <c r="I381" i="32"/>
  <c r="L380" i="32"/>
  <c r="K380" i="32"/>
  <c r="L379" i="32"/>
  <c r="K379" i="32"/>
  <c r="J379" i="32"/>
  <c r="L378" i="32"/>
  <c r="K378" i="32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J374" i="32"/>
  <c r="L373" i="32"/>
  <c r="K373" i="32"/>
  <c r="L372" i="32"/>
  <c r="K372" i="32"/>
  <c r="F371" i="32"/>
  <c r="J497" i="32" s="1"/>
  <c r="E371" i="32"/>
  <c r="I407" i="32" s="1"/>
  <c r="D371" i="32"/>
  <c r="H602" i="32" s="1"/>
  <c r="N602" i="32" s="1"/>
  <c r="C371" i="32"/>
  <c r="G517" i="32" s="1"/>
  <c r="M517" i="32" s="1"/>
  <c r="M363" i="32"/>
  <c r="L363" i="32"/>
  <c r="K363" i="32"/>
  <c r="J363" i="32"/>
  <c r="I363" i="32"/>
  <c r="G363" i="32"/>
  <c r="L362" i="32"/>
  <c r="K362" i="32"/>
  <c r="J362" i="32"/>
  <c r="I362" i="32"/>
  <c r="G362" i="32"/>
  <c r="L361" i="32"/>
  <c r="K361" i="32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L357" i="32"/>
  <c r="K357" i="32"/>
  <c r="J357" i="32"/>
  <c r="I357" i="32"/>
  <c r="H357" i="32"/>
  <c r="N357" i="32" s="1"/>
  <c r="G357" i="32"/>
  <c r="M357" i="32" s="1"/>
  <c r="L356" i="32"/>
  <c r="K356" i="32"/>
  <c r="I356" i="32"/>
  <c r="H356" i="32"/>
  <c r="N356" i="32" s="1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J354" i="32"/>
  <c r="I354" i="32"/>
  <c r="G354" i="32"/>
  <c r="M353" i="32"/>
  <c r="L353" i="32"/>
  <c r="K353" i="32"/>
  <c r="J353" i="32"/>
  <c r="I353" i="32"/>
  <c r="H353" i="32"/>
  <c r="N353" i="32" s="1"/>
  <c r="G353" i="32"/>
  <c r="L352" i="32"/>
  <c r="K352" i="32"/>
  <c r="J352" i="32"/>
  <c r="I352" i="32"/>
  <c r="H352" i="32"/>
  <c r="N352" i="32" s="1"/>
  <c r="G352" i="32"/>
  <c r="M352" i="32" s="1"/>
  <c r="L351" i="32"/>
  <c r="K351" i="32"/>
  <c r="J351" i="32"/>
  <c r="I351" i="32"/>
  <c r="H351" i="32"/>
  <c r="N351" i="32" s="1"/>
  <c r="G351" i="32"/>
  <c r="M351" i="32" s="1"/>
  <c r="M350" i="32"/>
  <c r="L350" i="32"/>
  <c r="K350" i="32"/>
  <c r="J350" i="32"/>
  <c r="I350" i="32"/>
  <c r="H350" i="32"/>
  <c r="N350" i="32" s="1"/>
  <c r="G350" i="32"/>
  <c r="M349" i="32"/>
  <c r="L349" i="32"/>
  <c r="K349" i="32"/>
  <c r="J349" i="32"/>
  <c r="I349" i="32"/>
  <c r="H349" i="32"/>
  <c r="N349" i="32" s="1"/>
  <c r="G349" i="32"/>
  <c r="L348" i="32"/>
  <c r="K348" i="32"/>
  <c r="J348" i="32"/>
  <c r="I348" i="32"/>
  <c r="H348" i="32"/>
  <c r="N348" i="32" s="1"/>
  <c r="G348" i="32"/>
  <c r="M348" i="32" s="1"/>
  <c r="L347" i="32"/>
  <c r="K347" i="32"/>
  <c r="H347" i="32"/>
  <c r="N347" i="32" s="1"/>
  <c r="N346" i="32"/>
  <c r="L346" i="32"/>
  <c r="K346" i="32"/>
  <c r="J346" i="32"/>
  <c r="I346" i="32"/>
  <c r="H346" i="32"/>
  <c r="G346" i="32"/>
  <c r="M346" i="32" s="1"/>
  <c r="L345" i="32"/>
  <c r="K345" i="32"/>
  <c r="J345" i="32"/>
  <c r="I345" i="32"/>
  <c r="H345" i="32"/>
  <c r="N345" i="32" s="1"/>
  <c r="G345" i="32"/>
  <c r="M345" i="32" s="1"/>
  <c r="N344" i="32"/>
  <c r="L344" i="32"/>
  <c r="K344" i="32"/>
  <c r="J344" i="32"/>
  <c r="I344" i="32"/>
  <c r="H344" i="32"/>
  <c r="G344" i="32"/>
  <c r="M344" i="32" s="1"/>
  <c r="L343" i="32"/>
  <c r="K343" i="32"/>
  <c r="J343" i="32"/>
  <c r="G343" i="32"/>
  <c r="M343" i="32" s="1"/>
  <c r="L342" i="32"/>
  <c r="K342" i="32"/>
  <c r="J342" i="32"/>
  <c r="I342" i="32"/>
  <c r="H342" i="32"/>
  <c r="N342" i="32" s="1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M340" i="32" s="1"/>
  <c r="J340" i="32"/>
  <c r="I340" i="32"/>
  <c r="G340" i="32"/>
  <c r="M339" i="32"/>
  <c r="L339" i="32"/>
  <c r="K339" i="32"/>
  <c r="J339" i="32"/>
  <c r="I339" i="32"/>
  <c r="H339" i="32"/>
  <c r="N339" i="32" s="1"/>
  <c r="G339" i="32"/>
  <c r="L338" i="32"/>
  <c r="K338" i="32"/>
  <c r="G338" i="32"/>
  <c r="M338" i="32" s="1"/>
  <c r="L337" i="32"/>
  <c r="K337" i="32"/>
  <c r="J337" i="32"/>
  <c r="I337" i="32"/>
  <c r="H337" i="32"/>
  <c r="N337" i="32" s="1"/>
  <c r="G337" i="32"/>
  <c r="M337" i="32" s="1"/>
  <c r="L336" i="32"/>
  <c r="K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J332" i="32"/>
  <c r="I332" i="32"/>
  <c r="H332" i="32"/>
  <c r="N332" i="32" s="1"/>
  <c r="G332" i="32"/>
  <c r="M332" i="32" s="1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H328" i="32"/>
  <c r="N328" i="32" s="1"/>
  <c r="G328" i="32"/>
  <c r="M328" i="32" s="1"/>
  <c r="L327" i="32"/>
  <c r="K327" i="32"/>
  <c r="J327" i="32"/>
  <c r="I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L323" i="32"/>
  <c r="K323" i="32"/>
  <c r="J323" i="32"/>
  <c r="I323" i="32"/>
  <c r="H323" i="32"/>
  <c r="N323" i="32" s="1"/>
  <c r="G323" i="32"/>
  <c r="M323" i="32" s="1"/>
  <c r="N322" i="32"/>
  <c r="L322" i="32"/>
  <c r="K322" i="32"/>
  <c r="J322" i="32"/>
  <c r="I322" i="32"/>
  <c r="H322" i="32"/>
  <c r="G322" i="32"/>
  <c r="M322" i="32" s="1"/>
  <c r="L321" i="32"/>
  <c r="K321" i="32"/>
  <c r="J321" i="32"/>
  <c r="I321" i="32"/>
  <c r="H321" i="32"/>
  <c r="N321" i="32" s="1"/>
  <c r="G321" i="32"/>
  <c r="M321" i="32" s="1"/>
  <c r="N320" i="32"/>
  <c r="L320" i="32"/>
  <c r="K320" i="32"/>
  <c r="J320" i="32"/>
  <c r="I320" i="32"/>
  <c r="H320" i="32"/>
  <c r="G320" i="32"/>
  <c r="M320" i="32" s="1"/>
  <c r="L319" i="32"/>
  <c r="K319" i="32"/>
  <c r="J319" i="32"/>
  <c r="I319" i="32"/>
  <c r="H319" i="32"/>
  <c r="N319" i="32" s="1"/>
  <c r="G319" i="32"/>
  <c r="M319" i="32" s="1"/>
  <c r="N318" i="32"/>
  <c r="L318" i="32"/>
  <c r="K318" i="32"/>
  <c r="J318" i="32"/>
  <c r="I318" i="32"/>
  <c r="H318" i="32"/>
  <c r="G318" i="32"/>
  <c r="M318" i="32" s="1"/>
  <c r="L317" i="32"/>
  <c r="K317" i="32"/>
  <c r="J317" i="32"/>
  <c r="I317" i="32"/>
  <c r="H317" i="32"/>
  <c r="N317" i="32" s="1"/>
  <c r="G317" i="32"/>
  <c r="M317" i="32" s="1"/>
  <c r="L316" i="32"/>
  <c r="K316" i="32"/>
  <c r="M316" i="32" s="1"/>
  <c r="I316" i="32"/>
  <c r="H316" i="32"/>
  <c r="N316" i="32" s="1"/>
  <c r="G316" i="32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N313" i="32"/>
  <c r="L313" i="32"/>
  <c r="K313" i="32"/>
  <c r="J313" i="32"/>
  <c r="I313" i="32"/>
  <c r="H313" i="32"/>
  <c r="G313" i="32"/>
  <c r="M313" i="32" s="1"/>
  <c r="L312" i="32"/>
  <c r="K312" i="32"/>
  <c r="J312" i="32"/>
  <c r="L311" i="32"/>
  <c r="K311" i="32"/>
  <c r="J311" i="32"/>
  <c r="I311" i="32"/>
  <c r="M310" i="32"/>
  <c r="L310" i="32"/>
  <c r="K310" i="32"/>
  <c r="J310" i="32"/>
  <c r="I310" i="32"/>
  <c r="H310" i="32"/>
  <c r="N310" i="32" s="1"/>
  <c r="G310" i="32"/>
  <c r="L309" i="32"/>
  <c r="K309" i="32"/>
  <c r="J309" i="32"/>
  <c r="H309" i="32"/>
  <c r="N309" i="32" s="1"/>
  <c r="L308" i="32"/>
  <c r="K308" i="32"/>
  <c r="J308" i="32"/>
  <c r="I308" i="32"/>
  <c r="G308" i="32"/>
  <c r="M308" i="32" s="1"/>
  <c r="L307" i="32"/>
  <c r="K307" i="32"/>
  <c r="M307" i="32" s="1"/>
  <c r="J307" i="32"/>
  <c r="I307" i="32"/>
  <c r="G307" i="32"/>
  <c r="L306" i="32"/>
  <c r="K306" i="32"/>
  <c r="J306" i="32"/>
  <c r="H306" i="32"/>
  <c r="N306" i="32" s="1"/>
  <c r="L305" i="32"/>
  <c r="N305" i="32" s="1"/>
  <c r="K305" i="32"/>
  <c r="I305" i="32"/>
  <c r="H305" i="32"/>
  <c r="G305" i="32"/>
  <c r="M305" i="32" s="1"/>
  <c r="L304" i="32"/>
  <c r="K304" i="32"/>
  <c r="J304" i="32"/>
  <c r="I304" i="32"/>
  <c r="H304" i="32"/>
  <c r="N304" i="32" s="1"/>
  <c r="G304" i="32"/>
  <c r="M304" i="32" s="1"/>
  <c r="N303" i="32"/>
  <c r="L303" i="32"/>
  <c r="K303" i="32"/>
  <c r="J303" i="32"/>
  <c r="I303" i="32"/>
  <c r="H303" i="32"/>
  <c r="G303" i="32"/>
  <c r="M303" i="32" s="1"/>
  <c r="L302" i="32"/>
  <c r="K302" i="32"/>
  <c r="J302" i="32"/>
  <c r="I302" i="32"/>
  <c r="H302" i="32"/>
  <c r="N302" i="32" s="1"/>
  <c r="G302" i="32"/>
  <c r="M302" i="32" s="1"/>
  <c r="N301" i="32"/>
  <c r="L301" i="32"/>
  <c r="K301" i="32"/>
  <c r="J301" i="32"/>
  <c r="I301" i="32"/>
  <c r="H301" i="32"/>
  <c r="G301" i="32"/>
  <c r="M301" i="32" s="1"/>
  <c r="L300" i="32"/>
  <c r="K300" i="32"/>
  <c r="J300" i="32"/>
  <c r="I300" i="32"/>
  <c r="H300" i="32"/>
  <c r="N300" i="32" s="1"/>
  <c r="G300" i="32"/>
  <c r="M300" i="32" s="1"/>
  <c r="N299" i="32"/>
  <c r="L299" i="32"/>
  <c r="K299" i="32"/>
  <c r="J299" i="32"/>
  <c r="I299" i="32"/>
  <c r="H299" i="32"/>
  <c r="G299" i="32"/>
  <c r="M299" i="32" s="1"/>
  <c r="N298" i="32"/>
  <c r="L298" i="32"/>
  <c r="K298" i="32"/>
  <c r="J298" i="32"/>
  <c r="I298" i="32"/>
  <c r="H298" i="32"/>
  <c r="G298" i="32"/>
  <c r="M298" i="32" s="1"/>
  <c r="L297" i="32"/>
  <c r="K297" i="32"/>
  <c r="J297" i="32"/>
  <c r="I297" i="32"/>
  <c r="H297" i="32"/>
  <c r="N297" i="32" s="1"/>
  <c r="G297" i="32"/>
  <c r="M297" i="32" s="1"/>
  <c r="L296" i="32"/>
  <c r="K296" i="32"/>
  <c r="J296" i="32"/>
  <c r="I296" i="32"/>
  <c r="H296" i="32"/>
  <c r="N296" i="32" s="1"/>
  <c r="G296" i="32"/>
  <c r="M296" i="32" s="1"/>
  <c r="L295" i="32"/>
  <c r="K295" i="32"/>
  <c r="I295" i="32"/>
  <c r="G295" i="32"/>
  <c r="M295" i="32" s="1"/>
  <c r="L294" i="32"/>
  <c r="K294" i="32"/>
  <c r="H294" i="32"/>
  <c r="N294" i="32" s="1"/>
  <c r="G294" i="32"/>
  <c r="M294" i="32" s="1"/>
  <c r="L293" i="32"/>
  <c r="K293" i="32"/>
  <c r="L292" i="32"/>
  <c r="K292" i="32"/>
  <c r="N291" i="32"/>
  <c r="L291" i="32"/>
  <c r="K291" i="32"/>
  <c r="J291" i="32"/>
  <c r="I291" i="32"/>
  <c r="H291" i="32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N287" i="32"/>
  <c r="L287" i="32"/>
  <c r="K287" i="32"/>
  <c r="J287" i="32"/>
  <c r="I287" i="32"/>
  <c r="H287" i="32"/>
  <c r="G287" i="32"/>
  <c r="M287" i="32" s="1"/>
  <c r="L286" i="32"/>
  <c r="K286" i="32"/>
  <c r="J286" i="32"/>
  <c r="I286" i="32"/>
  <c r="H286" i="32"/>
  <c r="N286" i="32" s="1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N283" i="32"/>
  <c r="L283" i="32"/>
  <c r="K283" i="32"/>
  <c r="J283" i="32"/>
  <c r="I283" i="32"/>
  <c r="H283" i="32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H281" i="32"/>
  <c r="N281" i="32" s="1"/>
  <c r="G281" i="32"/>
  <c r="M281" i="32" s="1"/>
  <c r="L280" i="32"/>
  <c r="K280" i="32"/>
  <c r="J280" i="32"/>
  <c r="I280" i="32"/>
  <c r="H280" i="32"/>
  <c r="N280" i="32" s="1"/>
  <c r="G280" i="32"/>
  <c r="M280" i="32" s="1"/>
  <c r="L279" i="32"/>
  <c r="K279" i="32"/>
  <c r="J279" i="32"/>
  <c r="I279" i="32"/>
  <c r="H279" i="32"/>
  <c r="N279" i="32" s="1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I277" i="32"/>
  <c r="H277" i="32"/>
  <c r="N277" i="32" s="1"/>
  <c r="L276" i="32"/>
  <c r="K276" i="32"/>
  <c r="J276" i="32"/>
  <c r="I276" i="32"/>
  <c r="N275" i="32"/>
  <c r="L275" i="32"/>
  <c r="K275" i="32"/>
  <c r="J275" i="32"/>
  <c r="I275" i="32"/>
  <c r="H275" i="32"/>
  <c r="G275" i="32"/>
  <c r="M275" i="32" s="1"/>
  <c r="N274" i="32"/>
  <c r="L274" i="32"/>
  <c r="K274" i="32"/>
  <c r="J274" i="32"/>
  <c r="I274" i="32"/>
  <c r="H274" i="32"/>
  <c r="G274" i="32"/>
  <c r="M274" i="32" s="1"/>
  <c r="N273" i="32"/>
  <c r="L273" i="32"/>
  <c r="K273" i="32"/>
  <c r="J273" i="32"/>
  <c r="I273" i="32"/>
  <c r="H273" i="32"/>
  <c r="G273" i="32"/>
  <c r="M273" i="32" s="1"/>
  <c r="N272" i="32"/>
  <c r="L272" i="32"/>
  <c r="K272" i="32"/>
  <c r="J272" i="32"/>
  <c r="I272" i="32"/>
  <c r="H272" i="32"/>
  <c r="G272" i="32"/>
  <c r="M272" i="32" s="1"/>
  <c r="N271" i="32"/>
  <c r="L271" i="32"/>
  <c r="K271" i="32"/>
  <c r="J271" i="32"/>
  <c r="I271" i="32"/>
  <c r="H271" i="32"/>
  <c r="G271" i="32"/>
  <c r="M271" i="32" s="1"/>
  <c r="N270" i="32"/>
  <c r="L270" i="32"/>
  <c r="K270" i="32"/>
  <c r="J270" i="32"/>
  <c r="I270" i="32"/>
  <c r="H270" i="32"/>
  <c r="G270" i="32"/>
  <c r="M270" i="32" s="1"/>
  <c r="N269" i="32"/>
  <c r="L269" i="32"/>
  <c r="K269" i="32"/>
  <c r="J269" i="32"/>
  <c r="I269" i="32"/>
  <c r="H269" i="32"/>
  <c r="G269" i="32"/>
  <c r="M269" i="32" s="1"/>
  <c r="N268" i="32"/>
  <c r="L268" i="32"/>
  <c r="K268" i="32"/>
  <c r="J268" i="32"/>
  <c r="I268" i="32"/>
  <c r="H268" i="32"/>
  <c r="G268" i="32"/>
  <c r="M268" i="32" s="1"/>
  <c r="N267" i="32"/>
  <c r="L267" i="32"/>
  <c r="K267" i="32"/>
  <c r="J267" i="32"/>
  <c r="I267" i="32"/>
  <c r="H267" i="32"/>
  <c r="G267" i="32"/>
  <c r="M267" i="32" s="1"/>
  <c r="N266" i="32"/>
  <c r="L266" i="32"/>
  <c r="K266" i="32"/>
  <c r="J266" i="32"/>
  <c r="I266" i="32"/>
  <c r="H266" i="32"/>
  <c r="G266" i="32"/>
  <c r="M266" i="32" s="1"/>
  <c r="L265" i="32"/>
  <c r="K265" i="32"/>
  <c r="J265" i="32"/>
  <c r="I265" i="32"/>
  <c r="G265" i="32"/>
  <c r="M265" i="32" s="1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H261" i="32"/>
  <c r="N261" i="32" s="1"/>
  <c r="M260" i="32"/>
  <c r="L260" i="32"/>
  <c r="K260" i="32"/>
  <c r="J260" i="32"/>
  <c r="I260" i="32"/>
  <c r="H260" i="32"/>
  <c r="N260" i="32" s="1"/>
  <c r="G260" i="32"/>
  <c r="L259" i="32"/>
  <c r="K259" i="32"/>
  <c r="J259" i="32"/>
  <c r="I259" i="32"/>
  <c r="H259" i="32"/>
  <c r="N259" i="32" s="1"/>
  <c r="G259" i="32"/>
  <c r="M259" i="32" s="1"/>
  <c r="L258" i="32"/>
  <c r="K258" i="32"/>
  <c r="J258" i="32"/>
  <c r="H258" i="32"/>
  <c r="N258" i="32" s="1"/>
  <c r="L257" i="32"/>
  <c r="K257" i="32"/>
  <c r="J257" i="32"/>
  <c r="I257" i="32"/>
  <c r="H257" i="32"/>
  <c r="N257" i="32" s="1"/>
  <c r="G257" i="32"/>
  <c r="M257" i="32" s="1"/>
  <c r="N256" i="32"/>
  <c r="L256" i="32"/>
  <c r="K256" i="32"/>
  <c r="J256" i="32"/>
  <c r="I256" i="32"/>
  <c r="H256" i="32"/>
  <c r="G256" i="32"/>
  <c r="M256" i="32" s="1"/>
  <c r="L255" i="32"/>
  <c r="K255" i="32"/>
  <c r="J255" i="32"/>
  <c r="I255" i="32"/>
  <c r="L254" i="32"/>
  <c r="K254" i="32"/>
  <c r="J254" i="32"/>
  <c r="I254" i="32"/>
  <c r="G254" i="32"/>
  <c r="M254" i="32" s="1"/>
  <c r="L253" i="32"/>
  <c r="K253" i="32"/>
  <c r="J253" i="32"/>
  <c r="I253" i="32"/>
  <c r="H253" i="32"/>
  <c r="N253" i="32" s="1"/>
  <c r="G253" i="32"/>
  <c r="M253" i="32" s="1"/>
  <c r="L252" i="32"/>
  <c r="K252" i="32"/>
  <c r="J252" i="32"/>
  <c r="I252" i="32"/>
  <c r="H252" i="32"/>
  <c r="N252" i="32" s="1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L249" i="32"/>
  <c r="K249" i="32"/>
  <c r="J249" i="32"/>
  <c r="I249" i="32"/>
  <c r="H249" i="32"/>
  <c r="N249" i="32" s="1"/>
  <c r="G249" i="32"/>
  <c r="M249" i="32" s="1"/>
  <c r="L248" i="32"/>
  <c r="K248" i="32"/>
  <c r="I248" i="32"/>
  <c r="N247" i="32"/>
  <c r="L247" i="32"/>
  <c r="K247" i="32"/>
  <c r="J247" i="32"/>
  <c r="I247" i="32"/>
  <c r="H247" i="32"/>
  <c r="G247" i="32"/>
  <c r="M247" i="32" s="1"/>
  <c r="L246" i="32"/>
  <c r="K246" i="32"/>
  <c r="J246" i="32"/>
  <c r="I246" i="32"/>
  <c r="H246" i="32"/>
  <c r="N246" i="32" s="1"/>
  <c r="G246" i="32"/>
  <c r="M246" i="32" s="1"/>
  <c r="M245" i="32"/>
  <c r="L245" i="32"/>
  <c r="K245" i="32"/>
  <c r="J245" i="32"/>
  <c r="I245" i="32"/>
  <c r="G245" i="32"/>
  <c r="L244" i="32"/>
  <c r="K244" i="32"/>
  <c r="J244" i="32"/>
  <c r="I244" i="32"/>
  <c r="M243" i="32"/>
  <c r="L243" i="32"/>
  <c r="K243" i="32"/>
  <c r="J243" i="32"/>
  <c r="I243" i="32"/>
  <c r="H243" i="32"/>
  <c r="N243" i="32" s="1"/>
  <c r="G243" i="32"/>
  <c r="L242" i="32"/>
  <c r="K242" i="32"/>
  <c r="N241" i="32"/>
  <c r="L241" i="32"/>
  <c r="K241" i="32"/>
  <c r="J241" i="32"/>
  <c r="I241" i="32"/>
  <c r="H241" i="32"/>
  <c r="G241" i="32"/>
  <c r="M241" i="32" s="1"/>
  <c r="L240" i="32"/>
  <c r="K240" i="32"/>
  <c r="J240" i="32"/>
  <c r="I240" i="32"/>
  <c r="H240" i="32"/>
  <c r="N240" i="32" s="1"/>
  <c r="G240" i="32"/>
  <c r="M240" i="32" s="1"/>
  <c r="L239" i="32"/>
  <c r="K239" i="32"/>
  <c r="J239" i="32"/>
  <c r="I239" i="32"/>
  <c r="H239" i="32"/>
  <c r="N239" i="32" s="1"/>
  <c r="G239" i="32"/>
  <c r="M239" i="32" s="1"/>
  <c r="M238" i="32"/>
  <c r="L238" i="32"/>
  <c r="K238" i="32"/>
  <c r="J238" i="32"/>
  <c r="I238" i="32"/>
  <c r="G238" i="32"/>
  <c r="L237" i="32"/>
  <c r="K237" i="32"/>
  <c r="J237" i="32"/>
  <c r="H237" i="32"/>
  <c r="N237" i="32" s="1"/>
  <c r="G237" i="32"/>
  <c r="M237" i="32" s="1"/>
  <c r="L236" i="32"/>
  <c r="K236" i="32"/>
  <c r="J236" i="32"/>
  <c r="I236" i="32"/>
  <c r="H236" i="32"/>
  <c r="N236" i="32" s="1"/>
  <c r="G236" i="32"/>
  <c r="M236" i="32" s="1"/>
  <c r="L235" i="32"/>
  <c r="K235" i="32"/>
  <c r="N234" i="32"/>
  <c r="M234" i="32"/>
  <c r="L234" i="32"/>
  <c r="K234" i="32"/>
  <c r="J234" i="32"/>
  <c r="I234" i="32"/>
  <c r="H234" i="32"/>
  <c r="G234" i="32"/>
  <c r="N233" i="32"/>
  <c r="M233" i="32"/>
  <c r="L233" i="32"/>
  <c r="K233" i="32"/>
  <c r="J233" i="32"/>
  <c r="I233" i="32"/>
  <c r="H233" i="32"/>
  <c r="G233" i="32"/>
  <c r="N232" i="32"/>
  <c r="M232" i="32"/>
  <c r="L232" i="32"/>
  <c r="K232" i="32"/>
  <c r="J232" i="32"/>
  <c r="I232" i="32"/>
  <c r="H232" i="32"/>
  <c r="G232" i="32"/>
  <c r="L231" i="32"/>
  <c r="K231" i="32"/>
  <c r="J231" i="32"/>
  <c r="I231" i="32"/>
  <c r="L230" i="32"/>
  <c r="K230" i="32"/>
  <c r="L229" i="32"/>
  <c r="K229" i="32"/>
  <c r="J229" i="32"/>
  <c r="I229" i="32"/>
  <c r="H229" i="32"/>
  <c r="N229" i="32" s="1"/>
  <c r="G229" i="32"/>
  <c r="M229" i="32" s="1"/>
  <c r="L228" i="32"/>
  <c r="K228" i="32"/>
  <c r="J228" i="32"/>
  <c r="I228" i="32"/>
  <c r="H228" i="32"/>
  <c r="N228" i="32" s="1"/>
  <c r="G228" i="32"/>
  <c r="M228" i="32" s="1"/>
  <c r="L227" i="32"/>
  <c r="K227" i="32"/>
  <c r="J227" i="32"/>
  <c r="I227" i="32"/>
  <c r="G227" i="32"/>
  <c r="M227" i="32" s="1"/>
  <c r="L226" i="32"/>
  <c r="K226" i="32"/>
  <c r="L225" i="32"/>
  <c r="K225" i="32"/>
  <c r="I225" i="32"/>
  <c r="H225" i="32"/>
  <c r="N225" i="32" s="1"/>
  <c r="G225" i="32"/>
  <c r="M225" i="32" s="1"/>
  <c r="L224" i="32"/>
  <c r="K224" i="32"/>
  <c r="J224" i="32"/>
  <c r="I224" i="32"/>
  <c r="H224" i="32"/>
  <c r="N224" i="32" s="1"/>
  <c r="G224" i="32"/>
  <c r="M224" i="32" s="1"/>
  <c r="L223" i="32"/>
  <c r="K223" i="32"/>
  <c r="I223" i="32"/>
  <c r="G223" i="32"/>
  <c r="M223" i="32" s="1"/>
  <c r="L222" i="32"/>
  <c r="K222" i="32"/>
  <c r="J222" i="32"/>
  <c r="I222" i="32"/>
  <c r="L221" i="32"/>
  <c r="K221" i="32"/>
  <c r="I221" i="32"/>
  <c r="G221" i="32"/>
  <c r="M221" i="32" s="1"/>
  <c r="L220" i="32"/>
  <c r="K220" i="32"/>
  <c r="L219" i="32"/>
  <c r="K219" i="32"/>
  <c r="I219" i="32"/>
  <c r="G219" i="32"/>
  <c r="M219" i="32" s="1"/>
  <c r="L218" i="32"/>
  <c r="K218" i="32"/>
  <c r="G218" i="32"/>
  <c r="M217" i="32"/>
  <c r="L217" i="32"/>
  <c r="K217" i="32"/>
  <c r="J217" i="32"/>
  <c r="I217" i="32"/>
  <c r="H217" i="32"/>
  <c r="N217" i="32" s="1"/>
  <c r="G217" i="32"/>
  <c r="L216" i="32"/>
  <c r="K216" i="32"/>
  <c r="J216" i="32"/>
  <c r="I216" i="32"/>
  <c r="L215" i="32"/>
  <c r="K215" i="32"/>
  <c r="H215" i="32"/>
  <c r="N215" i="32" s="1"/>
  <c r="L214" i="32"/>
  <c r="K214" i="32"/>
  <c r="J214" i="32"/>
  <c r="H214" i="32"/>
  <c r="N214" i="32" s="1"/>
  <c r="G214" i="32"/>
  <c r="M214" i="32" s="1"/>
  <c r="L213" i="32"/>
  <c r="K213" i="32"/>
  <c r="J213" i="32"/>
  <c r="I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L210" i="32"/>
  <c r="K210" i="32"/>
  <c r="L209" i="32"/>
  <c r="K209" i="32"/>
  <c r="L208" i="32"/>
  <c r="K208" i="32"/>
  <c r="J208" i="32"/>
  <c r="I208" i="32"/>
  <c r="H208" i="32"/>
  <c r="N208" i="32" s="1"/>
  <c r="G208" i="32"/>
  <c r="M208" i="32" s="1"/>
  <c r="L207" i="32"/>
  <c r="K207" i="32"/>
  <c r="J207" i="32"/>
  <c r="I207" i="32"/>
  <c r="M206" i="32"/>
  <c r="L206" i="32"/>
  <c r="K206" i="32"/>
  <c r="G206" i="32"/>
  <c r="L205" i="32"/>
  <c r="K205" i="32"/>
  <c r="J205" i="32"/>
  <c r="I205" i="32"/>
  <c r="H205" i="32"/>
  <c r="N205" i="32" s="1"/>
  <c r="L204" i="32"/>
  <c r="K204" i="32"/>
  <c r="L203" i="32"/>
  <c r="K203" i="32"/>
  <c r="J203" i="32"/>
  <c r="L202" i="32"/>
  <c r="K202" i="32"/>
  <c r="J202" i="32"/>
  <c r="L201" i="32"/>
  <c r="K201" i="32"/>
  <c r="L200" i="32"/>
  <c r="K200" i="32"/>
  <c r="J200" i="32"/>
  <c r="I200" i="32"/>
  <c r="H200" i="32"/>
  <c r="N200" i="32" s="1"/>
  <c r="G200" i="32"/>
  <c r="M200" i="32" s="1"/>
  <c r="L199" i="32"/>
  <c r="K199" i="32"/>
  <c r="J199" i="32"/>
  <c r="I199" i="32"/>
  <c r="H199" i="32"/>
  <c r="N199" i="32" s="1"/>
  <c r="G199" i="32"/>
  <c r="M199" i="32" s="1"/>
  <c r="L198" i="32"/>
  <c r="K198" i="32"/>
  <c r="I198" i="32"/>
  <c r="L197" i="32"/>
  <c r="K197" i="32"/>
  <c r="L196" i="32"/>
  <c r="K196" i="32"/>
  <c r="J196" i="32"/>
  <c r="I196" i="32"/>
  <c r="H196" i="32"/>
  <c r="N196" i="32" s="1"/>
  <c r="L195" i="32"/>
  <c r="K195" i="32"/>
  <c r="L194" i="32"/>
  <c r="K194" i="32"/>
  <c r="J194" i="32"/>
  <c r="I194" i="32"/>
  <c r="H194" i="32"/>
  <c r="N194" i="32" s="1"/>
  <c r="G194" i="32"/>
  <c r="M194" i="32" s="1"/>
  <c r="L193" i="32"/>
  <c r="K193" i="32"/>
  <c r="J193" i="32"/>
  <c r="L192" i="32"/>
  <c r="K192" i="32"/>
  <c r="J192" i="32"/>
  <c r="I192" i="32"/>
  <c r="H192" i="32"/>
  <c r="N192" i="32" s="1"/>
  <c r="G192" i="32"/>
  <c r="M192" i="32" s="1"/>
  <c r="L191" i="32"/>
  <c r="K191" i="32"/>
  <c r="G191" i="32"/>
  <c r="M191" i="32" s="1"/>
  <c r="L190" i="32"/>
  <c r="K190" i="32"/>
  <c r="J190" i="32"/>
  <c r="I190" i="32"/>
  <c r="H190" i="32"/>
  <c r="N190" i="32" s="1"/>
  <c r="G190" i="32"/>
  <c r="M190" i="32" s="1"/>
  <c r="L189" i="32"/>
  <c r="K189" i="32"/>
  <c r="F188" i="32"/>
  <c r="J361" i="32" s="1"/>
  <c r="E188" i="32"/>
  <c r="I226" i="32" s="1"/>
  <c r="D188" i="32"/>
  <c r="C188" i="32"/>
  <c r="G347" i="32" s="1"/>
  <c r="M347" i="32" s="1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J178" i="32"/>
  <c r="I178" i="32"/>
  <c r="H178" i="32"/>
  <c r="N178" i="32" s="1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J170" i="32"/>
  <c r="I170" i="32"/>
  <c r="H170" i="32"/>
  <c r="N170" i="32" s="1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J168" i="32"/>
  <c r="I168" i="32"/>
  <c r="H168" i="32"/>
  <c r="N168" i="32" s="1"/>
  <c r="G168" i="32"/>
  <c r="M168" i="32" s="1"/>
  <c r="L167" i="32"/>
  <c r="K167" i="32"/>
  <c r="J167" i="32"/>
  <c r="I167" i="32"/>
  <c r="H167" i="32"/>
  <c r="N167" i="32" s="1"/>
  <c r="G167" i="32"/>
  <c r="M167" i="32" s="1"/>
  <c r="L166" i="32"/>
  <c r="K166" i="32"/>
  <c r="H166" i="32"/>
  <c r="N166" i="32" s="1"/>
  <c r="G166" i="32"/>
  <c r="M166" i="32" s="1"/>
  <c r="L165" i="32"/>
  <c r="K165" i="32"/>
  <c r="J165" i="32"/>
  <c r="I165" i="32"/>
  <c r="H165" i="32"/>
  <c r="N165" i="32" s="1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J161" i="32"/>
  <c r="I161" i="32"/>
  <c r="H161" i="32"/>
  <c r="N161" i="32" s="1"/>
  <c r="G161" i="32"/>
  <c r="M161" i="32" s="1"/>
  <c r="L160" i="32"/>
  <c r="K160" i="32"/>
  <c r="J160" i="32"/>
  <c r="I160" i="32"/>
  <c r="H160" i="32"/>
  <c r="N160" i="32" s="1"/>
  <c r="G160" i="32"/>
  <c r="M160" i="32" s="1"/>
  <c r="L159" i="32"/>
  <c r="K159" i="32"/>
  <c r="J159" i="32"/>
  <c r="I159" i="32"/>
  <c r="H159" i="32"/>
  <c r="N159" i="32" s="1"/>
  <c r="G159" i="32"/>
  <c r="M159" i="32" s="1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J156" i="32"/>
  <c r="I156" i="32"/>
  <c r="H156" i="32"/>
  <c r="N156" i="32" s="1"/>
  <c r="G156" i="32"/>
  <c r="M156" i="32" s="1"/>
  <c r="L155" i="32"/>
  <c r="K155" i="32"/>
  <c r="J155" i="32"/>
  <c r="I155" i="32"/>
  <c r="H155" i="32"/>
  <c r="N155" i="32" s="1"/>
  <c r="G155" i="32"/>
  <c r="M155" i="32" s="1"/>
  <c r="L154" i="32"/>
  <c r="K154" i="32"/>
  <c r="J154" i="32"/>
  <c r="I154" i="32"/>
  <c r="H154" i="32"/>
  <c r="N154" i="32" s="1"/>
  <c r="G154" i="32"/>
  <c r="M154" i="32" s="1"/>
  <c r="M153" i="32"/>
  <c r="L153" i="32"/>
  <c r="K153" i="32"/>
  <c r="J153" i="32"/>
  <c r="I153" i="32"/>
  <c r="H153" i="32"/>
  <c r="N153" i="32" s="1"/>
  <c r="G153" i="32"/>
  <c r="M152" i="32"/>
  <c r="L152" i="32"/>
  <c r="K152" i="32"/>
  <c r="J152" i="32"/>
  <c r="I152" i="32"/>
  <c r="H152" i="32"/>
  <c r="N152" i="32" s="1"/>
  <c r="G152" i="32"/>
  <c r="L151" i="32"/>
  <c r="K151" i="32"/>
  <c r="J151" i="32"/>
  <c r="I151" i="32"/>
  <c r="G151" i="32"/>
  <c r="M151" i="32" s="1"/>
  <c r="L150" i="32"/>
  <c r="K150" i="32"/>
  <c r="M150" i="32" s="1"/>
  <c r="J150" i="32"/>
  <c r="I150" i="32"/>
  <c r="G150" i="32"/>
  <c r="L149" i="32"/>
  <c r="K149" i="32"/>
  <c r="J149" i="32"/>
  <c r="I149" i="32"/>
  <c r="H149" i="32"/>
  <c r="N149" i="32" s="1"/>
  <c r="L148" i="32"/>
  <c r="K148" i="32"/>
  <c r="J148" i="32"/>
  <c r="I148" i="32"/>
  <c r="H148" i="32"/>
  <c r="N148" i="32" s="1"/>
  <c r="G148" i="32"/>
  <c r="M148" i="32" s="1"/>
  <c r="L147" i="32"/>
  <c r="K147" i="32"/>
  <c r="J147" i="32"/>
  <c r="I147" i="32"/>
  <c r="H147" i="32"/>
  <c r="N147" i="32" s="1"/>
  <c r="G147" i="32"/>
  <c r="M147" i="32" s="1"/>
  <c r="L146" i="32"/>
  <c r="K146" i="32"/>
  <c r="J146" i="32"/>
  <c r="I146" i="32"/>
  <c r="H146" i="32"/>
  <c r="N146" i="32" s="1"/>
  <c r="G146" i="32"/>
  <c r="M146" i="32" s="1"/>
  <c r="L145" i="32"/>
  <c r="K145" i="32"/>
  <c r="M145" i="32" s="1"/>
  <c r="J145" i="32"/>
  <c r="I145" i="32"/>
  <c r="G145" i="32"/>
  <c r="L144" i="32"/>
  <c r="K144" i="32"/>
  <c r="L143" i="32"/>
  <c r="K143" i="32"/>
  <c r="J143" i="32"/>
  <c r="I143" i="32"/>
  <c r="H143" i="32"/>
  <c r="N143" i="32" s="1"/>
  <c r="G143" i="32"/>
  <c r="M143" i="32" s="1"/>
  <c r="L142" i="32"/>
  <c r="K142" i="32"/>
  <c r="J142" i="32"/>
  <c r="H142" i="32"/>
  <c r="N142" i="32" s="1"/>
  <c r="L141" i="32"/>
  <c r="K141" i="32"/>
  <c r="J141" i="32"/>
  <c r="L140" i="32"/>
  <c r="K140" i="32"/>
  <c r="J140" i="32"/>
  <c r="I140" i="32"/>
  <c r="H140" i="32"/>
  <c r="N140" i="32" s="1"/>
  <c r="G140" i="32"/>
  <c r="M140" i="32" s="1"/>
  <c r="L139" i="32"/>
  <c r="K139" i="32"/>
  <c r="J139" i="32"/>
  <c r="L138" i="32"/>
  <c r="K138" i="32"/>
  <c r="L137" i="32"/>
  <c r="K137" i="32"/>
  <c r="N136" i="32"/>
  <c r="L136" i="32"/>
  <c r="K136" i="32"/>
  <c r="J136" i="32"/>
  <c r="I136" i="32"/>
  <c r="H136" i="32"/>
  <c r="L135" i="32"/>
  <c r="K135" i="32"/>
  <c r="J135" i="32"/>
  <c r="L134" i="32"/>
  <c r="K134" i="32"/>
  <c r="J134" i="32"/>
  <c r="H134" i="32"/>
  <c r="N134" i="32" s="1"/>
  <c r="G134" i="32"/>
  <c r="M134" i="32" s="1"/>
  <c r="L133" i="32"/>
  <c r="K133" i="32"/>
  <c r="J133" i="32"/>
  <c r="H133" i="32"/>
  <c r="N133" i="32" s="1"/>
  <c r="L132" i="32"/>
  <c r="K132" i="32"/>
  <c r="J132" i="32"/>
  <c r="I132" i="32"/>
  <c r="G132" i="32"/>
  <c r="M132" i="32" s="1"/>
  <c r="L131" i="32"/>
  <c r="K131" i="32"/>
  <c r="J131" i="32"/>
  <c r="I131" i="32"/>
  <c r="H131" i="32"/>
  <c r="N131" i="32" s="1"/>
  <c r="G131" i="32"/>
  <c r="M131" i="32" s="1"/>
  <c r="N130" i="32"/>
  <c r="L130" i="32"/>
  <c r="K130" i="32"/>
  <c r="J130" i="32"/>
  <c r="I130" i="32"/>
  <c r="H130" i="32"/>
  <c r="G130" i="32"/>
  <c r="M130" i="32" s="1"/>
  <c r="L129" i="32"/>
  <c r="K129" i="32"/>
  <c r="J129" i="32"/>
  <c r="I129" i="32"/>
  <c r="G129" i="32"/>
  <c r="M129" i="32" s="1"/>
  <c r="L128" i="32"/>
  <c r="K128" i="32"/>
  <c r="J128" i="32"/>
  <c r="I128" i="32"/>
  <c r="H128" i="32"/>
  <c r="N128" i="32" s="1"/>
  <c r="G128" i="32"/>
  <c r="M128" i="32" s="1"/>
  <c r="L127" i="32"/>
  <c r="K127" i="32"/>
  <c r="L126" i="32"/>
  <c r="K126" i="32"/>
  <c r="J126" i="32"/>
  <c r="I126" i="32"/>
  <c r="H126" i="32"/>
  <c r="N126" i="32" s="1"/>
  <c r="G126" i="32"/>
  <c r="M126" i="32" s="1"/>
  <c r="L125" i="32"/>
  <c r="K125" i="32"/>
  <c r="I125" i="32"/>
  <c r="L124" i="32"/>
  <c r="K124" i="32"/>
  <c r="I124" i="32"/>
  <c r="G124" i="32"/>
  <c r="M124" i="32" s="1"/>
  <c r="L123" i="32"/>
  <c r="K123" i="32"/>
  <c r="N122" i="32"/>
  <c r="L122" i="32"/>
  <c r="K122" i="32"/>
  <c r="J122" i="32"/>
  <c r="I122" i="32"/>
  <c r="H122" i="32"/>
  <c r="G122" i="32"/>
  <c r="M122" i="32" s="1"/>
  <c r="L121" i="32"/>
  <c r="K121" i="32"/>
  <c r="J121" i="32"/>
  <c r="I121" i="32"/>
  <c r="G121" i="32"/>
  <c r="M121" i="32" s="1"/>
  <c r="M120" i="32"/>
  <c r="L120" i="32"/>
  <c r="K120" i="32"/>
  <c r="J120" i="32"/>
  <c r="I120" i="32"/>
  <c r="H120" i="32"/>
  <c r="N120" i="32" s="1"/>
  <c r="G120" i="32"/>
  <c r="L119" i="32"/>
  <c r="K119" i="32"/>
  <c r="J119" i="32"/>
  <c r="I119" i="32"/>
  <c r="H119" i="32"/>
  <c r="N119" i="32" s="1"/>
  <c r="G119" i="32"/>
  <c r="M119" i="32" s="1"/>
  <c r="L118" i="32"/>
  <c r="K118" i="32"/>
  <c r="J118" i="32"/>
  <c r="H118" i="32"/>
  <c r="N118" i="32" s="1"/>
  <c r="L117" i="32"/>
  <c r="K117" i="32"/>
  <c r="J117" i="32"/>
  <c r="I117" i="32"/>
  <c r="H117" i="32"/>
  <c r="N117" i="32" s="1"/>
  <c r="G117" i="32"/>
  <c r="M117" i="32" s="1"/>
  <c r="L116" i="32"/>
  <c r="K116" i="32"/>
  <c r="H116" i="32"/>
  <c r="N116" i="32" s="1"/>
  <c r="L115" i="32"/>
  <c r="K115" i="32"/>
  <c r="I115" i="32"/>
  <c r="L114" i="32"/>
  <c r="K114" i="32"/>
  <c r="J114" i="32"/>
  <c r="I114" i="32"/>
  <c r="H114" i="32"/>
  <c r="N114" i="32" s="1"/>
  <c r="G114" i="32"/>
  <c r="M114" i="32" s="1"/>
  <c r="M113" i="32"/>
  <c r="L113" i="32"/>
  <c r="K113" i="32"/>
  <c r="J113" i="32"/>
  <c r="I113" i="32"/>
  <c r="H113" i="32"/>
  <c r="N113" i="32" s="1"/>
  <c r="G113" i="32"/>
  <c r="L112" i="32"/>
  <c r="K112" i="32"/>
  <c r="J112" i="32"/>
  <c r="I112" i="32"/>
  <c r="H112" i="32"/>
  <c r="N112" i="32" s="1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J109" i="32"/>
  <c r="I109" i="32"/>
  <c r="G109" i="32"/>
  <c r="M109" i="32" s="1"/>
  <c r="L108" i="32"/>
  <c r="K108" i="32"/>
  <c r="H108" i="32"/>
  <c r="G108" i="32"/>
  <c r="M108" i="32" s="1"/>
  <c r="L107" i="32"/>
  <c r="K107" i="32"/>
  <c r="J107" i="32"/>
  <c r="I107" i="32"/>
  <c r="H107" i="32"/>
  <c r="N107" i="32" s="1"/>
  <c r="G107" i="32"/>
  <c r="M107" i="32" s="1"/>
  <c r="N106" i="32"/>
  <c r="L106" i="32"/>
  <c r="K106" i="32"/>
  <c r="J106" i="32"/>
  <c r="I106" i="32"/>
  <c r="H106" i="32"/>
  <c r="G106" i="32"/>
  <c r="M106" i="32" s="1"/>
  <c r="L105" i="32"/>
  <c r="K105" i="32"/>
  <c r="J105" i="32"/>
  <c r="I105" i="32"/>
  <c r="G105" i="32"/>
  <c r="M105" i="32" s="1"/>
  <c r="L104" i="32"/>
  <c r="K104" i="32"/>
  <c r="J104" i="32"/>
  <c r="I104" i="32"/>
  <c r="G104" i="32"/>
  <c r="M104" i="32" s="1"/>
  <c r="M103" i="32"/>
  <c r="L103" i="32"/>
  <c r="K103" i="32"/>
  <c r="J103" i="32"/>
  <c r="I103" i="32"/>
  <c r="G103" i="32"/>
  <c r="L102" i="32"/>
  <c r="K102" i="32"/>
  <c r="J102" i="32"/>
  <c r="I102" i="32"/>
  <c r="H102" i="32"/>
  <c r="N102" i="32" s="1"/>
  <c r="G102" i="32"/>
  <c r="M102" i="32" s="1"/>
  <c r="L101" i="32"/>
  <c r="K101" i="32"/>
  <c r="G101" i="32"/>
  <c r="L100" i="32"/>
  <c r="K100" i="32"/>
  <c r="J100" i="32"/>
  <c r="I100" i="32"/>
  <c r="H100" i="32"/>
  <c r="N100" i="32" s="1"/>
  <c r="L99" i="32"/>
  <c r="K99" i="32"/>
  <c r="J99" i="32"/>
  <c r="I99" i="32"/>
  <c r="H99" i="32"/>
  <c r="N99" i="32" s="1"/>
  <c r="L98" i="32"/>
  <c r="K98" i="32"/>
  <c r="J98" i="32"/>
  <c r="I98" i="32"/>
  <c r="H98" i="32"/>
  <c r="N98" i="32" s="1"/>
  <c r="G98" i="32"/>
  <c r="M98" i="32" s="1"/>
  <c r="L97" i="32"/>
  <c r="K97" i="32"/>
  <c r="J97" i="32"/>
  <c r="I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M93" i="32"/>
  <c r="L93" i="32"/>
  <c r="K93" i="32"/>
  <c r="J93" i="32"/>
  <c r="I93" i="32"/>
  <c r="H93" i="32"/>
  <c r="N93" i="32" s="1"/>
  <c r="G93" i="32"/>
  <c r="L92" i="32"/>
  <c r="K92" i="32"/>
  <c r="J92" i="32"/>
  <c r="H92" i="32"/>
  <c r="N91" i="32"/>
  <c r="M91" i="32"/>
  <c r="L91" i="32"/>
  <c r="K91" i="32"/>
  <c r="J91" i="32"/>
  <c r="I91" i="32"/>
  <c r="H91" i="32"/>
  <c r="G91" i="32"/>
  <c r="L90" i="32"/>
  <c r="K90" i="32"/>
  <c r="I90" i="32"/>
  <c r="H90" i="32"/>
  <c r="N90" i="32" s="1"/>
  <c r="L89" i="32"/>
  <c r="K89" i="32"/>
  <c r="J89" i="32"/>
  <c r="H89" i="32"/>
  <c r="G89" i="32"/>
  <c r="M89" i="32" s="1"/>
  <c r="L88" i="32"/>
  <c r="K88" i="32"/>
  <c r="J88" i="32"/>
  <c r="I88" i="32"/>
  <c r="H88" i="32"/>
  <c r="N88" i="32" s="1"/>
  <c r="G88" i="32"/>
  <c r="M88" i="32" s="1"/>
  <c r="L87" i="32"/>
  <c r="K87" i="32"/>
  <c r="H87" i="32"/>
  <c r="N87" i="32" s="1"/>
  <c r="L86" i="32"/>
  <c r="K86" i="32"/>
  <c r="H86" i="32"/>
  <c r="L85" i="32"/>
  <c r="K85" i="32"/>
  <c r="L84" i="32"/>
  <c r="K84" i="32"/>
  <c r="J84" i="32"/>
  <c r="I84" i="32"/>
  <c r="L83" i="32"/>
  <c r="K83" i="32"/>
  <c r="J83" i="32"/>
  <c r="L82" i="32"/>
  <c r="K82" i="32"/>
  <c r="J82" i="32"/>
  <c r="J81" i="32"/>
  <c r="F81" i="32"/>
  <c r="E81" i="32"/>
  <c r="I89" i="32" s="1"/>
  <c r="D81" i="32"/>
  <c r="H109" i="32" s="1"/>
  <c r="C81" i="32"/>
  <c r="G177" i="32" s="1"/>
  <c r="M177" i="32" s="1"/>
  <c r="L73" i="32"/>
  <c r="K73" i="32"/>
  <c r="J73" i="32"/>
  <c r="I73" i="32"/>
  <c r="H73" i="32"/>
  <c r="N73" i="32" s="1"/>
  <c r="G73" i="32"/>
  <c r="M73" i="32" s="1"/>
  <c r="N72" i="32"/>
  <c r="L72" i="32"/>
  <c r="K72" i="32"/>
  <c r="J72" i="32"/>
  <c r="I72" i="32"/>
  <c r="H72" i="32"/>
  <c r="G72" i="32"/>
  <c r="M72" i="32" s="1"/>
  <c r="L71" i="32"/>
  <c r="K71" i="32"/>
  <c r="J71" i="32"/>
  <c r="I71" i="32"/>
  <c r="H71" i="32"/>
  <c r="N71" i="32" s="1"/>
  <c r="G71" i="32"/>
  <c r="M71" i="32" s="1"/>
  <c r="N70" i="32"/>
  <c r="L70" i="32"/>
  <c r="K70" i="32"/>
  <c r="J70" i="32"/>
  <c r="I70" i="32"/>
  <c r="H70" i="32"/>
  <c r="G70" i="32"/>
  <c r="M70" i="32" s="1"/>
  <c r="L69" i="32"/>
  <c r="K69" i="32"/>
  <c r="J69" i="32"/>
  <c r="I69" i="32"/>
  <c r="H69" i="32"/>
  <c r="N69" i="32" s="1"/>
  <c r="G69" i="32"/>
  <c r="M69" i="32" s="1"/>
  <c r="N68" i="32"/>
  <c r="L68" i="32"/>
  <c r="K68" i="32"/>
  <c r="J68" i="32"/>
  <c r="I68" i="32"/>
  <c r="H68" i="32"/>
  <c r="G68" i="32"/>
  <c r="M68" i="32" s="1"/>
  <c r="L67" i="32"/>
  <c r="K67" i="32"/>
  <c r="J67" i="32"/>
  <c r="I67" i="32"/>
  <c r="L66" i="32"/>
  <c r="K66" i="32"/>
  <c r="J66" i="32"/>
  <c r="I66" i="32"/>
  <c r="G66" i="32"/>
  <c r="M66" i="32" s="1"/>
  <c r="L65" i="32"/>
  <c r="K65" i="32"/>
  <c r="J65" i="32"/>
  <c r="I65" i="32"/>
  <c r="H65" i="32"/>
  <c r="N65" i="32" s="1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M62" i="32"/>
  <c r="L62" i="32"/>
  <c r="K62" i="32"/>
  <c r="I62" i="32"/>
  <c r="H62" i="32"/>
  <c r="G62" i="32"/>
  <c r="L61" i="32"/>
  <c r="K61" i="32"/>
  <c r="J61" i="32"/>
  <c r="I61" i="32"/>
  <c r="H61" i="32"/>
  <c r="N61" i="32" s="1"/>
  <c r="G61" i="32"/>
  <c r="M61" i="32" s="1"/>
  <c r="L60" i="32"/>
  <c r="K60" i="32"/>
  <c r="J60" i="32"/>
  <c r="I60" i="32"/>
  <c r="H60" i="32"/>
  <c r="N60" i="32" s="1"/>
  <c r="G60" i="32"/>
  <c r="M60" i="32" s="1"/>
  <c r="M59" i="32"/>
  <c r="L59" i="32"/>
  <c r="K59" i="32"/>
  <c r="J59" i="32"/>
  <c r="I59" i="32"/>
  <c r="H59" i="32"/>
  <c r="N59" i="32" s="1"/>
  <c r="G59" i="32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G57" i="32"/>
  <c r="M57" i="32" s="1"/>
  <c r="L56" i="32"/>
  <c r="K56" i="32"/>
  <c r="J56" i="32"/>
  <c r="I56" i="32"/>
  <c r="H56" i="32"/>
  <c r="N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M52" i="32"/>
  <c r="L52" i="32"/>
  <c r="K52" i="32"/>
  <c r="J52" i="32"/>
  <c r="H52" i="32"/>
  <c r="N52" i="32" s="1"/>
  <c r="G52" i="32"/>
  <c r="M51" i="32"/>
  <c r="L51" i="32"/>
  <c r="K51" i="32"/>
  <c r="J51" i="32"/>
  <c r="I51" i="32"/>
  <c r="H51" i="32"/>
  <c r="N51" i="32" s="1"/>
  <c r="G51" i="32"/>
  <c r="L50" i="32"/>
  <c r="K50" i="32"/>
  <c r="J50" i="32"/>
  <c r="I50" i="32"/>
  <c r="H50" i="32"/>
  <c r="N50" i="32" s="1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J48" i="32"/>
  <c r="H48" i="32"/>
  <c r="N48" i="32" s="1"/>
  <c r="G48" i="32"/>
  <c r="M48" i="32" s="1"/>
  <c r="L47" i="32"/>
  <c r="K47" i="32"/>
  <c r="J47" i="32"/>
  <c r="I47" i="32"/>
  <c r="H47" i="32"/>
  <c r="N47" i="32" s="1"/>
  <c r="N46" i="32"/>
  <c r="L46" i="32"/>
  <c r="K46" i="32"/>
  <c r="J46" i="32"/>
  <c r="I46" i="32"/>
  <c r="H46" i="32"/>
  <c r="G46" i="32"/>
  <c r="M46" i="32" s="1"/>
  <c r="L45" i="32"/>
  <c r="K45" i="32"/>
  <c r="J45" i="32"/>
  <c r="I45" i="32"/>
  <c r="H45" i="32"/>
  <c r="N45" i="32" s="1"/>
  <c r="G45" i="32"/>
  <c r="M45" i="32" s="1"/>
  <c r="N44" i="32"/>
  <c r="L44" i="32"/>
  <c r="K44" i="32"/>
  <c r="J44" i="32"/>
  <c r="I44" i="32"/>
  <c r="H44" i="32"/>
  <c r="G44" i="32"/>
  <c r="M44" i="32" s="1"/>
  <c r="L43" i="32"/>
  <c r="K43" i="32"/>
  <c r="J43" i="32"/>
  <c r="I43" i="32"/>
  <c r="H43" i="32"/>
  <c r="N43" i="32" s="1"/>
  <c r="G43" i="32"/>
  <c r="M43" i="32" s="1"/>
  <c r="N42" i="32"/>
  <c r="L42" i="32"/>
  <c r="K42" i="32"/>
  <c r="J42" i="32"/>
  <c r="I42" i="32"/>
  <c r="H42" i="32"/>
  <c r="L41" i="32"/>
  <c r="K41" i="32"/>
  <c r="J41" i="32"/>
  <c r="I41" i="32"/>
  <c r="H41" i="32"/>
  <c r="N41" i="32" s="1"/>
  <c r="G41" i="32"/>
  <c r="M41" i="32" s="1"/>
  <c r="L40" i="32"/>
  <c r="K40" i="32"/>
  <c r="J40" i="32"/>
  <c r="I40" i="32"/>
  <c r="H40" i="32"/>
  <c r="N40" i="32" s="1"/>
  <c r="G40" i="32"/>
  <c r="M40" i="32" s="1"/>
  <c r="L39" i="32"/>
  <c r="K39" i="32"/>
  <c r="M38" i="32"/>
  <c r="L38" i="32"/>
  <c r="K38" i="32"/>
  <c r="J38" i="32"/>
  <c r="I38" i="32"/>
  <c r="H38" i="32"/>
  <c r="N38" i="32" s="1"/>
  <c r="G38" i="32"/>
  <c r="M37" i="32"/>
  <c r="L37" i="32"/>
  <c r="K37" i="32"/>
  <c r="J37" i="32"/>
  <c r="I37" i="32"/>
  <c r="H37" i="32"/>
  <c r="N37" i="32" s="1"/>
  <c r="G37" i="32"/>
  <c r="L36" i="32"/>
  <c r="K36" i="32"/>
  <c r="J36" i="32"/>
  <c r="I36" i="32"/>
  <c r="H36" i="32"/>
  <c r="N36" i="32" s="1"/>
  <c r="G36" i="32"/>
  <c r="M36" i="32" s="1"/>
  <c r="L35" i="32"/>
  <c r="K35" i="32"/>
  <c r="J35" i="32"/>
  <c r="I35" i="32"/>
  <c r="H35" i="32"/>
  <c r="N35" i="32" s="1"/>
  <c r="G35" i="32"/>
  <c r="M35" i="32" s="1"/>
  <c r="L34" i="32"/>
  <c r="K34" i="32"/>
  <c r="J34" i="32"/>
  <c r="I34" i="32"/>
  <c r="H34" i="32"/>
  <c r="N34" i="32" s="1"/>
  <c r="G34" i="32"/>
  <c r="M34" i="32" s="1"/>
  <c r="L33" i="32"/>
  <c r="K33" i="32"/>
  <c r="I33" i="32"/>
  <c r="L32" i="32"/>
  <c r="K32" i="32"/>
  <c r="J32" i="32"/>
  <c r="I32" i="32"/>
  <c r="H32" i="32"/>
  <c r="N32" i="32" s="1"/>
  <c r="L31" i="32"/>
  <c r="K31" i="32"/>
  <c r="J31" i="32"/>
  <c r="I31" i="32"/>
  <c r="H31" i="32"/>
  <c r="N31" i="32" s="1"/>
  <c r="G31" i="32"/>
  <c r="M31" i="32" s="1"/>
  <c r="N30" i="32"/>
  <c r="L30" i="32"/>
  <c r="K30" i="32"/>
  <c r="J30" i="32"/>
  <c r="I30" i="32"/>
  <c r="H30" i="32"/>
  <c r="G30" i="32"/>
  <c r="M30" i="32" s="1"/>
  <c r="L29" i="32"/>
  <c r="K29" i="32"/>
  <c r="J29" i="32"/>
  <c r="I29" i="32"/>
  <c r="H29" i="32"/>
  <c r="N29" i="32" s="1"/>
  <c r="G29" i="32"/>
  <c r="M29" i="32" s="1"/>
  <c r="N28" i="32"/>
  <c r="L28" i="32"/>
  <c r="K28" i="32"/>
  <c r="J28" i="32"/>
  <c r="I28" i="32"/>
  <c r="H28" i="32"/>
  <c r="G28" i="32"/>
  <c r="M28" i="32" s="1"/>
  <c r="L27" i="32"/>
  <c r="K27" i="32"/>
  <c r="J27" i="32"/>
  <c r="I27" i="32"/>
  <c r="H27" i="32"/>
  <c r="N27" i="32" s="1"/>
  <c r="G27" i="32"/>
  <c r="M27" i="32" s="1"/>
  <c r="N26" i="32"/>
  <c r="L26" i="32"/>
  <c r="K26" i="32"/>
  <c r="J26" i="32"/>
  <c r="I26" i="32"/>
  <c r="H26" i="32"/>
  <c r="G26" i="32"/>
  <c r="M26" i="32" s="1"/>
  <c r="L25" i="32"/>
  <c r="K25" i="32"/>
  <c r="J25" i="32"/>
  <c r="I25" i="32"/>
  <c r="H25" i="32"/>
  <c r="N25" i="32" s="1"/>
  <c r="G25" i="32"/>
  <c r="M25" i="32" s="1"/>
  <c r="N24" i="32"/>
  <c r="L24" i="32"/>
  <c r="K24" i="32"/>
  <c r="J24" i="32"/>
  <c r="I24" i="32"/>
  <c r="H24" i="32"/>
  <c r="G24" i="32"/>
  <c r="M24" i="32" s="1"/>
  <c r="L23" i="32"/>
  <c r="K23" i="32"/>
  <c r="J23" i="32"/>
  <c r="I23" i="32"/>
  <c r="H23" i="32"/>
  <c r="N23" i="32" s="1"/>
  <c r="G23" i="32"/>
  <c r="M23" i="32" s="1"/>
  <c r="F22" i="32"/>
  <c r="J53" i="32" s="1"/>
  <c r="E22" i="32"/>
  <c r="I22" i="32" s="1"/>
  <c r="D22" i="32"/>
  <c r="H39" i="32" s="1"/>
  <c r="C22" i="32"/>
  <c r="F14" i="32"/>
  <c r="E14" i="32"/>
  <c r="D14" i="32"/>
  <c r="C14" i="32"/>
  <c r="E13" i="32"/>
  <c r="D13" i="32"/>
  <c r="C13" i="32"/>
  <c r="K13" i="32" s="1"/>
  <c r="F12" i="32"/>
  <c r="D12" i="32"/>
  <c r="C12" i="32"/>
  <c r="D11" i="32"/>
  <c r="C11" i="32"/>
  <c r="F10" i="32"/>
  <c r="E10" i="32"/>
  <c r="C10" i="32"/>
  <c r="L640" i="31"/>
  <c r="K640" i="31"/>
  <c r="I640" i="31"/>
  <c r="G640" i="31"/>
  <c r="M640" i="31" s="1"/>
  <c r="N639" i="31"/>
  <c r="L639" i="31"/>
  <c r="K639" i="31"/>
  <c r="H639" i="31"/>
  <c r="M638" i="31"/>
  <c r="L638" i="31"/>
  <c r="K638" i="31"/>
  <c r="J638" i="31"/>
  <c r="I638" i="31"/>
  <c r="H638" i="31"/>
  <c r="N638" i="31" s="1"/>
  <c r="G638" i="31"/>
  <c r="M637" i="31"/>
  <c r="L637" i="31"/>
  <c r="K637" i="31"/>
  <c r="J637" i="31"/>
  <c r="I637" i="31"/>
  <c r="H637" i="31"/>
  <c r="N637" i="31" s="1"/>
  <c r="G637" i="31"/>
  <c r="L636" i="31"/>
  <c r="K636" i="31"/>
  <c r="I636" i="31"/>
  <c r="G636" i="31"/>
  <c r="M636" i="31" s="1"/>
  <c r="N635" i="31"/>
  <c r="L635" i="31"/>
  <c r="K635" i="31"/>
  <c r="J635" i="31"/>
  <c r="I635" i="31"/>
  <c r="H635" i="31"/>
  <c r="G635" i="31"/>
  <c r="M635" i="31" s="1"/>
  <c r="L634" i="31"/>
  <c r="K634" i="31"/>
  <c r="H634" i="31"/>
  <c r="N634" i="31" s="1"/>
  <c r="G634" i="31"/>
  <c r="M634" i="31" s="1"/>
  <c r="L633" i="31"/>
  <c r="K633" i="31"/>
  <c r="J633" i="31"/>
  <c r="I633" i="31"/>
  <c r="G633" i="31"/>
  <c r="M633" i="31" s="1"/>
  <c r="L632" i="31"/>
  <c r="K632" i="31"/>
  <c r="I632" i="31"/>
  <c r="H632" i="31"/>
  <c r="N632" i="31" s="1"/>
  <c r="G632" i="31"/>
  <c r="M632" i="31" s="1"/>
  <c r="L631" i="31"/>
  <c r="K631" i="31"/>
  <c r="I631" i="31"/>
  <c r="G631" i="31"/>
  <c r="M631" i="31" s="1"/>
  <c r="L630" i="31"/>
  <c r="K630" i="31"/>
  <c r="L629" i="31"/>
  <c r="K629" i="31"/>
  <c r="I629" i="31"/>
  <c r="G629" i="31"/>
  <c r="M629" i="31" s="1"/>
  <c r="N628" i="31"/>
  <c r="L628" i="31"/>
  <c r="K628" i="31"/>
  <c r="I628" i="31"/>
  <c r="H628" i="31"/>
  <c r="G628" i="31"/>
  <c r="M628" i="31" s="1"/>
  <c r="L627" i="31"/>
  <c r="K627" i="31"/>
  <c r="L626" i="31"/>
  <c r="K626" i="31"/>
  <c r="J626" i="31"/>
  <c r="I626" i="31"/>
  <c r="H626" i="31"/>
  <c r="N626" i="31" s="1"/>
  <c r="G626" i="31"/>
  <c r="M626" i="31" s="1"/>
  <c r="N625" i="31"/>
  <c r="L625" i="31"/>
  <c r="K625" i="31"/>
  <c r="J625" i="31"/>
  <c r="I625" i="31"/>
  <c r="H625" i="3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M622" i="31"/>
  <c r="L622" i="31"/>
  <c r="K622" i="31"/>
  <c r="I622" i="31"/>
  <c r="H622" i="31"/>
  <c r="N622" i="31" s="1"/>
  <c r="G622" i="31"/>
  <c r="L621" i="31"/>
  <c r="K621" i="31"/>
  <c r="J621" i="31"/>
  <c r="I621" i="31"/>
  <c r="L620" i="31"/>
  <c r="K620" i="31"/>
  <c r="J620" i="31"/>
  <c r="I620" i="31"/>
  <c r="H620" i="31"/>
  <c r="N620" i="31" s="1"/>
  <c r="G620" i="31"/>
  <c r="M620" i="31" s="1"/>
  <c r="L619" i="31"/>
  <c r="K619" i="31"/>
  <c r="I619" i="31"/>
  <c r="G619" i="31"/>
  <c r="M619" i="31" s="1"/>
  <c r="L618" i="31"/>
  <c r="K618" i="31"/>
  <c r="J618" i="31"/>
  <c r="I618" i="31"/>
  <c r="H618" i="31"/>
  <c r="N618" i="31" s="1"/>
  <c r="G618" i="31"/>
  <c r="M618" i="31" s="1"/>
  <c r="L617" i="31"/>
  <c r="K617" i="31"/>
  <c r="L616" i="31"/>
  <c r="K616" i="31"/>
  <c r="L615" i="31"/>
  <c r="K615" i="31"/>
  <c r="L614" i="31"/>
  <c r="K614" i="31"/>
  <c r="G614" i="31"/>
  <c r="M614" i="31" s="1"/>
  <c r="L613" i="31"/>
  <c r="K613" i="31"/>
  <c r="I613" i="31"/>
  <c r="H613" i="31"/>
  <c r="N613" i="31" s="1"/>
  <c r="G613" i="31"/>
  <c r="M613" i="31" s="1"/>
  <c r="I612" i="31"/>
  <c r="F612" i="31"/>
  <c r="J640" i="31" s="1"/>
  <c r="E612" i="31"/>
  <c r="I634" i="31" s="1"/>
  <c r="D612" i="31"/>
  <c r="H640" i="31" s="1"/>
  <c r="C612" i="31"/>
  <c r="G639" i="31" s="1"/>
  <c r="M639" i="31" s="1"/>
  <c r="N604" i="31"/>
  <c r="L604" i="31"/>
  <c r="K604" i="31"/>
  <c r="J604" i="31"/>
  <c r="I604" i="31"/>
  <c r="H604" i="31"/>
  <c r="G604" i="31"/>
  <c r="M604" i="31" s="1"/>
  <c r="N603" i="31"/>
  <c r="L603" i="31"/>
  <c r="K603" i="31"/>
  <c r="J603" i="31"/>
  <c r="I603" i="31"/>
  <c r="H603" i="3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N600" i="31"/>
  <c r="L600" i="31"/>
  <c r="K600" i="31"/>
  <c r="J600" i="31"/>
  <c r="I600" i="31"/>
  <c r="H600" i="3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H598" i="31"/>
  <c r="N598" i="31" s="1"/>
  <c r="G598" i="31"/>
  <c r="M598" i="31" s="1"/>
  <c r="L597" i="31"/>
  <c r="K597" i="31"/>
  <c r="I597" i="31"/>
  <c r="N596" i="31"/>
  <c r="M596" i="31"/>
  <c r="L596" i="31"/>
  <c r="K596" i="31"/>
  <c r="J596" i="31"/>
  <c r="I596" i="31"/>
  <c r="H596" i="31"/>
  <c r="G596" i="31"/>
  <c r="M595" i="31"/>
  <c r="L595" i="31"/>
  <c r="K595" i="31"/>
  <c r="I595" i="31"/>
  <c r="H595" i="31"/>
  <c r="N595" i="31" s="1"/>
  <c r="G595" i="3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M591" i="31"/>
  <c r="L591" i="31"/>
  <c r="K591" i="31"/>
  <c r="J591" i="31"/>
  <c r="I591" i="31"/>
  <c r="H591" i="31"/>
  <c r="N591" i="31" s="1"/>
  <c r="G591" i="31"/>
  <c r="L590" i="31"/>
  <c r="K590" i="31"/>
  <c r="I590" i="31"/>
  <c r="G590" i="31"/>
  <c r="M590" i="31" s="1"/>
  <c r="L589" i="31"/>
  <c r="K589" i="31"/>
  <c r="I589" i="31"/>
  <c r="G589" i="31"/>
  <c r="M589" i="31" s="1"/>
  <c r="L588" i="31"/>
  <c r="K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J585" i="31"/>
  <c r="I585" i="31"/>
  <c r="H585" i="31"/>
  <c r="N585" i="31" s="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M580" i="31" s="1"/>
  <c r="N579" i="31"/>
  <c r="L579" i="31"/>
  <c r="K579" i="31"/>
  <c r="J579" i="31"/>
  <c r="I579" i="31"/>
  <c r="H579" i="31"/>
  <c r="G579" i="31"/>
  <c r="M579" i="31" s="1"/>
  <c r="N578" i="31"/>
  <c r="L578" i="31"/>
  <c r="K578" i="31"/>
  <c r="J578" i="31"/>
  <c r="I578" i="31"/>
  <c r="H578" i="31"/>
  <c r="G578" i="31"/>
  <c r="M578" i="31" s="1"/>
  <c r="N577" i="31"/>
  <c r="L577" i="31"/>
  <c r="K577" i="31"/>
  <c r="J577" i="31"/>
  <c r="I577" i="31"/>
  <c r="H577" i="31"/>
  <c r="G577" i="31"/>
  <c r="M577" i="31" s="1"/>
  <c r="N576" i="31"/>
  <c r="L576" i="31"/>
  <c r="K576" i="31"/>
  <c r="J576" i="31"/>
  <c r="I576" i="31"/>
  <c r="H576" i="31"/>
  <c r="G576" i="31"/>
  <c r="M576" i="31" s="1"/>
  <c r="N575" i="31"/>
  <c r="L575" i="31"/>
  <c r="K575" i="31"/>
  <c r="J575" i="31"/>
  <c r="I575" i="31"/>
  <c r="H575" i="31"/>
  <c r="G575" i="31"/>
  <c r="M575" i="31" s="1"/>
  <c r="N574" i="31"/>
  <c r="L574" i="31"/>
  <c r="K574" i="31"/>
  <c r="J574" i="31"/>
  <c r="I574" i="31"/>
  <c r="H574" i="31"/>
  <c r="G574" i="31"/>
  <c r="M574" i="31" s="1"/>
  <c r="N573" i="31"/>
  <c r="L573" i="31"/>
  <c r="K573" i="31"/>
  <c r="J573" i="31"/>
  <c r="I573" i="31"/>
  <c r="H573" i="31"/>
  <c r="G573" i="31"/>
  <c r="M573" i="31" s="1"/>
  <c r="N572" i="31"/>
  <c r="L572" i="31"/>
  <c r="K572" i="31"/>
  <c r="J572" i="31"/>
  <c r="I572" i="31"/>
  <c r="H572" i="31"/>
  <c r="G572" i="31"/>
  <c r="M572" i="31" s="1"/>
  <c r="N571" i="31"/>
  <c r="L571" i="31"/>
  <c r="K571" i="31"/>
  <c r="J571" i="31"/>
  <c r="I571" i="31"/>
  <c r="H571" i="31"/>
  <c r="G571" i="31"/>
  <c r="M571" i="31" s="1"/>
  <c r="N570" i="31"/>
  <c r="L570" i="31"/>
  <c r="K570" i="31"/>
  <c r="J570" i="31"/>
  <c r="I570" i="31"/>
  <c r="H570" i="31"/>
  <c r="G570" i="31"/>
  <c r="M570" i="31" s="1"/>
  <c r="N569" i="31"/>
  <c r="L569" i="31"/>
  <c r="K569" i="31"/>
  <c r="J569" i="31"/>
  <c r="I569" i="31"/>
  <c r="H569" i="31"/>
  <c r="G569" i="31"/>
  <c r="M569" i="31" s="1"/>
  <c r="L568" i="31"/>
  <c r="K568" i="31"/>
  <c r="I568" i="31"/>
  <c r="G568" i="31"/>
  <c r="M568" i="31" s="1"/>
  <c r="L567" i="31"/>
  <c r="K567" i="31"/>
  <c r="I567" i="31"/>
  <c r="G567" i="31"/>
  <c r="M567" i="31" s="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I564" i="31"/>
  <c r="G564" i="31"/>
  <c r="M564" i="31" s="1"/>
  <c r="L563" i="31"/>
  <c r="K563" i="31"/>
  <c r="J563" i="31"/>
  <c r="G563" i="31"/>
  <c r="M563" i="31" s="1"/>
  <c r="N562" i="31"/>
  <c r="L562" i="31"/>
  <c r="K562" i="31"/>
  <c r="J562" i="31"/>
  <c r="I562" i="31"/>
  <c r="H562" i="31"/>
  <c r="G562" i="31"/>
  <c r="M562" i="31" s="1"/>
  <c r="N561" i="31"/>
  <c r="M561" i="31"/>
  <c r="L561" i="31"/>
  <c r="K561" i="31"/>
  <c r="I561" i="31"/>
  <c r="H561" i="31"/>
  <c r="G561" i="31"/>
  <c r="M560" i="31"/>
  <c r="L560" i="31"/>
  <c r="K560" i="31"/>
  <c r="J560" i="31"/>
  <c r="I560" i="31"/>
  <c r="H560" i="31"/>
  <c r="N560" i="31" s="1"/>
  <c r="G560" i="3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M557" i="31"/>
  <c r="L557" i="31"/>
  <c r="K557" i="31"/>
  <c r="J557" i="31"/>
  <c r="I557" i="31"/>
  <c r="H557" i="31"/>
  <c r="N557" i="31" s="1"/>
  <c r="G557" i="31"/>
  <c r="M556" i="31"/>
  <c r="L556" i="31"/>
  <c r="K556" i="31"/>
  <c r="J556" i="31"/>
  <c r="I556" i="31"/>
  <c r="H556" i="31"/>
  <c r="N556" i="31" s="1"/>
  <c r="G556" i="3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M553" i="31"/>
  <c r="L553" i="31"/>
  <c r="K553" i="31"/>
  <c r="J553" i="31"/>
  <c r="I553" i="31"/>
  <c r="H553" i="31"/>
  <c r="N553" i="31" s="1"/>
  <c r="G553" i="31"/>
  <c r="M552" i="31"/>
  <c r="L552" i="31"/>
  <c r="K552" i="31"/>
  <c r="J552" i="31"/>
  <c r="I552" i="31"/>
  <c r="H552" i="31"/>
  <c r="N552" i="31" s="1"/>
  <c r="G552" i="3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M549" i="31"/>
  <c r="L549" i="31"/>
  <c r="K549" i="31"/>
  <c r="J549" i="31"/>
  <c r="I549" i="31"/>
  <c r="H549" i="31"/>
  <c r="N549" i="31" s="1"/>
  <c r="G549" i="31"/>
  <c r="M548" i="31"/>
  <c r="L548" i="31"/>
  <c r="K548" i="31"/>
  <c r="J548" i="31"/>
  <c r="I548" i="31"/>
  <c r="H548" i="31"/>
  <c r="N548" i="31" s="1"/>
  <c r="G548" i="31"/>
  <c r="L547" i="31"/>
  <c r="K547" i="31"/>
  <c r="J547" i="31"/>
  <c r="I547" i="31"/>
  <c r="H547" i="31"/>
  <c r="N547" i="31" s="1"/>
  <c r="G547" i="31"/>
  <c r="M547" i="31" s="1"/>
  <c r="M546" i="31"/>
  <c r="L546" i="31"/>
  <c r="K546" i="31"/>
  <c r="I546" i="31"/>
  <c r="H546" i="31"/>
  <c r="N546" i="31" s="1"/>
  <c r="G546" i="31"/>
  <c r="L545" i="31"/>
  <c r="K545" i="31"/>
  <c r="J545" i="31"/>
  <c r="I545" i="31"/>
  <c r="H545" i="31"/>
  <c r="N545" i="31" s="1"/>
  <c r="G545" i="31"/>
  <c r="M545" i="31" s="1"/>
  <c r="L544" i="31"/>
  <c r="K544" i="31"/>
  <c r="H544" i="31"/>
  <c r="N544" i="31" s="1"/>
  <c r="G544" i="31"/>
  <c r="M544" i="31" s="1"/>
  <c r="L543" i="31"/>
  <c r="K543" i="31"/>
  <c r="J543" i="31"/>
  <c r="I543" i="31"/>
  <c r="H543" i="31"/>
  <c r="N543" i="31" s="1"/>
  <c r="G543" i="31"/>
  <c r="M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H540" i="31"/>
  <c r="N540" i="31" s="1"/>
  <c r="G540" i="31"/>
  <c r="M540" i="31" s="1"/>
  <c r="L539" i="31"/>
  <c r="K539" i="31"/>
  <c r="J539" i="31"/>
  <c r="I539" i="31"/>
  <c r="L538" i="31"/>
  <c r="K538" i="31"/>
  <c r="J538" i="31"/>
  <c r="I538" i="31"/>
  <c r="H538" i="31"/>
  <c r="N538" i="31" s="1"/>
  <c r="G538" i="31"/>
  <c r="M538" i="31" s="1"/>
  <c r="L537" i="31"/>
  <c r="K537" i="31"/>
  <c r="J537" i="31"/>
  <c r="I537" i="31"/>
  <c r="H537" i="31"/>
  <c r="N537" i="31" s="1"/>
  <c r="G537" i="31"/>
  <c r="M537" i="31" s="1"/>
  <c r="L536" i="31"/>
  <c r="K536" i="31"/>
  <c r="J536" i="31"/>
  <c r="I536" i="31"/>
  <c r="H536" i="31"/>
  <c r="N536" i="31" s="1"/>
  <c r="G536" i="31"/>
  <c r="M536" i="31" s="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I528" i="31"/>
  <c r="H528" i="31"/>
  <c r="G528" i="31"/>
  <c r="M528" i="31" s="1"/>
  <c r="L527" i="31"/>
  <c r="K527" i="31"/>
  <c r="J527" i="31"/>
  <c r="I527" i="31"/>
  <c r="H527" i="31"/>
  <c r="N527" i="31" s="1"/>
  <c r="G527" i="31"/>
  <c r="M527" i="31" s="1"/>
  <c r="N526" i="31"/>
  <c r="L526" i="31"/>
  <c r="K526" i="31"/>
  <c r="J526" i="31"/>
  <c r="I526" i="31"/>
  <c r="H526" i="31"/>
  <c r="G526" i="31"/>
  <c r="M526" i="31" s="1"/>
  <c r="L525" i="31"/>
  <c r="K525" i="31"/>
  <c r="I525" i="31"/>
  <c r="H525" i="31"/>
  <c r="N525" i="31" s="1"/>
  <c r="G525" i="31"/>
  <c r="M524" i="31"/>
  <c r="L524" i="31"/>
  <c r="K524" i="31"/>
  <c r="J524" i="31"/>
  <c r="I524" i="31"/>
  <c r="H524" i="31"/>
  <c r="N524" i="31" s="1"/>
  <c r="G524" i="31"/>
  <c r="L523" i="31"/>
  <c r="K523" i="31"/>
  <c r="J523" i="31"/>
  <c r="I523" i="3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G520" i="31"/>
  <c r="L519" i="31"/>
  <c r="K519" i="31"/>
  <c r="J519" i="31"/>
  <c r="I519" i="31"/>
  <c r="H519" i="31"/>
  <c r="N519" i="31" s="1"/>
  <c r="G519" i="31"/>
  <c r="M519" i="31" s="1"/>
  <c r="N518" i="31"/>
  <c r="L518" i="31"/>
  <c r="K518" i="31"/>
  <c r="I518" i="31"/>
  <c r="H518" i="31"/>
  <c r="G518" i="31"/>
  <c r="M518" i="31" s="1"/>
  <c r="L517" i="31"/>
  <c r="K517" i="31"/>
  <c r="J517" i="31"/>
  <c r="I517" i="31"/>
  <c r="G517" i="31"/>
  <c r="M517" i="31" s="1"/>
  <c r="N516" i="31"/>
  <c r="L516" i="31"/>
  <c r="K516" i="31"/>
  <c r="J516" i="31"/>
  <c r="I516" i="31"/>
  <c r="H516" i="31"/>
  <c r="G516" i="31"/>
  <c r="M516" i="31" s="1"/>
  <c r="N515" i="31"/>
  <c r="L515" i="31"/>
  <c r="K515" i="31"/>
  <c r="J515" i="31"/>
  <c r="I515" i="31"/>
  <c r="H515" i="31"/>
  <c r="G515" i="31"/>
  <c r="M515" i="31" s="1"/>
  <c r="L514" i="31"/>
  <c r="K514" i="31"/>
  <c r="I514" i="31"/>
  <c r="H514" i="31"/>
  <c r="N514" i="31" s="1"/>
  <c r="G514" i="31"/>
  <c r="M513" i="31"/>
  <c r="L513" i="31"/>
  <c r="K513" i="31"/>
  <c r="J513" i="31"/>
  <c r="I513" i="31"/>
  <c r="G513" i="31"/>
  <c r="L512" i="31"/>
  <c r="K512" i="31"/>
  <c r="M512" i="31" s="1"/>
  <c r="J512" i="31"/>
  <c r="I512" i="31"/>
  <c r="G512" i="31"/>
  <c r="N511" i="31"/>
  <c r="L511" i="31"/>
  <c r="K511" i="31"/>
  <c r="J511" i="31"/>
  <c r="I511" i="31"/>
  <c r="H511" i="31"/>
  <c r="G511" i="31"/>
  <c r="M511" i="31" s="1"/>
  <c r="N510" i="31"/>
  <c r="L510" i="31"/>
  <c r="K510" i="31"/>
  <c r="J510" i="31"/>
  <c r="I510" i="31"/>
  <c r="H510" i="31"/>
  <c r="G510" i="31"/>
  <c r="M510" i="31" s="1"/>
  <c r="N509" i="31"/>
  <c r="L509" i="31"/>
  <c r="K509" i="31"/>
  <c r="J509" i="31"/>
  <c r="I509" i="31"/>
  <c r="H509" i="31"/>
  <c r="G509" i="31"/>
  <c r="M509" i="31" s="1"/>
  <c r="N508" i="31"/>
  <c r="L508" i="31"/>
  <c r="K508" i="31"/>
  <c r="J508" i="31"/>
  <c r="I508" i="31"/>
  <c r="H508" i="31"/>
  <c r="G508" i="31"/>
  <c r="M508" i="31" s="1"/>
  <c r="L507" i="31"/>
  <c r="K507" i="31"/>
  <c r="I507" i="31"/>
  <c r="M506" i="31"/>
  <c r="L506" i="31"/>
  <c r="K506" i="31"/>
  <c r="J506" i="31"/>
  <c r="I506" i="31"/>
  <c r="H506" i="31"/>
  <c r="N506" i="31" s="1"/>
  <c r="G506" i="31"/>
  <c r="L505" i="31"/>
  <c r="K505" i="31"/>
  <c r="J505" i="31"/>
  <c r="I505" i="31"/>
  <c r="H505" i="31"/>
  <c r="N505" i="31" s="1"/>
  <c r="G505" i="31"/>
  <c r="M505" i="31" s="1"/>
  <c r="L504" i="31"/>
  <c r="K504" i="31"/>
  <c r="J504" i="31"/>
  <c r="I504" i="31"/>
  <c r="H504" i="31"/>
  <c r="N504" i="31" s="1"/>
  <c r="G504" i="31"/>
  <c r="M504" i="31" s="1"/>
  <c r="M503" i="31"/>
  <c r="L503" i="31"/>
  <c r="K503" i="31"/>
  <c r="J503" i="31"/>
  <c r="I503" i="31"/>
  <c r="H503" i="31"/>
  <c r="N503" i="31" s="1"/>
  <c r="G503" i="31"/>
  <c r="M502" i="31"/>
  <c r="L502" i="31"/>
  <c r="K502" i="31"/>
  <c r="J502" i="31"/>
  <c r="I502" i="31"/>
  <c r="H502" i="31"/>
  <c r="N502" i="31" s="1"/>
  <c r="G502" i="31"/>
  <c r="L501" i="31"/>
  <c r="K501" i="31"/>
  <c r="J501" i="31"/>
  <c r="I501" i="31"/>
  <c r="H501" i="31"/>
  <c r="N501" i="31" s="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I499" i="31"/>
  <c r="L498" i="31"/>
  <c r="K498" i="31"/>
  <c r="J498" i="31"/>
  <c r="I498" i="31"/>
  <c r="H498" i="31"/>
  <c r="N498" i="31" s="1"/>
  <c r="G498" i="31"/>
  <c r="M498" i="31" s="1"/>
  <c r="L497" i="31"/>
  <c r="K497" i="31"/>
  <c r="J497" i="31"/>
  <c r="I497" i="31"/>
  <c r="H497" i="31"/>
  <c r="N497" i="31" s="1"/>
  <c r="G497" i="31"/>
  <c r="M497" i="31" s="1"/>
  <c r="L496" i="31"/>
  <c r="N496" i="31" s="1"/>
  <c r="K496" i="31"/>
  <c r="I496" i="31"/>
  <c r="H496" i="31"/>
  <c r="G496" i="31"/>
  <c r="M496" i="31" s="1"/>
  <c r="N495" i="31"/>
  <c r="L495" i="31"/>
  <c r="K495" i="31"/>
  <c r="J495" i="31"/>
  <c r="I495" i="31"/>
  <c r="H495" i="31"/>
  <c r="G495" i="31"/>
  <c r="M495" i="31" s="1"/>
  <c r="L494" i="31"/>
  <c r="K494" i="31"/>
  <c r="J494" i="31"/>
  <c r="I494" i="31"/>
  <c r="H494" i="31"/>
  <c r="N494" i="31" s="1"/>
  <c r="G494" i="31"/>
  <c r="M494" i="31" s="1"/>
  <c r="L493" i="31"/>
  <c r="K493" i="31"/>
  <c r="I493" i="31"/>
  <c r="G493" i="31"/>
  <c r="M493" i="31" s="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H489" i="31"/>
  <c r="N489" i="31" s="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J487" i="31"/>
  <c r="I487" i="31"/>
  <c r="H487" i="31"/>
  <c r="N487" i="31" s="1"/>
  <c r="G487" i="31"/>
  <c r="M487" i="31" s="1"/>
  <c r="L486" i="31"/>
  <c r="K486" i="31"/>
  <c r="M486" i="31" s="1"/>
  <c r="J486" i="31"/>
  <c r="I486" i="31"/>
  <c r="G486" i="31"/>
  <c r="L485" i="31"/>
  <c r="K485" i="31"/>
  <c r="J485" i="31"/>
  <c r="I485" i="31"/>
  <c r="G485" i="31"/>
  <c r="M485" i="31" s="1"/>
  <c r="L484" i="31"/>
  <c r="K484" i="31"/>
  <c r="I484" i="31"/>
  <c r="G484" i="31"/>
  <c r="M484" i="31" s="1"/>
  <c r="L483" i="31"/>
  <c r="K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I481" i="31"/>
  <c r="G481" i="31"/>
  <c r="M481" i="31" s="1"/>
  <c r="N480" i="31"/>
  <c r="L480" i="31"/>
  <c r="K480" i="31"/>
  <c r="J480" i="31"/>
  <c r="I480" i="31"/>
  <c r="H480" i="31"/>
  <c r="G480" i="31"/>
  <c r="M480" i="31" s="1"/>
  <c r="N479" i="31"/>
  <c r="L479" i="31"/>
  <c r="K479" i="31"/>
  <c r="J479" i="31"/>
  <c r="I479" i="31"/>
  <c r="H479" i="31"/>
  <c r="G479" i="31"/>
  <c r="M479" i="31" s="1"/>
  <c r="N478" i="31"/>
  <c r="L478" i="31"/>
  <c r="K478" i="31"/>
  <c r="J478" i="31"/>
  <c r="I478" i="31"/>
  <c r="H478" i="31"/>
  <c r="G478" i="31"/>
  <c r="M478" i="31" s="1"/>
  <c r="L477" i="31"/>
  <c r="K477" i="31"/>
  <c r="J477" i="31"/>
  <c r="I477" i="31"/>
  <c r="H477" i="31"/>
  <c r="N477" i="31" s="1"/>
  <c r="G477" i="31"/>
  <c r="M477" i="31" s="1"/>
  <c r="N476" i="31"/>
  <c r="L476" i="31"/>
  <c r="K476" i="31"/>
  <c r="J476" i="31"/>
  <c r="I476" i="31"/>
  <c r="H476" i="31"/>
  <c r="G476" i="31"/>
  <c r="M476" i="31" s="1"/>
  <c r="N475" i="31"/>
  <c r="L475" i="31"/>
  <c r="K475" i="31"/>
  <c r="J475" i="31"/>
  <c r="I475" i="31"/>
  <c r="H475" i="31"/>
  <c r="G475" i="31"/>
  <c r="M475" i="31" s="1"/>
  <c r="N474" i="31"/>
  <c r="L474" i="31"/>
  <c r="K474" i="31"/>
  <c r="J474" i="31"/>
  <c r="I474" i="31"/>
  <c r="H474" i="31"/>
  <c r="G474" i="31"/>
  <c r="M474" i="31" s="1"/>
  <c r="L473" i="31"/>
  <c r="K473" i="31"/>
  <c r="J473" i="31"/>
  <c r="I473" i="31"/>
  <c r="G473" i="31"/>
  <c r="M473" i="31" s="1"/>
  <c r="M472" i="31"/>
  <c r="L472" i="31"/>
  <c r="K472" i="31"/>
  <c r="J472" i="31"/>
  <c r="I472" i="31"/>
  <c r="H472" i="31"/>
  <c r="N472" i="31" s="1"/>
  <c r="G472" i="31"/>
  <c r="L471" i="31"/>
  <c r="K471" i="31"/>
  <c r="J471" i="31"/>
  <c r="I471" i="31"/>
  <c r="G471" i="31"/>
  <c r="M471" i="31" s="1"/>
  <c r="L470" i="31"/>
  <c r="K470" i="31"/>
  <c r="I470" i="31"/>
  <c r="L469" i="31"/>
  <c r="K469" i="31"/>
  <c r="J469" i="31"/>
  <c r="I469" i="31"/>
  <c r="N468" i="31"/>
  <c r="M468" i="31"/>
  <c r="L468" i="31"/>
  <c r="K468" i="31"/>
  <c r="J468" i="31"/>
  <c r="I468" i="31"/>
  <c r="H468" i="31"/>
  <c r="G468" i="31"/>
  <c r="L467" i="31"/>
  <c r="K467" i="31"/>
  <c r="I467" i="31"/>
  <c r="G467" i="31"/>
  <c r="M467" i="31" s="1"/>
  <c r="L466" i="31"/>
  <c r="K466" i="31"/>
  <c r="I466" i="31"/>
  <c r="H466" i="31"/>
  <c r="N466" i="31" s="1"/>
  <c r="G466" i="31"/>
  <c r="L465" i="31"/>
  <c r="K465" i="31"/>
  <c r="J465" i="31"/>
  <c r="I465" i="31"/>
  <c r="H465" i="31"/>
  <c r="N465" i="31" s="1"/>
  <c r="G465" i="31"/>
  <c r="M465" i="31" s="1"/>
  <c r="N464" i="31"/>
  <c r="L464" i="31"/>
  <c r="K464" i="31"/>
  <c r="I464" i="31"/>
  <c r="H464" i="31"/>
  <c r="G464" i="31"/>
  <c r="M464" i="31" s="1"/>
  <c r="M463" i="31"/>
  <c r="L463" i="31"/>
  <c r="K463" i="31"/>
  <c r="J463" i="31"/>
  <c r="I463" i="31"/>
  <c r="H463" i="31"/>
  <c r="N463" i="31" s="1"/>
  <c r="G463" i="31"/>
  <c r="M462" i="31"/>
  <c r="L462" i="31"/>
  <c r="K462" i="31"/>
  <c r="J462" i="31"/>
  <c r="I462" i="31"/>
  <c r="H462" i="31"/>
  <c r="N462" i="31" s="1"/>
  <c r="G462" i="31"/>
  <c r="L461" i="31"/>
  <c r="K461" i="31"/>
  <c r="J461" i="31"/>
  <c r="I461" i="31"/>
  <c r="H461" i="31"/>
  <c r="N461" i="31" s="1"/>
  <c r="G461" i="31"/>
  <c r="M461" i="31" s="1"/>
  <c r="L460" i="31"/>
  <c r="K460" i="3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I455" i="31"/>
  <c r="H455" i="31"/>
  <c r="N455" i="31" s="1"/>
  <c r="L454" i="31"/>
  <c r="K454" i="31"/>
  <c r="J454" i="31"/>
  <c r="I454" i="31"/>
  <c r="H454" i="31"/>
  <c r="N454" i="31" s="1"/>
  <c r="G454" i="31"/>
  <c r="M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I451" i="31"/>
  <c r="H451" i="31"/>
  <c r="N451" i="31" s="1"/>
  <c r="G451" i="31"/>
  <c r="M451" i="31" s="1"/>
  <c r="N450" i="31"/>
  <c r="L450" i="31"/>
  <c r="K450" i="31"/>
  <c r="I450" i="31"/>
  <c r="H450" i="31"/>
  <c r="G450" i="31"/>
  <c r="M450" i="31" s="1"/>
  <c r="M449" i="31"/>
  <c r="L449" i="31"/>
  <c r="K449" i="31"/>
  <c r="J449" i="31"/>
  <c r="I449" i="31"/>
  <c r="H449" i="31"/>
  <c r="N449" i="31" s="1"/>
  <c r="G449" i="31"/>
  <c r="L448" i="31"/>
  <c r="K448" i="31"/>
  <c r="J448" i="31"/>
  <c r="G448" i="31"/>
  <c r="M448" i="31" s="1"/>
  <c r="M447" i="31"/>
  <c r="L447" i="31"/>
  <c r="K447" i="31"/>
  <c r="J447" i="31"/>
  <c r="I447" i="31"/>
  <c r="H447" i="31"/>
  <c r="N447" i="31" s="1"/>
  <c r="G447" i="31"/>
  <c r="L446" i="31"/>
  <c r="K446" i="31"/>
  <c r="M445" i="31"/>
  <c r="L445" i="31"/>
  <c r="K445" i="31"/>
  <c r="J445" i="31"/>
  <c r="I445" i="31"/>
  <c r="H445" i="31"/>
  <c r="N445" i="31" s="1"/>
  <c r="G445" i="31"/>
  <c r="M444" i="31"/>
  <c r="L444" i="31"/>
  <c r="K444" i="31"/>
  <c r="J444" i="31"/>
  <c r="I444" i="31"/>
  <c r="H444" i="31"/>
  <c r="N444" i="31" s="1"/>
  <c r="G444" i="3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M441" i="31"/>
  <c r="L441" i="31"/>
  <c r="K441" i="31"/>
  <c r="J441" i="31"/>
  <c r="I441" i="31"/>
  <c r="H441" i="31"/>
  <c r="N441" i="31" s="1"/>
  <c r="G441" i="31"/>
  <c r="M440" i="31"/>
  <c r="L440" i="31"/>
  <c r="K440" i="31"/>
  <c r="J440" i="31"/>
  <c r="I440" i="31"/>
  <c r="H440" i="31"/>
  <c r="N440" i="31" s="1"/>
  <c r="G440" i="31"/>
  <c r="L439" i="31"/>
  <c r="K439" i="31"/>
  <c r="J439" i="31"/>
  <c r="I439" i="31"/>
  <c r="H439" i="31"/>
  <c r="N439" i="31" s="1"/>
  <c r="G439" i="31"/>
  <c r="M439" i="31" s="1"/>
  <c r="L438" i="31"/>
  <c r="K438" i="31"/>
  <c r="J438" i="31"/>
  <c r="I438" i="31"/>
  <c r="L437" i="31"/>
  <c r="K437" i="31"/>
  <c r="L436" i="31"/>
  <c r="K436" i="31"/>
  <c r="J436" i="31"/>
  <c r="I436" i="31"/>
  <c r="H436" i="31"/>
  <c r="N436" i="31" s="1"/>
  <c r="L435" i="31"/>
  <c r="K435" i="31"/>
  <c r="I435" i="31"/>
  <c r="L434" i="31"/>
  <c r="K434" i="31"/>
  <c r="J434" i="31"/>
  <c r="I434" i="31"/>
  <c r="H434" i="31"/>
  <c r="N434" i="31" s="1"/>
  <c r="G434" i="31"/>
  <c r="M434" i="31" s="1"/>
  <c r="L433" i="31"/>
  <c r="K433" i="31"/>
  <c r="J433" i="31"/>
  <c r="I433" i="31"/>
  <c r="G433" i="31"/>
  <c r="N432" i="31"/>
  <c r="M432" i="31"/>
  <c r="L432" i="31"/>
  <c r="K432" i="31"/>
  <c r="J432" i="31"/>
  <c r="I432" i="31"/>
  <c r="H432" i="31"/>
  <c r="G432" i="31"/>
  <c r="L431" i="31"/>
  <c r="K431" i="31"/>
  <c r="J431" i="31"/>
  <c r="I431" i="31"/>
  <c r="L430" i="31"/>
  <c r="K430" i="31"/>
  <c r="G430" i="31"/>
  <c r="M430" i="31" s="1"/>
  <c r="N429" i="31"/>
  <c r="M429" i="31"/>
  <c r="L429" i="31"/>
  <c r="K429" i="31"/>
  <c r="J429" i="31"/>
  <c r="I429" i="31"/>
  <c r="H429" i="31"/>
  <c r="G429" i="31"/>
  <c r="L428" i="31"/>
  <c r="K428" i="31"/>
  <c r="G428" i="31"/>
  <c r="M428" i="31" s="1"/>
  <c r="N427" i="31"/>
  <c r="L427" i="31"/>
  <c r="K427" i="31"/>
  <c r="J427" i="31"/>
  <c r="I427" i="31"/>
  <c r="H427" i="31"/>
  <c r="G427" i="31"/>
  <c r="M427" i="31" s="1"/>
  <c r="L426" i="31"/>
  <c r="K426" i="31"/>
  <c r="J426" i="31"/>
  <c r="H426" i="31"/>
  <c r="N426" i="31" s="1"/>
  <c r="G426" i="31"/>
  <c r="N425" i="31"/>
  <c r="L425" i="31"/>
  <c r="K425" i="31"/>
  <c r="J425" i="31"/>
  <c r="I425" i="31"/>
  <c r="H425" i="31"/>
  <c r="G425" i="31"/>
  <c r="M425" i="31" s="1"/>
  <c r="L424" i="31"/>
  <c r="K424" i="31"/>
  <c r="L423" i="31"/>
  <c r="K423" i="31"/>
  <c r="L422" i="31"/>
  <c r="K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N418" i="31"/>
  <c r="L418" i="31"/>
  <c r="K418" i="31"/>
  <c r="J418" i="31"/>
  <c r="I418" i="31"/>
  <c r="H418" i="31"/>
  <c r="G418" i="31"/>
  <c r="M418" i="31" s="1"/>
  <c r="N417" i="31"/>
  <c r="M417" i="31"/>
  <c r="L417" i="31"/>
  <c r="K417" i="31"/>
  <c r="I417" i="31"/>
  <c r="H417" i="31"/>
  <c r="G417" i="31"/>
  <c r="M416" i="31"/>
  <c r="L416" i="31"/>
  <c r="K416" i="31"/>
  <c r="J416" i="31"/>
  <c r="I416" i="31"/>
  <c r="H416" i="31"/>
  <c r="N416" i="31" s="1"/>
  <c r="G416" i="3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M413" i="31"/>
  <c r="L413" i="31"/>
  <c r="K413" i="31"/>
  <c r="J413" i="31"/>
  <c r="I413" i="31"/>
  <c r="H413" i="31"/>
  <c r="N413" i="31" s="1"/>
  <c r="G413" i="31"/>
  <c r="M412" i="31"/>
  <c r="L412" i="31"/>
  <c r="K412" i="31"/>
  <c r="J412" i="31"/>
  <c r="I412" i="31"/>
  <c r="H412" i="31"/>
  <c r="N412" i="31" s="1"/>
  <c r="G412" i="31"/>
  <c r="L411" i="31"/>
  <c r="K411" i="31"/>
  <c r="J411" i="31"/>
  <c r="I411" i="31"/>
  <c r="H411" i="31"/>
  <c r="N411" i="31" s="1"/>
  <c r="G411" i="31"/>
  <c r="M411" i="31" s="1"/>
  <c r="L410" i="31"/>
  <c r="K410" i="31"/>
  <c r="H410" i="31"/>
  <c r="N410" i="31" s="1"/>
  <c r="L409" i="31"/>
  <c r="K409" i="31"/>
  <c r="J409" i="31"/>
  <c r="H409" i="31"/>
  <c r="N409" i="31" s="1"/>
  <c r="L408" i="31"/>
  <c r="K408" i="31"/>
  <c r="J408" i="31"/>
  <c r="I408" i="31"/>
  <c r="H408" i="31"/>
  <c r="N408" i="31" s="1"/>
  <c r="G408" i="31"/>
  <c r="M408" i="31" s="1"/>
  <c r="L407" i="31"/>
  <c r="K407" i="31"/>
  <c r="J407" i="31"/>
  <c r="I407" i="31"/>
  <c r="H407" i="31"/>
  <c r="N407" i="31" s="1"/>
  <c r="L406" i="31"/>
  <c r="K406" i="31"/>
  <c r="H406" i="31"/>
  <c r="N406" i="31" s="1"/>
  <c r="L405" i="31"/>
  <c r="K405" i="31"/>
  <c r="I405" i="31"/>
  <c r="H405" i="31"/>
  <c r="N405" i="31" s="1"/>
  <c r="G405" i="31"/>
  <c r="M405" i="31" s="1"/>
  <c r="L404" i="31"/>
  <c r="K404" i="31"/>
  <c r="I404" i="31"/>
  <c r="H404" i="3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J402" i="31"/>
  <c r="L401" i="31"/>
  <c r="K401" i="31"/>
  <c r="J401" i="31"/>
  <c r="I401" i="31"/>
  <c r="N400" i="31"/>
  <c r="L400" i="31"/>
  <c r="K400" i="31"/>
  <c r="J400" i="31"/>
  <c r="I400" i="31"/>
  <c r="H400" i="31"/>
  <c r="G400" i="31"/>
  <c r="M400" i="31" s="1"/>
  <c r="L399" i="31"/>
  <c r="K399" i="31"/>
  <c r="J399" i="31"/>
  <c r="I399" i="31"/>
  <c r="H399" i="31"/>
  <c r="N399" i="31" s="1"/>
  <c r="G399" i="31"/>
  <c r="M399" i="31" s="1"/>
  <c r="N398" i="31"/>
  <c r="L398" i="31"/>
  <c r="K398" i="31"/>
  <c r="I398" i="31"/>
  <c r="H398" i="31"/>
  <c r="G398" i="31"/>
  <c r="M398" i="31" s="1"/>
  <c r="L397" i="31"/>
  <c r="K397" i="31"/>
  <c r="J397" i="31"/>
  <c r="I397" i="31"/>
  <c r="G397" i="31"/>
  <c r="M397" i="31" s="1"/>
  <c r="L396" i="31"/>
  <c r="K396" i="31"/>
  <c r="J396" i="31"/>
  <c r="H396" i="31"/>
  <c r="N396" i="31" s="1"/>
  <c r="L395" i="31"/>
  <c r="K395" i="31"/>
  <c r="I395" i="3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M393" i="31" s="1"/>
  <c r="L392" i="31"/>
  <c r="K392" i="31"/>
  <c r="H392" i="31"/>
  <c r="G392" i="31"/>
  <c r="M392" i="31" s="1"/>
  <c r="L391" i="31"/>
  <c r="K391" i="31"/>
  <c r="N390" i="31"/>
  <c r="L390" i="31"/>
  <c r="K390" i="31"/>
  <c r="J390" i="31"/>
  <c r="I390" i="31"/>
  <c r="H390" i="31"/>
  <c r="G390" i="31"/>
  <c r="M390" i="31" s="1"/>
  <c r="N389" i="31"/>
  <c r="L389" i="31"/>
  <c r="K389" i="31"/>
  <c r="J389" i="31"/>
  <c r="I389" i="31"/>
  <c r="H389" i="31"/>
  <c r="G389" i="31"/>
  <c r="M389" i="31" s="1"/>
  <c r="N388" i="31"/>
  <c r="L388" i="31"/>
  <c r="K388" i="31"/>
  <c r="J388" i="31"/>
  <c r="I388" i="31"/>
  <c r="H388" i="31"/>
  <c r="G388" i="31"/>
  <c r="M388" i="31" s="1"/>
  <c r="N387" i="31"/>
  <c r="L387" i="31"/>
  <c r="K387" i="31"/>
  <c r="J387" i="31"/>
  <c r="I387" i="31"/>
  <c r="H387" i="31"/>
  <c r="G387" i="31"/>
  <c r="M387" i="31" s="1"/>
  <c r="L386" i="31"/>
  <c r="K386" i="31"/>
  <c r="L385" i="31"/>
  <c r="K385" i="31"/>
  <c r="J385" i="31"/>
  <c r="I385" i="31"/>
  <c r="H385" i="31"/>
  <c r="N385" i="31" s="1"/>
  <c r="G385" i="31"/>
  <c r="M385" i="31" s="1"/>
  <c r="L384" i="31"/>
  <c r="K384" i="31"/>
  <c r="G384" i="31"/>
  <c r="M384" i="31" s="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J381" i="31"/>
  <c r="I381" i="31"/>
  <c r="H381" i="31"/>
  <c r="N381" i="31" s="1"/>
  <c r="L380" i="31"/>
  <c r="K380" i="31"/>
  <c r="H380" i="31"/>
  <c r="N380" i="31" s="1"/>
  <c r="G380" i="31"/>
  <c r="M380" i="31" s="1"/>
  <c r="L379" i="31"/>
  <c r="K379" i="31"/>
  <c r="L378" i="31"/>
  <c r="K378" i="31"/>
  <c r="J378" i="31"/>
  <c r="I378" i="31"/>
  <c r="H378" i="31"/>
  <c r="N378" i="31" s="1"/>
  <c r="L377" i="31"/>
  <c r="K377" i="31"/>
  <c r="I377" i="31"/>
  <c r="N376" i="31"/>
  <c r="L376" i="31"/>
  <c r="K376" i="31"/>
  <c r="J376" i="31"/>
  <c r="I376" i="31"/>
  <c r="H376" i="31"/>
  <c r="L375" i="31"/>
  <c r="K375" i="31"/>
  <c r="J375" i="31"/>
  <c r="I375" i="31"/>
  <c r="H375" i="31"/>
  <c r="N375" i="31" s="1"/>
  <c r="G375" i="31"/>
  <c r="M375" i="31" s="1"/>
  <c r="L374" i="31"/>
  <c r="K374" i="31"/>
  <c r="J374" i="31"/>
  <c r="I374" i="31"/>
  <c r="H374" i="31"/>
  <c r="N374" i="31" s="1"/>
  <c r="L373" i="31"/>
  <c r="K373" i="31"/>
  <c r="J373" i="31"/>
  <c r="L372" i="31"/>
  <c r="K372" i="31"/>
  <c r="H372" i="31"/>
  <c r="N372" i="31" s="1"/>
  <c r="F371" i="31"/>
  <c r="J598" i="31" s="1"/>
  <c r="E371" i="31"/>
  <c r="I448" i="31" s="1"/>
  <c r="D371" i="31"/>
  <c r="H597" i="31" s="1"/>
  <c r="N597" i="31" s="1"/>
  <c r="C371" i="31"/>
  <c r="G597" i="31" s="1"/>
  <c r="M597" i="31" s="1"/>
  <c r="L363" i="31"/>
  <c r="K363" i="31"/>
  <c r="J363" i="31"/>
  <c r="I363" i="31"/>
  <c r="H363" i="31"/>
  <c r="N363" i="31" s="1"/>
  <c r="G363" i="31"/>
  <c r="M363" i="31" s="1"/>
  <c r="N362" i="31"/>
  <c r="L362" i="31"/>
  <c r="K362" i="31"/>
  <c r="J362" i="31"/>
  <c r="I362" i="31"/>
  <c r="H362" i="31"/>
  <c r="G362" i="31"/>
  <c r="M362" i="31" s="1"/>
  <c r="L361" i="31"/>
  <c r="K361" i="31"/>
  <c r="J361" i="31"/>
  <c r="I361" i="31"/>
  <c r="G361" i="31"/>
  <c r="M361" i="31" s="1"/>
  <c r="L360" i="31"/>
  <c r="K360" i="31"/>
  <c r="J360" i="31"/>
  <c r="I360" i="31"/>
  <c r="H360" i="31"/>
  <c r="N360" i="31" s="1"/>
  <c r="G360" i="31"/>
  <c r="M360" i="31" s="1"/>
  <c r="M359" i="31"/>
  <c r="L359" i="31"/>
  <c r="K359" i="31"/>
  <c r="J359" i="31"/>
  <c r="I359" i="31"/>
  <c r="H359" i="31"/>
  <c r="N359" i="31" s="1"/>
  <c r="G359" i="31"/>
  <c r="M358" i="31"/>
  <c r="L358" i="31"/>
  <c r="K358" i="31"/>
  <c r="J358" i="31"/>
  <c r="I358" i="31"/>
  <c r="H358" i="31"/>
  <c r="N358" i="31" s="1"/>
  <c r="G358" i="3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N353" i="31"/>
  <c r="L353" i="31"/>
  <c r="K353" i="31"/>
  <c r="J353" i="31"/>
  <c r="I353" i="31"/>
  <c r="H353" i="31"/>
  <c r="G353" i="31"/>
  <c r="M353" i="31" s="1"/>
  <c r="L352" i="31"/>
  <c r="K352" i="31"/>
  <c r="J352" i="31"/>
  <c r="H352" i="31"/>
  <c r="N352" i="31" s="1"/>
  <c r="G352" i="3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H347" i="31"/>
  <c r="N347" i="31" s="1"/>
  <c r="G347" i="31"/>
  <c r="M347" i="31" s="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N343" i="31" s="1"/>
  <c r="K343" i="31"/>
  <c r="J343" i="31"/>
  <c r="H343" i="31"/>
  <c r="G343" i="31"/>
  <c r="M343" i="31" s="1"/>
  <c r="N342" i="31"/>
  <c r="L342" i="31"/>
  <c r="K342" i="31"/>
  <c r="J342" i="31"/>
  <c r="I342" i="31"/>
  <c r="H342" i="3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H340" i="31"/>
  <c r="N340" i="31" s="1"/>
  <c r="M339" i="31"/>
  <c r="L339" i="31"/>
  <c r="K339" i="31"/>
  <c r="J339" i="31"/>
  <c r="I339" i="31"/>
  <c r="H339" i="31"/>
  <c r="N339" i="31" s="1"/>
  <c r="G339" i="31"/>
  <c r="L338" i="31"/>
  <c r="K338" i="31"/>
  <c r="I338" i="31"/>
  <c r="L337" i="31"/>
  <c r="K337" i="31"/>
  <c r="J337" i="31"/>
  <c r="I337" i="31"/>
  <c r="H337" i="31"/>
  <c r="N337" i="31" s="1"/>
  <c r="G337" i="31"/>
  <c r="M337" i="31" s="1"/>
  <c r="L336" i="31"/>
  <c r="K336" i="31"/>
  <c r="J336" i="31"/>
  <c r="G336" i="31"/>
  <c r="N335" i="31"/>
  <c r="L335" i="31"/>
  <c r="K335" i="31"/>
  <c r="J335" i="31"/>
  <c r="I335" i="31"/>
  <c r="H335" i="31"/>
  <c r="G335" i="31"/>
  <c r="M335" i="31" s="1"/>
  <c r="N334" i="31"/>
  <c r="L334" i="31"/>
  <c r="K334" i="31"/>
  <c r="J334" i="31"/>
  <c r="I334" i="31"/>
  <c r="H334" i="31"/>
  <c r="G334" i="31"/>
  <c r="M334" i="31" s="1"/>
  <c r="N333" i="31"/>
  <c r="L333" i="31"/>
  <c r="K333" i="31"/>
  <c r="J333" i="31"/>
  <c r="I333" i="31"/>
  <c r="H333" i="31"/>
  <c r="G333" i="31"/>
  <c r="M333" i="31" s="1"/>
  <c r="N332" i="31"/>
  <c r="L332" i="31"/>
  <c r="K332" i="31"/>
  <c r="J332" i="31"/>
  <c r="I332" i="31"/>
  <c r="H332" i="31"/>
  <c r="G332" i="31"/>
  <c r="M332" i="31" s="1"/>
  <c r="N331" i="31"/>
  <c r="L331" i="31"/>
  <c r="K331" i="31"/>
  <c r="J331" i="31"/>
  <c r="I331" i="31"/>
  <c r="H331" i="31"/>
  <c r="G331" i="31"/>
  <c r="M331" i="31" s="1"/>
  <c r="N330" i="31"/>
  <c r="L330" i="31"/>
  <c r="K330" i="31"/>
  <c r="J330" i="31"/>
  <c r="I330" i="31"/>
  <c r="H330" i="31"/>
  <c r="G330" i="31"/>
  <c r="M330" i="31" s="1"/>
  <c r="N329" i="31"/>
  <c r="L329" i="31"/>
  <c r="K329" i="31"/>
  <c r="I329" i="31"/>
  <c r="H329" i="31"/>
  <c r="G329" i="31"/>
  <c r="M329" i="31" s="1"/>
  <c r="M328" i="31"/>
  <c r="L328" i="31"/>
  <c r="K328" i="31"/>
  <c r="J328" i="31"/>
  <c r="I328" i="31"/>
  <c r="H328" i="31"/>
  <c r="N328" i="31" s="1"/>
  <c r="G328" i="31"/>
  <c r="L327" i="31"/>
  <c r="K327" i="3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H325" i="31"/>
  <c r="N325" i="31" s="1"/>
  <c r="G325" i="31"/>
  <c r="M325" i="31" s="1"/>
  <c r="L324" i="31"/>
  <c r="K324" i="31"/>
  <c r="J324" i="31"/>
  <c r="I324" i="31"/>
  <c r="L323" i="31"/>
  <c r="K323" i="31"/>
  <c r="J323" i="31"/>
  <c r="I323" i="31"/>
  <c r="G323" i="31"/>
  <c r="L322" i="31"/>
  <c r="K322" i="31"/>
  <c r="I322" i="31"/>
  <c r="G322" i="31"/>
  <c r="M322" i="31" s="1"/>
  <c r="L321" i="31"/>
  <c r="K321" i="31"/>
  <c r="N320" i="31"/>
  <c r="M320" i="31"/>
  <c r="L320" i="31"/>
  <c r="K320" i="31"/>
  <c r="J320" i="31"/>
  <c r="I320" i="31"/>
  <c r="H320" i="31"/>
  <c r="G320" i="31"/>
  <c r="N319" i="31"/>
  <c r="M319" i="31"/>
  <c r="L319" i="31"/>
  <c r="K319" i="31"/>
  <c r="J319" i="31"/>
  <c r="I319" i="31"/>
  <c r="H319" i="31"/>
  <c r="G319" i="31"/>
  <c r="L318" i="31"/>
  <c r="K318" i="31"/>
  <c r="J318" i="31"/>
  <c r="I318" i="3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N316" i="31" s="1"/>
  <c r="K316" i="31"/>
  <c r="I316" i="31"/>
  <c r="H316" i="31"/>
  <c r="G316" i="31"/>
  <c r="M316" i="31" s="1"/>
  <c r="N315" i="31"/>
  <c r="L315" i="31"/>
  <c r="K315" i="31"/>
  <c r="J315" i="31"/>
  <c r="I315" i="31"/>
  <c r="H315" i="31"/>
  <c r="G315" i="31"/>
  <c r="M315" i="31" s="1"/>
  <c r="L314" i="31"/>
  <c r="K314" i="31"/>
  <c r="I314" i="31"/>
  <c r="H314" i="31"/>
  <c r="N314" i="31" s="1"/>
  <c r="G314" i="31"/>
  <c r="L313" i="31"/>
  <c r="K313" i="31"/>
  <c r="J313" i="31"/>
  <c r="I313" i="31"/>
  <c r="H313" i="31"/>
  <c r="N313" i="31" s="1"/>
  <c r="L312" i="31"/>
  <c r="K312" i="31"/>
  <c r="I312" i="31"/>
  <c r="L311" i="31"/>
  <c r="K311" i="31"/>
  <c r="J311" i="31"/>
  <c r="I311" i="31"/>
  <c r="H311" i="31"/>
  <c r="N311" i="31" s="1"/>
  <c r="G311" i="31"/>
  <c r="M311" i="31" s="1"/>
  <c r="L310" i="31"/>
  <c r="K310" i="31"/>
  <c r="J310" i="31"/>
  <c r="I310" i="31"/>
  <c r="H310" i="31"/>
  <c r="N310" i="31" s="1"/>
  <c r="G310" i="31"/>
  <c r="M310" i="31" s="1"/>
  <c r="M309" i="31"/>
  <c r="L309" i="31"/>
  <c r="K309" i="31"/>
  <c r="J309" i="31"/>
  <c r="I309" i="31"/>
  <c r="G309" i="31"/>
  <c r="L308" i="31"/>
  <c r="K308" i="31"/>
  <c r="J308" i="31"/>
  <c r="I308" i="31"/>
  <c r="G308" i="31"/>
  <c r="M308" i="31" s="1"/>
  <c r="L307" i="31"/>
  <c r="K307" i="31"/>
  <c r="I307" i="31"/>
  <c r="H307" i="31"/>
  <c r="N307" i="31" s="1"/>
  <c r="G307" i="31"/>
  <c r="L306" i="31"/>
  <c r="K306" i="31"/>
  <c r="H306" i="31"/>
  <c r="N306" i="31" s="1"/>
  <c r="G306" i="31"/>
  <c r="M306" i="31" s="1"/>
  <c r="L305" i="31"/>
  <c r="K305" i="31"/>
  <c r="J305" i="31"/>
  <c r="I305" i="31"/>
  <c r="H305" i="31"/>
  <c r="N305" i="31" s="1"/>
  <c r="G305" i="31"/>
  <c r="M305" i="31" s="1"/>
  <c r="L304" i="31"/>
  <c r="K304" i="3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J300" i="31"/>
  <c r="I300" i="31"/>
  <c r="H300" i="31"/>
  <c r="N300" i="31" s="1"/>
  <c r="G300" i="31"/>
  <c r="M300" i="31" s="1"/>
  <c r="L299" i="31"/>
  <c r="K299" i="31"/>
  <c r="J299" i="31"/>
  <c r="I299" i="31"/>
  <c r="H299" i="31"/>
  <c r="N299" i="31" s="1"/>
  <c r="G299" i="31"/>
  <c r="M299" i="31" s="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L296" i="31"/>
  <c r="K296" i="31"/>
  <c r="J296" i="31"/>
  <c r="I296" i="31"/>
  <c r="H296" i="31"/>
  <c r="N296" i="31" s="1"/>
  <c r="G296" i="31"/>
  <c r="M296" i="31" s="1"/>
  <c r="L295" i="31"/>
  <c r="K295" i="31"/>
  <c r="H295" i="31"/>
  <c r="N295" i="31" s="1"/>
  <c r="G295" i="31"/>
  <c r="M295" i="31" s="1"/>
  <c r="L294" i="31"/>
  <c r="K294" i="31"/>
  <c r="L293" i="31"/>
  <c r="K293" i="31"/>
  <c r="L292" i="31"/>
  <c r="K292" i="31"/>
  <c r="J292" i="31"/>
  <c r="I292" i="3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I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L285" i="31"/>
  <c r="K285" i="31"/>
  <c r="J285" i="31"/>
  <c r="I285" i="31"/>
  <c r="H285" i="31"/>
  <c r="N285" i="31" s="1"/>
  <c r="G285" i="31"/>
  <c r="M285" i="31" s="1"/>
  <c r="L284" i="31"/>
  <c r="K284" i="31"/>
  <c r="J284" i="31"/>
  <c r="I284" i="31"/>
  <c r="H284" i="31"/>
  <c r="N284" i="31" s="1"/>
  <c r="G284" i="31"/>
  <c r="M284" i="31" s="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J281" i="31"/>
  <c r="I281" i="31"/>
  <c r="H281" i="31"/>
  <c r="N281" i="31" s="1"/>
  <c r="G281" i="31"/>
  <c r="M281" i="31" s="1"/>
  <c r="L280" i="31"/>
  <c r="K280" i="31"/>
  <c r="J280" i="31"/>
  <c r="I280" i="31"/>
  <c r="H280" i="31"/>
  <c r="N280" i="31" s="1"/>
  <c r="G280" i="31"/>
  <c r="M280" i="31" s="1"/>
  <c r="L279" i="31"/>
  <c r="K279" i="31"/>
  <c r="J279" i="31"/>
  <c r="I279" i="31"/>
  <c r="G279" i="31"/>
  <c r="M279" i="31" s="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N276" i="31" s="1"/>
  <c r="G276" i="31"/>
  <c r="M276" i="31" s="1"/>
  <c r="L275" i="31"/>
  <c r="K275" i="31"/>
  <c r="J275" i="31"/>
  <c r="I275" i="31"/>
  <c r="H275" i="31"/>
  <c r="N275" i="31" s="1"/>
  <c r="G275" i="31"/>
  <c r="M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H271" i="31"/>
  <c r="N271" i="31" s="1"/>
  <c r="G271" i="31"/>
  <c r="M271" i="31" s="1"/>
  <c r="L270" i="31"/>
  <c r="K270" i="31"/>
  <c r="J270" i="31"/>
  <c r="I270" i="31"/>
  <c r="H270" i="31"/>
  <c r="N270" i="31" s="1"/>
  <c r="G270" i="31"/>
  <c r="M270" i="31" s="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L267" i="31"/>
  <c r="K267" i="31"/>
  <c r="J267" i="31"/>
  <c r="I267" i="31"/>
  <c r="H267" i="31"/>
  <c r="N267" i="31" s="1"/>
  <c r="G267" i="31"/>
  <c r="M267" i="31" s="1"/>
  <c r="L266" i="31"/>
  <c r="K266" i="31"/>
  <c r="J266" i="31"/>
  <c r="I266" i="31"/>
  <c r="H266" i="31"/>
  <c r="N266" i="31" s="1"/>
  <c r="G266" i="31"/>
  <c r="M266" i="31" s="1"/>
  <c r="L265" i="31"/>
  <c r="K265" i="31"/>
  <c r="J265" i="31"/>
  <c r="I265" i="31"/>
  <c r="H265" i="31"/>
  <c r="N265" i="31" s="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G263" i="31"/>
  <c r="M263" i="31" s="1"/>
  <c r="L262" i="31"/>
  <c r="K262" i="31"/>
  <c r="J262" i="31"/>
  <c r="I262" i="31"/>
  <c r="H262" i="31"/>
  <c r="N262" i="31" s="1"/>
  <c r="G262" i="31"/>
  <c r="M262" i="31" s="1"/>
  <c r="L261" i="31"/>
  <c r="K261" i="31"/>
  <c r="I261" i="31"/>
  <c r="H261" i="31"/>
  <c r="N261" i="31" s="1"/>
  <c r="G261" i="31"/>
  <c r="M261" i="31" s="1"/>
  <c r="L260" i="31"/>
  <c r="K260" i="31"/>
  <c r="J260" i="31"/>
  <c r="I260" i="31"/>
  <c r="H260" i="31"/>
  <c r="N260" i="31" s="1"/>
  <c r="G260" i="31"/>
  <c r="M260" i="31" s="1"/>
  <c r="N259" i="31"/>
  <c r="L259" i="31"/>
  <c r="K259" i="31"/>
  <c r="J259" i="31"/>
  <c r="I259" i="31"/>
  <c r="H259" i="31"/>
  <c r="G259" i="31"/>
  <c r="M259" i="31" s="1"/>
  <c r="L258" i="31"/>
  <c r="K258" i="31"/>
  <c r="J258" i="31"/>
  <c r="I258" i="31"/>
  <c r="G258" i="31"/>
  <c r="M258" i="31" s="1"/>
  <c r="L257" i="31"/>
  <c r="K257" i="31"/>
  <c r="J257" i="31"/>
  <c r="I257" i="31"/>
  <c r="H257" i="31"/>
  <c r="N257" i="31" s="1"/>
  <c r="G257" i="31"/>
  <c r="M257" i="31" s="1"/>
  <c r="M256" i="31"/>
  <c r="L256" i="31"/>
  <c r="K256" i="31"/>
  <c r="J256" i="31"/>
  <c r="I256" i="31"/>
  <c r="H256" i="31"/>
  <c r="N256" i="31" s="1"/>
  <c r="G256" i="31"/>
  <c r="L255" i="31"/>
  <c r="K255" i="31"/>
  <c r="J255" i="31"/>
  <c r="I255" i="31"/>
  <c r="H255" i="31"/>
  <c r="N255" i="31" s="1"/>
  <c r="L254" i="31"/>
  <c r="K254" i="31"/>
  <c r="I254" i="31"/>
  <c r="H254" i="31"/>
  <c r="N254" i="31" s="1"/>
  <c r="G254" i="31"/>
  <c r="M254" i="31" s="1"/>
  <c r="M253" i="31"/>
  <c r="L253" i="31"/>
  <c r="K253" i="31"/>
  <c r="J253" i="31"/>
  <c r="I253" i="31"/>
  <c r="H253" i="31"/>
  <c r="N253" i="31" s="1"/>
  <c r="G253" i="31"/>
  <c r="L252" i="31"/>
  <c r="K252" i="31"/>
  <c r="J252" i="31"/>
  <c r="I252" i="31"/>
  <c r="M251" i="31"/>
  <c r="L251" i="31"/>
  <c r="K251" i="31"/>
  <c r="J251" i="31"/>
  <c r="I251" i="31"/>
  <c r="H251" i="31"/>
  <c r="N251" i="31" s="1"/>
  <c r="G251" i="31"/>
  <c r="M250" i="31"/>
  <c r="L250" i="31"/>
  <c r="K250" i="31"/>
  <c r="J250" i="31"/>
  <c r="I250" i="31"/>
  <c r="H250" i="31"/>
  <c r="N250" i="31" s="1"/>
  <c r="G250" i="31"/>
  <c r="M249" i="31"/>
  <c r="L249" i="31"/>
  <c r="K249" i="31"/>
  <c r="J249" i="31"/>
  <c r="I249" i="31"/>
  <c r="H249" i="31"/>
  <c r="N249" i="31" s="1"/>
  <c r="G249" i="31"/>
  <c r="L248" i="31"/>
  <c r="K248" i="31"/>
  <c r="J248" i="31"/>
  <c r="G248" i="31"/>
  <c r="M248" i="31" s="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N245" i="31"/>
  <c r="L245" i="31"/>
  <c r="K245" i="31"/>
  <c r="J245" i="31"/>
  <c r="I245" i="31"/>
  <c r="H245" i="31"/>
  <c r="G245" i="31"/>
  <c r="M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G243" i="31"/>
  <c r="M243" i="31" s="1"/>
  <c r="L242" i="31"/>
  <c r="K242" i="31"/>
  <c r="N241" i="31"/>
  <c r="M241" i="31"/>
  <c r="L241" i="31"/>
  <c r="K241" i="31"/>
  <c r="J241" i="31"/>
  <c r="I241" i="31"/>
  <c r="H241" i="31"/>
  <c r="G241" i="31"/>
  <c r="N240" i="31"/>
  <c r="M240" i="31"/>
  <c r="L240" i="31"/>
  <c r="K240" i="31"/>
  <c r="J240" i="31"/>
  <c r="I240" i="31"/>
  <c r="H240" i="31"/>
  <c r="G240" i="31"/>
  <c r="N239" i="31"/>
  <c r="M239" i="31"/>
  <c r="L239" i="31"/>
  <c r="K239" i="31"/>
  <c r="J239" i="31"/>
  <c r="I239" i="31"/>
  <c r="H239" i="31"/>
  <c r="G239" i="31"/>
  <c r="N238" i="31"/>
  <c r="M238" i="31"/>
  <c r="L238" i="31"/>
  <c r="K238" i="31"/>
  <c r="J238" i="31"/>
  <c r="I238" i="31"/>
  <c r="H238" i="31"/>
  <c r="G238" i="31"/>
  <c r="N237" i="31"/>
  <c r="M237" i="31"/>
  <c r="L237" i="31"/>
  <c r="K237" i="31"/>
  <c r="J237" i="31"/>
  <c r="I237" i="31"/>
  <c r="H237" i="31"/>
  <c r="G237" i="31"/>
  <c r="N236" i="31"/>
  <c r="M236" i="31"/>
  <c r="L236" i="31"/>
  <c r="K236" i="31"/>
  <c r="J236" i="31"/>
  <c r="I236" i="31"/>
  <c r="H236" i="31"/>
  <c r="G236" i="31"/>
  <c r="L235" i="31"/>
  <c r="K235" i="31"/>
  <c r="J235" i="31"/>
  <c r="I235" i="31"/>
  <c r="H235" i="31"/>
  <c r="N235" i="31" s="1"/>
  <c r="L234" i="31"/>
  <c r="K234" i="31"/>
  <c r="I234" i="31"/>
  <c r="H234" i="31"/>
  <c r="N234" i="31" s="1"/>
  <c r="G234" i="31"/>
  <c r="M234" i="31" s="1"/>
  <c r="L233" i="31"/>
  <c r="K233" i="31"/>
  <c r="J233" i="31"/>
  <c r="I233" i="31"/>
  <c r="G233" i="31"/>
  <c r="M233" i="31" s="1"/>
  <c r="M232" i="31"/>
  <c r="L232" i="31"/>
  <c r="K232" i="31"/>
  <c r="J232" i="31"/>
  <c r="I232" i="31"/>
  <c r="H232" i="31"/>
  <c r="N232" i="31" s="1"/>
  <c r="G232" i="31"/>
  <c r="L231" i="31"/>
  <c r="K231" i="31"/>
  <c r="J231" i="31"/>
  <c r="I231" i="31"/>
  <c r="G231" i="31"/>
  <c r="M231" i="31" s="1"/>
  <c r="L230" i="31"/>
  <c r="K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G228" i="31"/>
  <c r="M228" i="31" s="1"/>
  <c r="L227" i="31"/>
  <c r="K227" i="31"/>
  <c r="I227" i="31"/>
  <c r="G227" i="31"/>
  <c r="M227" i="31" s="1"/>
  <c r="L226" i="31"/>
  <c r="K226" i="31"/>
  <c r="J226" i="31"/>
  <c r="I226" i="31"/>
  <c r="L225" i="31"/>
  <c r="K225" i="31"/>
  <c r="I225" i="31"/>
  <c r="H225" i="31"/>
  <c r="N225" i="31" s="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M223" i="31" s="1"/>
  <c r="L222" i="31"/>
  <c r="K222" i="31"/>
  <c r="J222" i="31"/>
  <c r="I222" i="31"/>
  <c r="H222" i="31"/>
  <c r="N222" i="31" s="1"/>
  <c r="G222" i="31"/>
  <c r="M222" i="31" s="1"/>
  <c r="L221" i="31"/>
  <c r="K221" i="31"/>
  <c r="I221" i="31"/>
  <c r="G221" i="31"/>
  <c r="M221" i="31" s="1"/>
  <c r="L220" i="31"/>
  <c r="K220" i="31"/>
  <c r="L219" i="31"/>
  <c r="K219" i="31"/>
  <c r="L218" i="31"/>
  <c r="K218" i="31"/>
  <c r="J218" i="31"/>
  <c r="I218" i="31"/>
  <c r="M217" i="31"/>
  <c r="L217" i="31"/>
  <c r="K217" i="31"/>
  <c r="J217" i="31"/>
  <c r="I217" i="31"/>
  <c r="H217" i="31"/>
  <c r="N217" i="31" s="1"/>
  <c r="G217" i="31"/>
  <c r="L216" i="31"/>
  <c r="K216" i="31"/>
  <c r="J216" i="31"/>
  <c r="I216" i="31"/>
  <c r="H216" i="31"/>
  <c r="N216" i="31" s="1"/>
  <c r="G216" i="31"/>
  <c r="M216" i="31" s="1"/>
  <c r="L215" i="31"/>
  <c r="K215" i="31"/>
  <c r="J215" i="31"/>
  <c r="I215" i="31"/>
  <c r="H215" i="31"/>
  <c r="N215" i="31" s="1"/>
  <c r="G215" i="31"/>
  <c r="M215" i="31" s="1"/>
  <c r="M214" i="31"/>
  <c r="L214" i="31"/>
  <c r="K214" i="31"/>
  <c r="J214" i="31"/>
  <c r="I214" i="31"/>
  <c r="H214" i="31"/>
  <c r="N214" i="31" s="1"/>
  <c r="G214" i="31"/>
  <c r="M213" i="31"/>
  <c r="L213" i="31"/>
  <c r="K213" i="31"/>
  <c r="J213" i="31"/>
  <c r="I213" i="31"/>
  <c r="H213" i="31"/>
  <c r="N213" i="31" s="1"/>
  <c r="G213" i="3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G210" i="31"/>
  <c r="M210" i="31" s="1"/>
  <c r="L209" i="31"/>
  <c r="K209" i="31"/>
  <c r="J209" i="31"/>
  <c r="H209" i="31"/>
  <c r="N209" i="31" s="1"/>
  <c r="L208" i="31"/>
  <c r="K208" i="31"/>
  <c r="J208" i="31"/>
  <c r="I208" i="31"/>
  <c r="H208" i="31"/>
  <c r="N208" i="31" s="1"/>
  <c r="G208" i="31"/>
  <c r="M208" i="31" s="1"/>
  <c r="L207" i="31"/>
  <c r="K207" i="31"/>
  <c r="J207" i="31"/>
  <c r="I207" i="31"/>
  <c r="H207" i="31"/>
  <c r="N207" i="31" s="1"/>
  <c r="G207" i="31"/>
  <c r="M207" i="31" s="1"/>
  <c r="M206" i="31"/>
  <c r="L206" i="31"/>
  <c r="K206" i="31"/>
  <c r="J206" i="31"/>
  <c r="I206" i="31"/>
  <c r="H206" i="31"/>
  <c r="N206" i="31" s="1"/>
  <c r="G206" i="31"/>
  <c r="M205" i="31"/>
  <c r="L205" i="31"/>
  <c r="K205" i="31"/>
  <c r="J205" i="31"/>
  <c r="I205" i="31"/>
  <c r="H205" i="31"/>
  <c r="N205" i="31" s="1"/>
  <c r="G205" i="31"/>
  <c r="L204" i="31"/>
  <c r="K204" i="31"/>
  <c r="N203" i="31"/>
  <c r="L203" i="31"/>
  <c r="K203" i="31"/>
  <c r="H203" i="31"/>
  <c r="L202" i="31"/>
  <c r="K202" i="31"/>
  <c r="I202" i="31"/>
  <c r="N201" i="31"/>
  <c r="M201" i="31"/>
  <c r="L201" i="31"/>
  <c r="K201" i="31"/>
  <c r="J201" i="31"/>
  <c r="I201" i="31"/>
  <c r="H201" i="31"/>
  <c r="G201" i="31"/>
  <c r="N200" i="31"/>
  <c r="M200" i="31"/>
  <c r="L200" i="31"/>
  <c r="K200" i="31"/>
  <c r="J200" i="31"/>
  <c r="I200" i="31"/>
  <c r="H200" i="31"/>
  <c r="G200" i="31"/>
  <c r="N199" i="31"/>
  <c r="M199" i="31"/>
  <c r="L199" i="31"/>
  <c r="K199" i="31"/>
  <c r="J199" i="31"/>
  <c r="I199" i="31"/>
  <c r="H199" i="31"/>
  <c r="G199" i="31"/>
  <c r="N198" i="31"/>
  <c r="M198" i="31"/>
  <c r="L198" i="31"/>
  <c r="K198" i="31"/>
  <c r="J198" i="31"/>
  <c r="I198" i="31"/>
  <c r="H198" i="31"/>
  <c r="G198" i="31"/>
  <c r="L197" i="31"/>
  <c r="K197" i="31"/>
  <c r="L196" i="31"/>
  <c r="K196" i="31"/>
  <c r="J196" i="31"/>
  <c r="I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I193" i="31"/>
  <c r="G193" i="31"/>
  <c r="M193" i="31" s="1"/>
  <c r="L192" i="31"/>
  <c r="K192" i="31"/>
  <c r="J192" i="31"/>
  <c r="I192" i="31"/>
  <c r="H192" i="31"/>
  <c r="N192" i="31" s="1"/>
  <c r="G192" i="31"/>
  <c r="M192" i="31" s="1"/>
  <c r="L191" i="31"/>
  <c r="K191" i="31"/>
  <c r="J191" i="31"/>
  <c r="G191" i="31"/>
  <c r="M191" i="31" s="1"/>
  <c r="L190" i="31"/>
  <c r="K190" i="31"/>
  <c r="J190" i="31"/>
  <c r="I190" i="31"/>
  <c r="H190" i="31"/>
  <c r="N190" i="31" s="1"/>
  <c r="L189" i="31"/>
  <c r="K189" i="31"/>
  <c r="F188" i="31"/>
  <c r="J347" i="31" s="1"/>
  <c r="E188" i="31"/>
  <c r="I304" i="31" s="1"/>
  <c r="D188" i="31"/>
  <c r="H361" i="31" s="1"/>
  <c r="N361" i="31" s="1"/>
  <c r="C188" i="31"/>
  <c r="G340" i="31" s="1"/>
  <c r="M340" i="31" s="1"/>
  <c r="L180" i="31"/>
  <c r="K180" i="31"/>
  <c r="J180" i="31"/>
  <c r="I180" i="31"/>
  <c r="H180" i="31"/>
  <c r="N180" i="31" s="1"/>
  <c r="G180" i="31"/>
  <c r="M180" i="31" s="1"/>
  <c r="M179" i="31"/>
  <c r="L179" i="31"/>
  <c r="K179" i="31"/>
  <c r="J179" i="31"/>
  <c r="I179" i="31"/>
  <c r="H179" i="31"/>
  <c r="N179" i="31" s="1"/>
  <c r="G179" i="31"/>
  <c r="M178" i="31"/>
  <c r="L178" i="31"/>
  <c r="K178" i="31"/>
  <c r="J178" i="31"/>
  <c r="I178" i="31"/>
  <c r="H178" i="31"/>
  <c r="N178" i="31" s="1"/>
  <c r="G178" i="31"/>
  <c r="L177" i="31"/>
  <c r="K177" i="31"/>
  <c r="I177" i="31"/>
  <c r="L176" i="31"/>
  <c r="K176" i="31"/>
  <c r="J176" i="31"/>
  <c r="I176" i="31"/>
  <c r="H176" i="31"/>
  <c r="N176" i="31" s="1"/>
  <c r="G176" i="31"/>
  <c r="M176" i="31" s="1"/>
  <c r="M175" i="31"/>
  <c r="L175" i="31"/>
  <c r="K175" i="31"/>
  <c r="J175" i="31"/>
  <c r="I175" i="31"/>
  <c r="H175" i="31"/>
  <c r="N175" i="31" s="1"/>
  <c r="G175" i="31"/>
  <c r="L174" i="31"/>
  <c r="K174" i="31"/>
  <c r="J174" i="31"/>
  <c r="I174" i="31"/>
  <c r="H174" i="31"/>
  <c r="N174" i="31" s="1"/>
  <c r="G174" i="31"/>
  <c r="M174" i="31" s="1"/>
  <c r="L173" i="31"/>
  <c r="K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H171" i="31"/>
  <c r="G171" i="31"/>
  <c r="M171" i="31" s="1"/>
  <c r="L170" i="31"/>
  <c r="K170" i="31"/>
  <c r="J170" i="31"/>
  <c r="I170" i="31"/>
  <c r="H170" i="31"/>
  <c r="N170" i="31" s="1"/>
  <c r="G170" i="31"/>
  <c r="M170" i="31" s="1"/>
  <c r="M169" i="31"/>
  <c r="L169" i="31"/>
  <c r="K169" i="31"/>
  <c r="J169" i="31"/>
  <c r="I169" i="31"/>
  <c r="G169" i="31"/>
  <c r="L168" i="31"/>
  <c r="K168" i="31"/>
  <c r="J168" i="31"/>
  <c r="I168" i="31"/>
  <c r="H168" i="31"/>
  <c r="N168" i="31" s="1"/>
  <c r="G168" i="31"/>
  <c r="M168" i="31" s="1"/>
  <c r="L167" i="31"/>
  <c r="K167" i="31"/>
  <c r="J167" i="31"/>
  <c r="I167" i="31"/>
  <c r="H167" i="31"/>
  <c r="N167" i="31" s="1"/>
  <c r="G167" i="31"/>
  <c r="M167" i="31" s="1"/>
  <c r="L166" i="31"/>
  <c r="K166" i="31"/>
  <c r="J166" i="31"/>
  <c r="H166" i="31"/>
  <c r="N166" i="31" s="1"/>
  <c r="G166" i="31"/>
  <c r="M166" i="31" s="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N160" i="31"/>
  <c r="M160" i="31"/>
  <c r="L160" i="31"/>
  <c r="K160" i="31"/>
  <c r="J160" i="31"/>
  <c r="I160" i="31"/>
  <c r="H160" i="31"/>
  <c r="G160" i="31"/>
  <c r="N159" i="31"/>
  <c r="M159" i="31"/>
  <c r="L159" i="31"/>
  <c r="K159" i="31"/>
  <c r="J159" i="31"/>
  <c r="I159" i="31"/>
  <c r="H159" i="31"/>
  <c r="G159" i="31"/>
  <c r="N158" i="31"/>
  <c r="M158" i="31"/>
  <c r="L158" i="31"/>
  <c r="K158" i="31"/>
  <c r="J158" i="31"/>
  <c r="I158" i="31"/>
  <c r="H158" i="31"/>
  <c r="G158" i="31"/>
  <c r="N157" i="31"/>
  <c r="M157" i="31"/>
  <c r="L157" i="31"/>
  <c r="K157" i="31"/>
  <c r="J157" i="31"/>
  <c r="I157" i="31"/>
  <c r="H157" i="31"/>
  <c r="G157" i="31"/>
  <c r="L156" i="31"/>
  <c r="K156" i="31"/>
  <c r="H156" i="31"/>
  <c r="N156" i="31" s="1"/>
  <c r="G156" i="31"/>
  <c r="M156" i="31" s="1"/>
  <c r="L155" i="31"/>
  <c r="K155" i="31"/>
  <c r="J155" i="31"/>
  <c r="I155" i="31"/>
  <c r="M154" i="31"/>
  <c r="L154" i="31"/>
  <c r="K154" i="31"/>
  <c r="J154" i="31"/>
  <c r="I154" i="31"/>
  <c r="H154" i="31"/>
  <c r="N154" i="31" s="1"/>
  <c r="G154" i="31"/>
  <c r="M153" i="31"/>
  <c r="L153" i="31"/>
  <c r="K153" i="31"/>
  <c r="J153" i="31"/>
  <c r="I153" i="31"/>
  <c r="H153" i="31"/>
  <c r="N153" i="31" s="1"/>
  <c r="G153" i="31"/>
  <c r="M152" i="31"/>
  <c r="L152" i="31"/>
  <c r="K152" i="31"/>
  <c r="J152" i="31"/>
  <c r="H152" i="31"/>
  <c r="N152" i="31" s="1"/>
  <c r="G152" i="31"/>
  <c r="L151" i="31"/>
  <c r="K151" i="31"/>
  <c r="J151" i="31"/>
  <c r="I151" i="31"/>
  <c r="H151" i="31"/>
  <c r="N151" i="31" s="1"/>
  <c r="G151" i="31"/>
  <c r="M151" i="31" s="1"/>
  <c r="L150" i="31"/>
  <c r="N150" i="31" s="1"/>
  <c r="K150" i="31"/>
  <c r="J150" i="31"/>
  <c r="H150" i="31"/>
  <c r="G150" i="31"/>
  <c r="M150" i="31" s="1"/>
  <c r="L149" i="31"/>
  <c r="K149" i="31"/>
  <c r="J149" i="31"/>
  <c r="I149" i="31"/>
  <c r="H149" i="31"/>
  <c r="N149" i="31" s="1"/>
  <c r="G149" i="31"/>
  <c r="M149" i="31" s="1"/>
  <c r="L148" i="31"/>
  <c r="K148" i="31"/>
  <c r="M148" i="31" s="1"/>
  <c r="J148" i="31"/>
  <c r="H148" i="31"/>
  <c r="N148" i="31" s="1"/>
  <c r="G148" i="31"/>
  <c r="N147" i="31"/>
  <c r="L147" i="31"/>
  <c r="K147" i="31"/>
  <c r="J147" i="31"/>
  <c r="I147" i="31"/>
  <c r="H147" i="31"/>
  <c r="G147" i="31"/>
  <c r="M147" i="31" s="1"/>
  <c r="N146" i="31"/>
  <c r="L146" i="31"/>
  <c r="K146" i="31"/>
  <c r="J146" i="31"/>
  <c r="H146" i="31"/>
  <c r="G146" i="31"/>
  <c r="M146" i="31" s="1"/>
  <c r="M145" i="31"/>
  <c r="L145" i="31"/>
  <c r="K145" i="31"/>
  <c r="J145" i="31"/>
  <c r="I145" i="31"/>
  <c r="H145" i="31"/>
  <c r="N145" i="31" s="1"/>
  <c r="G145" i="31"/>
  <c r="L144" i="31"/>
  <c r="K144" i="31"/>
  <c r="N143" i="31"/>
  <c r="L143" i="31"/>
  <c r="K143" i="31"/>
  <c r="J143" i="31"/>
  <c r="I143" i="31"/>
  <c r="H143" i="31"/>
  <c r="G143" i="31"/>
  <c r="M143" i="31" s="1"/>
  <c r="L142" i="31"/>
  <c r="K142" i="31"/>
  <c r="J142" i="31"/>
  <c r="I142" i="31"/>
  <c r="H142" i="31"/>
  <c r="N142" i="31" s="1"/>
  <c r="G142" i="31"/>
  <c r="M142" i="31" s="1"/>
  <c r="M141" i="31"/>
  <c r="L141" i="31"/>
  <c r="K141" i="31"/>
  <c r="J141" i="31"/>
  <c r="I141" i="31"/>
  <c r="G141" i="31"/>
  <c r="M140" i="31"/>
  <c r="L140" i="31"/>
  <c r="K140" i="31"/>
  <c r="J140" i="31"/>
  <c r="I140" i="31"/>
  <c r="H140" i="31"/>
  <c r="N140" i="31" s="1"/>
  <c r="G140" i="31"/>
  <c r="L139" i="31"/>
  <c r="K139" i="31"/>
  <c r="J139" i="31"/>
  <c r="H139" i="31"/>
  <c r="N139" i="31" s="1"/>
  <c r="G139" i="31"/>
  <c r="M139" i="31" s="1"/>
  <c r="L138" i="31"/>
  <c r="K138" i="31"/>
  <c r="J138" i="31"/>
  <c r="I138" i="31"/>
  <c r="H138" i="31"/>
  <c r="N138" i="31" s="1"/>
  <c r="G138" i="31"/>
  <c r="M138" i="31" s="1"/>
  <c r="L137" i="31"/>
  <c r="K137" i="31"/>
  <c r="J137" i="31"/>
  <c r="N136" i="31"/>
  <c r="L136" i="31"/>
  <c r="K136" i="31"/>
  <c r="J136" i="31"/>
  <c r="I136" i="31"/>
  <c r="H136" i="31"/>
  <c r="G136" i="31"/>
  <c r="M136" i="31" s="1"/>
  <c r="L135" i="31"/>
  <c r="K135" i="31"/>
  <c r="J135" i="31"/>
  <c r="H135" i="31"/>
  <c r="N135" i="31" s="1"/>
  <c r="G135" i="31"/>
  <c r="L134" i="31"/>
  <c r="K134" i="31"/>
  <c r="J134" i="31"/>
  <c r="I134" i="31"/>
  <c r="H134" i="31"/>
  <c r="N134" i="31" s="1"/>
  <c r="L133" i="31"/>
  <c r="K133" i="31"/>
  <c r="J133" i="31"/>
  <c r="H133" i="31"/>
  <c r="G133" i="31"/>
  <c r="M133" i="31" s="1"/>
  <c r="N132" i="31"/>
  <c r="L132" i="31"/>
  <c r="K132" i="31"/>
  <c r="J132" i="31"/>
  <c r="I132" i="31"/>
  <c r="H132" i="31"/>
  <c r="M131" i="31"/>
  <c r="L131" i="31"/>
  <c r="K131" i="31"/>
  <c r="J131" i="31"/>
  <c r="I131" i="31"/>
  <c r="H131" i="31"/>
  <c r="N131" i="31" s="1"/>
  <c r="G131" i="31"/>
  <c r="M130" i="31"/>
  <c r="L130" i="31"/>
  <c r="K130" i="31"/>
  <c r="J130" i="31"/>
  <c r="I130" i="31"/>
  <c r="H130" i="31"/>
  <c r="N130" i="31" s="1"/>
  <c r="G130" i="31"/>
  <c r="L129" i="31"/>
  <c r="K129" i="31"/>
  <c r="J129" i="31"/>
  <c r="I129" i="31"/>
  <c r="H129" i="31"/>
  <c r="N129" i="31" s="1"/>
  <c r="G129" i="31"/>
  <c r="M129" i="31" s="1"/>
  <c r="L128" i="31"/>
  <c r="K128" i="31"/>
  <c r="J128" i="31"/>
  <c r="I128" i="31"/>
  <c r="H128" i="31"/>
  <c r="N128" i="31" s="1"/>
  <c r="G128" i="31"/>
  <c r="M128" i="31" s="1"/>
  <c r="L127" i="31"/>
  <c r="K127" i="31"/>
  <c r="L126" i="31"/>
  <c r="K126" i="31"/>
  <c r="J126" i="31"/>
  <c r="I126" i="31"/>
  <c r="L125" i="31"/>
  <c r="K125" i="31"/>
  <c r="I125" i="31"/>
  <c r="G125" i="31"/>
  <c r="M125" i="31" s="1"/>
  <c r="L124" i="31"/>
  <c r="K124" i="31"/>
  <c r="J124" i="31"/>
  <c r="I124" i="31"/>
  <c r="H124" i="31"/>
  <c r="N124" i="31" s="1"/>
  <c r="G124" i="31"/>
  <c r="M124" i="31" s="1"/>
  <c r="L123" i="31"/>
  <c r="K123" i="31"/>
  <c r="J123" i="31"/>
  <c r="I123" i="31"/>
  <c r="L122" i="31"/>
  <c r="K122" i="31"/>
  <c r="J122" i="31"/>
  <c r="I122" i="31"/>
  <c r="H122" i="31"/>
  <c r="N122" i="31" s="1"/>
  <c r="G122" i="31"/>
  <c r="M122" i="31" s="1"/>
  <c r="M121" i="31"/>
  <c r="L121" i="31"/>
  <c r="K121" i="31"/>
  <c r="J121" i="31"/>
  <c r="I121" i="31"/>
  <c r="H121" i="31"/>
  <c r="N121" i="31" s="1"/>
  <c r="G121" i="31"/>
  <c r="M120" i="31"/>
  <c r="L120" i="31"/>
  <c r="K120" i="31"/>
  <c r="J120" i="31"/>
  <c r="I120" i="31"/>
  <c r="H120" i="31"/>
  <c r="N120" i="31" s="1"/>
  <c r="G120" i="31"/>
  <c r="L119" i="31"/>
  <c r="K119" i="31"/>
  <c r="H119" i="31"/>
  <c r="N119" i="31" s="1"/>
  <c r="G119" i="31"/>
  <c r="M119" i="31" s="1"/>
  <c r="L118" i="31"/>
  <c r="K118" i="31"/>
  <c r="J118" i="31"/>
  <c r="H118" i="31"/>
  <c r="N118" i="31" s="1"/>
  <c r="L117" i="31"/>
  <c r="K117" i="31"/>
  <c r="J117" i="31"/>
  <c r="I117" i="31"/>
  <c r="H117" i="31"/>
  <c r="N117" i="31" s="1"/>
  <c r="G117" i="31"/>
  <c r="M117" i="31" s="1"/>
  <c r="L116" i="31"/>
  <c r="K116" i="31"/>
  <c r="J116" i="31"/>
  <c r="I116" i="31"/>
  <c r="G116" i="31"/>
  <c r="M116" i="31" s="1"/>
  <c r="L115" i="31"/>
  <c r="K115" i="31"/>
  <c r="J115" i="31"/>
  <c r="I115" i="31"/>
  <c r="G115" i="31"/>
  <c r="M115" i="31" s="1"/>
  <c r="L114" i="31"/>
  <c r="K114" i="31"/>
  <c r="J114" i="31"/>
  <c r="I114" i="31"/>
  <c r="H114" i="31"/>
  <c r="N114" i="31" s="1"/>
  <c r="G114" i="31"/>
  <c r="M114" i="31" s="1"/>
  <c r="M113" i="31"/>
  <c r="L113" i="31"/>
  <c r="K113" i="31"/>
  <c r="J113" i="31"/>
  <c r="I113" i="31"/>
  <c r="H113" i="31"/>
  <c r="N113" i="31" s="1"/>
  <c r="G113" i="31"/>
  <c r="L112" i="31"/>
  <c r="K112" i="31"/>
  <c r="J112" i="31"/>
  <c r="I112" i="31"/>
  <c r="H112" i="31"/>
  <c r="N112" i="31" s="1"/>
  <c r="G112" i="31"/>
  <c r="M112" i="31" s="1"/>
  <c r="L111" i="31"/>
  <c r="K111" i="31"/>
  <c r="G111" i="31"/>
  <c r="M111" i="31" s="1"/>
  <c r="L110" i="31"/>
  <c r="K110" i="31"/>
  <c r="J110" i="31"/>
  <c r="I110" i="31"/>
  <c r="H110" i="31"/>
  <c r="N110" i="31" s="1"/>
  <c r="G110" i="31"/>
  <c r="M110" i="31" s="1"/>
  <c r="M109" i="31"/>
  <c r="L109" i="31"/>
  <c r="K109" i="31"/>
  <c r="J109" i="31"/>
  <c r="I109" i="31"/>
  <c r="H109" i="31"/>
  <c r="N109" i="31" s="1"/>
  <c r="G109" i="31"/>
  <c r="L108" i="31"/>
  <c r="K108" i="31"/>
  <c r="J108" i="31"/>
  <c r="I108" i="31"/>
  <c r="H108" i="31"/>
  <c r="N108" i="31" s="1"/>
  <c r="G108" i="31"/>
  <c r="M108" i="31" s="1"/>
  <c r="L107" i="31"/>
  <c r="K107" i="31"/>
  <c r="J107" i="31"/>
  <c r="I107" i="31"/>
  <c r="H107" i="31"/>
  <c r="N107" i="31" s="1"/>
  <c r="G107" i="31"/>
  <c r="M107" i="31" s="1"/>
  <c r="L106" i="31"/>
  <c r="K106" i="31"/>
  <c r="I106" i="31"/>
  <c r="G106" i="31"/>
  <c r="M106" i="31" s="1"/>
  <c r="L105" i="31"/>
  <c r="K105" i="31"/>
  <c r="J105" i="31"/>
  <c r="I105" i="31"/>
  <c r="G105" i="31"/>
  <c r="M105" i="31" s="1"/>
  <c r="L104" i="31"/>
  <c r="K104" i="31"/>
  <c r="I104" i="31"/>
  <c r="G104" i="31"/>
  <c r="M104" i="31" s="1"/>
  <c r="L103" i="31"/>
  <c r="K103" i="31"/>
  <c r="M102" i="31"/>
  <c r="L102" i="31"/>
  <c r="K102" i="31"/>
  <c r="J102" i="31"/>
  <c r="I102" i="31"/>
  <c r="H102" i="31"/>
  <c r="N102" i="31" s="1"/>
  <c r="G102" i="31"/>
  <c r="M101" i="31"/>
  <c r="L101" i="31"/>
  <c r="K101" i="31"/>
  <c r="I101" i="31"/>
  <c r="H101" i="31"/>
  <c r="N101" i="31" s="1"/>
  <c r="G101" i="31"/>
  <c r="L100" i="31"/>
  <c r="N100" i="31" s="1"/>
  <c r="K100" i="31"/>
  <c r="J100" i="31"/>
  <c r="H100" i="31"/>
  <c r="G100" i="31"/>
  <c r="M100" i="31" s="1"/>
  <c r="L99" i="31"/>
  <c r="K99" i="31"/>
  <c r="H99" i="31"/>
  <c r="N99" i="31" s="1"/>
  <c r="G99" i="31"/>
  <c r="M99" i="31" s="1"/>
  <c r="L98" i="31"/>
  <c r="K98" i="31"/>
  <c r="J98" i="31"/>
  <c r="I98" i="31"/>
  <c r="H98" i="31"/>
  <c r="N98" i="31" s="1"/>
  <c r="G98" i="31"/>
  <c r="M98" i="31" s="1"/>
  <c r="L97" i="31"/>
  <c r="K97" i="31"/>
  <c r="J97" i="31"/>
  <c r="I97" i="31"/>
  <c r="L96" i="31"/>
  <c r="K96" i="31"/>
  <c r="J96" i="31"/>
  <c r="I96" i="31"/>
  <c r="H96" i="31"/>
  <c r="N96" i="31" s="1"/>
  <c r="G96" i="31"/>
  <c r="M96" i="31" s="1"/>
  <c r="M95" i="31"/>
  <c r="L95" i="31"/>
  <c r="K95" i="31"/>
  <c r="J95" i="31"/>
  <c r="I95" i="31"/>
  <c r="H95" i="31"/>
  <c r="N95" i="31" s="1"/>
  <c r="G95" i="31"/>
  <c r="M94" i="31"/>
  <c r="L94" i="31"/>
  <c r="K94" i="31"/>
  <c r="J94" i="31"/>
  <c r="I94" i="31"/>
  <c r="H94" i="31"/>
  <c r="N94" i="31" s="1"/>
  <c r="G94" i="31"/>
  <c r="L93" i="31"/>
  <c r="K93" i="31"/>
  <c r="J93" i="31"/>
  <c r="I93" i="31"/>
  <c r="H93" i="31"/>
  <c r="N93" i="31" s="1"/>
  <c r="G93" i="31"/>
  <c r="M93" i="31" s="1"/>
  <c r="L92" i="31"/>
  <c r="K92" i="31"/>
  <c r="J92" i="31"/>
  <c r="I92" i="31"/>
  <c r="H92" i="31"/>
  <c r="N92" i="31" s="1"/>
  <c r="G92" i="31"/>
  <c r="M92" i="31" s="1"/>
  <c r="M91" i="31"/>
  <c r="L91" i="31"/>
  <c r="K91" i="31"/>
  <c r="J91" i="31"/>
  <c r="I91" i="31"/>
  <c r="H91" i="31"/>
  <c r="N91" i="31" s="1"/>
  <c r="G91" i="31"/>
  <c r="M90" i="31"/>
  <c r="L90" i="31"/>
  <c r="K90" i="31"/>
  <c r="J90" i="31"/>
  <c r="I90" i="31"/>
  <c r="H90" i="31"/>
  <c r="N90" i="31" s="1"/>
  <c r="G90" i="31"/>
  <c r="L89" i="31"/>
  <c r="K89" i="31"/>
  <c r="J89" i="31"/>
  <c r="I89" i="31"/>
  <c r="H89" i="31"/>
  <c r="N89" i="31" s="1"/>
  <c r="G89" i="31"/>
  <c r="M89" i="31" s="1"/>
  <c r="L88" i="31"/>
  <c r="K88" i="31"/>
  <c r="J88" i="31"/>
  <c r="I88" i="31"/>
  <c r="H88" i="31"/>
  <c r="N88" i="31" s="1"/>
  <c r="G88" i="31"/>
  <c r="M88" i="31" s="1"/>
  <c r="M87" i="31"/>
  <c r="L87" i="31"/>
  <c r="K87" i="31"/>
  <c r="J87" i="31"/>
  <c r="I87" i="31"/>
  <c r="H87" i="31"/>
  <c r="N87" i="31" s="1"/>
  <c r="G87" i="31"/>
  <c r="L86" i="31"/>
  <c r="K86" i="31"/>
  <c r="J86" i="31"/>
  <c r="L85" i="31"/>
  <c r="K85" i="31"/>
  <c r="L84" i="31"/>
  <c r="K84" i="31"/>
  <c r="J84" i="31"/>
  <c r="I84" i="31"/>
  <c r="G84" i="31"/>
  <c r="M84" i="31" s="1"/>
  <c r="L83" i="31"/>
  <c r="K83" i="31"/>
  <c r="J83" i="31"/>
  <c r="I83" i="31"/>
  <c r="G83" i="31"/>
  <c r="M83" i="31" s="1"/>
  <c r="L82" i="31"/>
  <c r="K82" i="31"/>
  <c r="F81" i="31"/>
  <c r="J119" i="31" s="1"/>
  <c r="E81" i="31"/>
  <c r="I156" i="31" s="1"/>
  <c r="D81" i="31"/>
  <c r="H177" i="31" s="1"/>
  <c r="N177" i="31" s="1"/>
  <c r="C81" i="31"/>
  <c r="G177" i="31" s="1"/>
  <c r="M73" i="31"/>
  <c r="L73" i="31"/>
  <c r="K73" i="31"/>
  <c r="J73" i="31"/>
  <c r="I73" i="31"/>
  <c r="H73" i="31"/>
  <c r="N73" i="31" s="1"/>
  <c r="G73" i="31"/>
  <c r="L72" i="31"/>
  <c r="K72" i="31"/>
  <c r="J72" i="31"/>
  <c r="I72" i="31"/>
  <c r="H72" i="31"/>
  <c r="N72" i="31" s="1"/>
  <c r="G72" i="31"/>
  <c r="M72" i="31" s="1"/>
  <c r="L71" i="31"/>
  <c r="K71" i="31"/>
  <c r="J71" i="31"/>
  <c r="I71" i="31"/>
  <c r="H71" i="31"/>
  <c r="N71" i="31" s="1"/>
  <c r="G71" i="31"/>
  <c r="M71" i="31" s="1"/>
  <c r="L70" i="31"/>
  <c r="K70" i="31"/>
  <c r="J70" i="31"/>
  <c r="I70" i="31"/>
  <c r="H70" i="31"/>
  <c r="N70" i="31" s="1"/>
  <c r="G70" i="31"/>
  <c r="M70" i="31" s="1"/>
  <c r="M69" i="31"/>
  <c r="L69" i="31"/>
  <c r="K69" i="31"/>
  <c r="J69" i="31"/>
  <c r="I69" i="31"/>
  <c r="H69" i="31"/>
  <c r="N69" i="31" s="1"/>
  <c r="G69" i="31"/>
  <c r="L68" i="31"/>
  <c r="K68" i="31"/>
  <c r="J68" i="31"/>
  <c r="I68" i="31"/>
  <c r="H68" i="31"/>
  <c r="N68" i="31" s="1"/>
  <c r="G68" i="31"/>
  <c r="M68" i="31" s="1"/>
  <c r="M67" i="31"/>
  <c r="L67" i="31"/>
  <c r="K67" i="31"/>
  <c r="I67" i="31"/>
  <c r="H67" i="31"/>
  <c r="N67" i="31" s="1"/>
  <c r="G67" i="31"/>
  <c r="M66" i="31"/>
  <c r="L66" i="31"/>
  <c r="K66" i="31"/>
  <c r="J66" i="31"/>
  <c r="I66" i="31"/>
  <c r="H66" i="31"/>
  <c r="N66" i="31" s="1"/>
  <c r="G66" i="31"/>
  <c r="L65" i="31"/>
  <c r="K65" i="31"/>
  <c r="J65" i="31"/>
  <c r="I65" i="31"/>
  <c r="G65" i="31"/>
  <c r="M65" i="31" s="1"/>
  <c r="N64" i="31"/>
  <c r="L64" i="31"/>
  <c r="K64" i="31"/>
  <c r="J64" i="31"/>
  <c r="I64" i="31"/>
  <c r="H64" i="3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M62" i="31" s="1"/>
  <c r="J62" i="31"/>
  <c r="H62" i="31"/>
  <c r="N62" i="31" s="1"/>
  <c r="G62" i="31"/>
  <c r="N61" i="31"/>
  <c r="L61" i="31"/>
  <c r="K61" i="31"/>
  <c r="J61" i="31"/>
  <c r="I61" i="31"/>
  <c r="H61" i="31"/>
  <c r="G61" i="31"/>
  <c r="M61" i="31" s="1"/>
  <c r="N60" i="31"/>
  <c r="L60" i="31"/>
  <c r="K60" i="31"/>
  <c r="J60" i="31"/>
  <c r="I60" i="31"/>
  <c r="H60" i="31"/>
  <c r="G60" i="31"/>
  <c r="M60" i="31" s="1"/>
  <c r="N59" i="31"/>
  <c r="L59" i="31"/>
  <c r="K59" i="31"/>
  <c r="J59" i="31"/>
  <c r="I59" i="31"/>
  <c r="H59" i="31"/>
  <c r="G59" i="31"/>
  <c r="M59" i="31" s="1"/>
  <c r="N58" i="31"/>
  <c r="L58" i="31"/>
  <c r="K58" i="31"/>
  <c r="J58" i="31"/>
  <c r="I58" i="31"/>
  <c r="H58" i="31"/>
  <c r="G58" i="31"/>
  <c r="M58" i="31" s="1"/>
  <c r="L57" i="31"/>
  <c r="K57" i="31"/>
  <c r="M56" i="31"/>
  <c r="L56" i="31"/>
  <c r="K56" i="31"/>
  <c r="I56" i="31"/>
  <c r="H56" i="31"/>
  <c r="N56" i="31" s="1"/>
  <c r="G56" i="31"/>
  <c r="M55" i="31"/>
  <c r="L55" i="31"/>
  <c r="K55" i="31"/>
  <c r="I55" i="31"/>
  <c r="H55" i="31"/>
  <c r="N55" i="31" s="1"/>
  <c r="G55" i="31"/>
  <c r="L54" i="31"/>
  <c r="K54" i="31"/>
  <c r="J54" i="31"/>
  <c r="I54" i="31"/>
  <c r="H54" i="31"/>
  <c r="N54" i="31" s="1"/>
  <c r="G54" i="31"/>
  <c r="M54" i="31" s="1"/>
  <c r="L53" i="31"/>
  <c r="K53" i="31"/>
  <c r="H53" i="31"/>
  <c r="N53" i="31" s="1"/>
  <c r="N52" i="31"/>
  <c r="L52" i="31"/>
  <c r="K52" i="31"/>
  <c r="J52" i="31"/>
  <c r="I52" i="31"/>
  <c r="H52" i="31"/>
  <c r="G52" i="31"/>
  <c r="M52" i="31" s="1"/>
  <c r="N51" i="31"/>
  <c r="L51" i="31"/>
  <c r="K51" i="31"/>
  <c r="J51" i="31"/>
  <c r="I51" i="31"/>
  <c r="H51" i="31"/>
  <c r="G51" i="31"/>
  <c r="M51" i="31" s="1"/>
  <c r="N50" i="31"/>
  <c r="L50" i="31"/>
  <c r="K50" i="31"/>
  <c r="J50" i="31"/>
  <c r="I50" i="31"/>
  <c r="H50" i="31"/>
  <c r="G50" i="31"/>
  <c r="M50" i="31" s="1"/>
  <c r="N49" i="31"/>
  <c r="L49" i="31"/>
  <c r="K49" i="31"/>
  <c r="J49" i="31"/>
  <c r="I49" i="31"/>
  <c r="H49" i="31"/>
  <c r="G49" i="31"/>
  <c r="M49" i="31" s="1"/>
  <c r="N48" i="31"/>
  <c r="L48" i="31"/>
  <c r="K48" i="31"/>
  <c r="J48" i="31"/>
  <c r="I48" i="31"/>
  <c r="H48" i="31"/>
  <c r="G48" i="31"/>
  <c r="M48" i="31" s="1"/>
  <c r="N47" i="31"/>
  <c r="L47" i="31"/>
  <c r="K47" i="31"/>
  <c r="J47" i="31"/>
  <c r="I47" i="31"/>
  <c r="H47" i="31"/>
  <c r="G47" i="31"/>
  <c r="M47" i="31" s="1"/>
  <c r="N46" i="31"/>
  <c r="L46" i="31"/>
  <c r="K46" i="31"/>
  <c r="J46" i="31"/>
  <c r="I46" i="31"/>
  <c r="H46" i="31"/>
  <c r="G46" i="31"/>
  <c r="M46" i="31" s="1"/>
  <c r="N45" i="31"/>
  <c r="L45" i="31"/>
  <c r="K45" i="31"/>
  <c r="J45" i="31"/>
  <c r="I45" i="31"/>
  <c r="H45" i="31"/>
  <c r="G45" i="31"/>
  <c r="M45" i="31" s="1"/>
  <c r="N44" i="31"/>
  <c r="L44" i="31"/>
  <c r="K44" i="31"/>
  <c r="J44" i="31"/>
  <c r="I44" i="31"/>
  <c r="H44" i="31"/>
  <c r="G44" i="31"/>
  <c r="M44" i="31" s="1"/>
  <c r="N43" i="31"/>
  <c r="L43" i="31"/>
  <c r="K43" i="31"/>
  <c r="J43" i="31"/>
  <c r="I43" i="31"/>
  <c r="H43" i="31"/>
  <c r="G43" i="31"/>
  <c r="M43" i="31" s="1"/>
  <c r="N42" i="31"/>
  <c r="L42" i="31"/>
  <c r="K42" i="31"/>
  <c r="J42" i="31"/>
  <c r="I42" i="31"/>
  <c r="H42" i="31"/>
  <c r="G42" i="31"/>
  <c r="M42" i="31" s="1"/>
  <c r="N41" i="31"/>
  <c r="L41" i="31"/>
  <c r="K41" i="31"/>
  <c r="J41" i="31"/>
  <c r="I41" i="31"/>
  <c r="H41" i="31"/>
  <c r="G41" i="31"/>
  <c r="M41" i="31" s="1"/>
  <c r="N40" i="31"/>
  <c r="L40" i="31"/>
  <c r="K40" i="31"/>
  <c r="J40" i="31"/>
  <c r="I40" i="31"/>
  <c r="H40" i="31"/>
  <c r="G40" i="31"/>
  <c r="M40" i="31" s="1"/>
  <c r="L39" i="31"/>
  <c r="K39" i="31"/>
  <c r="J39" i="31"/>
  <c r="I39" i="31"/>
  <c r="H39" i="31"/>
  <c r="N39" i="31" s="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L32" i="31"/>
  <c r="K32" i="31"/>
  <c r="J32" i="31"/>
  <c r="I32" i="31"/>
  <c r="H32" i="31"/>
  <c r="N32" i="31" s="1"/>
  <c r="G32" i="31"/>
  <c r="M32" i="31" s="1"/>
  <c r="N31" i="31"/>
  <c r="L31" i="31"/>
  <c r="K31" i="31"/>
  <c r="J31" i="31"/>
  <c r="I31" i="31"/>
  <c r="H31" i="31"/>
  <c r="L30" i="31"/>
  <c r="K30" i="31"/>
  <c r="J30" i="31"/>
  <c r="I30" i="3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M27" i="31"/>
  <c r="L27" i="31"/>
  <c r="K27" i="31"/>
  <c r="J27" i="31"/>
  <c r="I27" i="31"/>
  <c r="H27" i="31"/>
  <c r="N27" i="31" s="1"/>
  <c r="G27" i="31"/>
  <c r="M26" i="31"/>
  <c r="L26" i="31"/>
  <c r="K26" i="31"/>
  <c r="J26" i="31"/>
  <c r="I26" i="31"/>
  <c r="H26" i="31"/>
  <c r="N26" i="31" s="1"/>
  <c r="G26" i="3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G24" i="31"/>
  <c r="M24" i="31" s="1"/>
  <c r="M23" i="31"/>
  <c r="L23" i="31"/>
  <c r="K23" i="31"/>
  <c r="J23" i="31"/>
  <c r="I23" i="31"/>
  <c r="H23" i="31"/>
  <c r="N23" i="31" s="1"/>
  <c r="G23" i="31"/>
  <c r="I22" i="31"/>
  <c r="F22" i="31"/>
  <c r="J67" i="31" s="1"/>
  <c r="E22" i="31"/>
  <c r="I53" i="31" s="1"/>
  <c r="D22" i="31"/>
  <c r="H65" i="31" s="1"/>
  <c r="C22" i="31"/>
  <c r="G57" i="31" s="1"/>
  <c r="M57" i="31" s="1"/>
  <c r="F14" i="31"/>
  <c r="E14" i="31"/>
  <c r="D14" i="31"/>
  <c r="C14" i="31"/>
  <c r="K14" i="31" s="1"/>
  <c r="F13" i="31"/>
  <c r="E13" i="31"/>
  <c r="D13" i="31"/>
  <c r="C13" i="31"/>
  <c r="F12" i="31"/>
  <c r="E12" i="31"/>
  <c r="D12" i="31"/>
  <c r="C12" i="31"/>
  <c r="D11" i="31"/>
  <c r="C11" i="31"/>
  <c r="E10" i="31"/>
  <c r="D10" i="31"/>
  <c r="C9" i="31"/>
  <c r="L640" i="30"/>
  <c r="K640" i="30"/>
  <c r="J640" i="30"/>
  <c r="I640" i="30"/>
  <c r="H640" i="30"/>
  <c r="N640" i="30" s="1"/>
  <c r="G640" i="30"/>
  <c r="M640" i="30" s="1"/>
  <c r="L639" i="30"/>
  <c r="K639" i="30"/>
  <c r="J639" i="30"/>
  <c r="I639" i="30"/>
  <c r="N638" i="30"/>
  <c r="L638" i="30"/>
  <c r="K638" i="30"/>
  <c r="J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M637" i="30" s="1"/>
  <c r="M636" i="30"/>
  <c r="L636" i="30"/>
  <c r="K636" i="30"/>
  <c r="J636" i="30"/>
  <c r="I636" i="30"/>
  <c r="G636" i="30"/>
  <c r="M635" i="30"/>
  <c r="L635" i="30"/>
  <c r="K635" i="30"/>
  <c r="J635" i="30"/>
  <c r="I635" i="30"/>
  <c r="H635" i="30"/>
  <c r="N635" i="30" s="1"/>
  <c r="G635" i="30"/>
  <c r="L634" i="30"/>
  <c r="K634" i="30"/>
  <c r="J634" i="30"/>
  <c r="I634" i="30"/>
  <c r="H634" i="30"/>
  <c r="N634" i="30" s="1"/>
  <c r="G634" i="30"/>
  <c r="M634" i="30" s="1"/>
  <c r="L633" i="30"/>
  <c r="K633" i="30"/>
  <c r="J633" i="30"/>
  <c r="I633" i="30"/>
  <c r="G633" i="30"/>
  <c r="M633" i="30" s="1"/>
  <c r="L632" i="30"/>
  <c r="K632" i="30"/>
  <c r="J632" i="30"/>
  <c r="I632" i="30"/>
  <c r="H632" i="30"/>
  <c r="N632" i="30" s="1"/>
  <c r="G632" i="30"/>
  <c r="M632" i="30" s="1"/>
  <c r="L631" i="30"/>
  <c r="K631" i="30"/>
  <c r="M631" i="30" s="1"/>
  <c r="I631" i="30"/>
  <c r="H631" i="30"/>
  <c r="N631" i="30" s="1"/>
  <c r="G631" i="30"/>
  <c r="L630" i="30"/>
  <c r="K630" i="30"/>
  <c r="L629" i="30"/>
  <c r="K629" i="30"/>
  <c r="J629" i="30"/>
  <c r="I629" i="30"/>
  <c r="G629" i="30"/>
  <c r="L628" i="30"/>
  <c r="K628" i="30"/>
  <c r="J628" i="30"/>
  <c r="I628" i="30"/>
  <c r="G628" i="30"/>
  <c r="M628" i="30" s="1"/>
  <c r="L627" i="30"/>
  <c r="K627" i="30"/>
  <c r="G627" i="30"/>
  <c r="M627" i="30" s="1"/>
  <c r="L626" i="30"/>
  <c r="K626" i="30"/>
  <c r="J626" i="30"/>
  <c r="I626" i="30"/>
  <c r="H626" i="30"/>
  <c r="N626" i="30" s="1"/>
  <c r="G626" i="30"/>
  <c r="M626" i="30" s="1"/>
  <c r="L625" i="30"/>
  <c r="K625" i="30"/>
  <c r="J625" i="30"/>
  <c r="N624" i="30"/>
  <c r="L624" i="30"/>
  <c r="K624" i="30"/>
  <c r="J624" i="30"/>
  <c r="I624" i="30"/>
  <c r="H624" i="30"/>
  <c r="G624" i="30"/>
  <c r="M624" i="30" s="1"/>
  <c r="L623" i="30"/>
  <c r="K623" i="30"/>
  <c r="J623" i="30"/>
  <c r="I623" i="30"/>
  <c r="H623" i="30"/>
  <c r="N623" i="30" s="1"/>
  <c r="G623" i="30"/>
  <c r="M623" i="30" s="1"/>
  <c r="N622" i="30"/>
  <c r="L622" i="30"/>
  <c r="K622" i="30"/>
  <c r="J622" i="30"/>
  <c r="I622" i="30"/>
  <c r="H622" i="30"/>
  <c r="G622" i="30"/>
  <c r="M622" i="30" s="1"/>
  <c r="L621" i="30"/>
  <c r="K621" i="30"/>
  <c r="J621" i="30"/>
  <c r="I621" i="30"/>
  <c r="H621" i="30"/>
  <c r="N621" i="30" s="1"/>
  <c r="G621" i="30"/>
  <c r="M621" i="30" s="1"/>
  <c r="N620" i="30"/>
  <c r="L620" i="30"/>
  <c r="K620" i="30"/>
  <c r="J620" i="30"/>
  <c r="I620" i="30"/>
  <c r="H620" i="30"/>
  <c r="G620" i="30"/>
  <c r="M620" i="30" s="1"/>
  <c r="L619" i="30"/>
  <c r="K619" i="30"/>
  <c r="J619" i="30"/>
  <c r="I619" i="30"/>
  <c r="H619" i="30"/>
  <c r="N619" i="30" s="1"/>
  <c r="G619" i="30"/>
  <c r="M619" i="30" s="1"/>
  <c r="N618" i="30"/>
  <c r="L618" i="30"/>
  <c r="K618" i="30"/>
  <c r="J618" i="30"/>
  <c r="I618" i="30"/>
  <c r="H618" i="30"/>
  <c r="G618" i="30"/>
  <c r="M618" i="30" s="1"/>
  <c r="L617" i="30"/>
  <c r="K617" i="30"/>
  <c r="J617" i="30"/>
  <c r="I617" i="30"/>
  <c r="G617" i="30"/>
  <c r="M617" i="30" s="1"/>
  <c r="L616" i="30"/>
  <c r="K616" i="30"/>
  <c r="L615" i="30"/>
  <c r="K615" i="30"/>
  <c r="L614" i="30"/>
  <c r="K614" i="30"/>
  <c r="J614" i="30"/>
  <c r="I614" i="30"/>
  <c r="H614" i="30"/>
  <c r="N614" i="30" s="1"/>
  <c r="G614" i="30"/>
  <c r="M614" i="30" s="1"/>
  <c r="N613" i="30"/>
  <c r="L613" i="30"/>
  <c r="K613" i="30"/>
  <c r="J613" i="30"/>
  <c r="I613" i="30"/>
  <c r="H613" i="30"/>
  <c r="G613" i="30"/>
  <c r="M613" i="30" s="1"/>
  <c r="J612" i="30"/>
  <c r="F612" i="30"/>
  <c r="J631" i="30" s="1"/>
  <c r="E612" i="30"/>
  <c r="I625" i="30" s="1"/>
  <c r="D612" i="30"/>
  <c r="H639" i="30" s="1"/>
  <c r="N639" i="30" s="1"/>
  <c r="C612" i="30"/>
  <c r="G639" i="30" s="1"/>
  <c r="M639" i="30" s="1"/>
  <c r="L604" i="30"/>
  <c r="K604" i="30"/>
  <c r="J604" i="30"/>
  <c r="I604" i="30"/>
  <c r="H604" i="30"/>
  <c r="N604" i="30" s="1"/>
  <c r="G604" i="30"/>
  <c r="M604" i="30" s="1"/>
  <c r="M603" i="30"/>
  <c r="L603" i="30"/>
  <c r="K603" i="30"/>
  <c r="J603" i="30"/>
  <c r="I603" i="30"/>
  <c r="H603" i="30"/>
  <c r="N603" i="30" s="1"/>
  <c r="G603" i="30"/>
  <c r="M602" i="30"/>
  <c r="L602" i="30"/>
  <c r="K602" i="30"/>
  <c r="J602" i="30"/>
  <c r="I602" i="30"/>
  <c r="H602" i="30"/>
  <c r="N602" i="30" s="1"/>
  <c r="G602" i="30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I598" i="30"/>
  <c r="H598" i="30"/>
  <c r="N598" i="30" s="1"/>
  <c r="G598" i="30"/>
  <c r="M598" i="30" s="1"/>
  <c r="L597" i="30"/>
  <c r="K597" i="30"/>
  <c r="H597" i="30"/>
  <c r="N597" i="30" s="1"/>
  <c r="G597" i="30"/>
  <c r="M597" i="30" s="1"/>
  <c r="L596" i="30"/>
  <c r="K596" i="30"/>
  <c r="J596" i="30"/>
  <c r="I596" i="30"/>
  <c r="H596" i="30"/>
  <c r="N596" i="30" s="1"/>
  <c r="G596" i="30"/>
  <c r="M596" i="30" s="1"/>
  <c r="N595" i="30"/>
  <c r="L595" i="30"/>
  <c r="K595" i="30"/>
  <c r="J595" i="30"/>
  <c r="I595" i="30"/>
  <c r="H595" i="30"/>
  <c r="G595" i="30"/>
  <c r="M595" i="30" s="1"/>
  <c r="N594" i="30"/>
  <c r="L594" i="30"/>
  <c r="K594" i="30"/>
  <c r="J594" i="30"/>
  <c r="I594" i="30"/>
  <c r="H594" i="30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J591" i="30"/>
  <c r="I591" i="30"/>
  <c r="G591" i="30"/>
  <c r="M591" i="30" s="1"/>
  <c r="L590" i="30"/>
  <c r="K590" i="30"/>
  <c r="G590" i="30"/>
  <c r="M590" i="30" s="1"/>
  <c r="L589" i="30"/>
  <c r="K589" i="30"/>
  <c r="I589" i="30"/>
  <c r="G589" i="30"/>
  <c r="M589" i="30" s="1"/>
  <c r="L588" i="30"/>
  <c r="K588" i="30"/>
  <c r="G588" i="30"/>
  <c r="M588" i="30" s="1"/>
  <c r="N587" i="30"/>
  <c r="L587" i="30"/>
  <c r="K587" i="30"/>
  <c r="J587" i="30"/>
  <c r="I587" i="30"/>
  <c r="H587" i="30"/>
  <c r="G587" i="30"/>
  <c r="M587" i="30" s="1"/>
  <c r="N586" i="30"/>
  <c r="L586" i="30"/>
  <c r="K586" i="30"/>
  <c r="J586" i="30"/>
  <c r="I586" i="30"/>
  <c r="H586" i="30"/>
  <c r="G586" i="30"/>
  <c r="M586" i="30" s="1"/>
  <c r="L585" i="30"/>
  <c r="K585" i="30"/>
  <c r="J585" i="30"/>
  <c r="I585" i="30"/>
  <c r="H585" i="30"/>
  <c r="N585" i="30" s="1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M583" i="30" s="1"/>
  <c r="N582" i="30"/>
  <c r="L582" i="30"/>
  <c r="K582" i="30"/>
  <c r="J582" i="30"/>
  <c r="I582" i="30"/>
  <c r="H582" i="30"/>
  <c r="G582" i="30"/>
  <c r="M582" i="30" s="1"/>
  <c r="N581" i="30"/>
  <c r="L581" i="30"/>
  <c r="K581" i="30"/>
  <c r="J581" i="30"/>
  <c r="I581" i="30"/>
  <c r="H581" i="30"/>
  <c r="G581" i="30"/>
  <c r="M581" i="30" s="1"/>
  <c r="L580" i="30"/>
  <c r="K580" i="30"/>
  <c r="J580" i="30"/>
  <c r="I580" i="30"/>
  <c r="G580" i="30"/>
  <c r="M580" i="30" s="1"/>
  <c r="L579" i="30"/>
  <c r="K579" i="30"/>
  <c r="J579" i="30"/>
  <c r="I579" i="30"/>
  <c r="G579" i="30"/>
  <c r="M579" i="30" s="1"/>
  <c r="L578" i="30"/>
  <c r="K578" i="30"/>
  <c r="J578" i="30"/>
  <c r="I578" i="30"/>
  <c r="H578" i="30"/>
  <c r="N578" i="30" s="1"/>
  <c r="G578" i="30"/>
  <c r="M578" i="30" s="1"/>
  <c r="N577" i="30"/>
  <c r="L577" i="30"/>
  <c r="K577" i="30"/>
  <c r="J577" i="30"/>
  <c r="I577" i="30"/>
  <c r="H577" i="30"/>
  <c r="G577" i="30"/>
  <c r="M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N573" i="30"/>
  <c r="L573" i="30"/>
  <c r="K573" i="30"/>
  <c r="J573" i="30"/>
  <c r="I573" i="30"/>
  <c r="H573" i="30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N569" i="30"/>
  <c r="L569" i="30"/>
  <c r="K569" i="30"/>
  <c r="J569" i="30"/>
  <c r="I569" i="30"/>
  <c r="H569" i="30"/>
  <c r="G569" i="30"/>
  <c r="M569" i="30" s="1"/>
  <c r="L568" i="30"/>
  <c r="K568" i="30"/>
  <c r="I568" i="30"/>
  <c r="G568" i="30"/>
  <c r="M568" i="30" s="1"/>
  <c r="L567" i="30"/>
  <c r="K567" i="30"/>
  <c r="G567" i="30"/>
  <c r="M567" i="30" s="1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M564" i="30" s="1"/>
  <c r="I564" i="30"/>
  <c r="G564" i="30"/>
  <c r="N563" i="30"/>
  <c r="M563" i="30"/>
  <c r="L563" i="30"/>
  <c r="K563" i="30"/>
  <c r="J563" i="30"/>
  <c r="I563" i="30"/>
  <c r="H563" i="30"/>
  <c r="G563" i="30"/>
  <c r="N562" i="30"/>
  <c r="M562" i="30"/>
  <c r="L562" i="30"/>
  <c r="K562" i="30"/>
  <c r="J562" i="30"/>
  <c r="I562" i="30"/>
  <c r="H562" i="30"/>
  <c r="G562" i="30"/>
  <c r="L561" i="30"/>
  <c r="K561" i="30"/>
  <c r="I561" i="30"/>
  <c r="G561" i="30"/>
  <c r="M561" i="30" s="1"/>
  <c r="L560" i="30"/>
  <c r="K560" i="30"/>
  <c r="J560" i="30"/>
  <c r="H560" i="30"/>
  <c r="N560" i="30" s="1"/>
  <c r="G560" i="30"/>
  <c r="M560" i="30" s="1"/>
  <c r="N559" i="30"/>
  <c r="L559" i="30"/>
  <c r="K559" i="30"/>
  <c r="J559" i="30"/>
  <c r="I559" i="30"/>
  <c r="H559" i="30"/>
  <c r="G559" i="30"/>
  <c r="M559" i="30" s="1"/>
  <c r="L558" i="30"/>
  <c r="K558" i="30"/>
  <c r="J558" i="30"/>
  <c r="I558" i="30"/>
  <c r="H558" i="30"/>
  <c r="N558" i="30" s="1"/>
  <c r="G558" i="30"/>
  <c r="M558" i="30" s="1"/>
  <c r="N557" i="30"/>
  <c r="L557" i="30"/>
  <c r="K557" i="30"/>
  <c r="J557" i="30"/>
  <c r="I557" i="30"/>
  <c r="H557" i="30"/>
  <c r="G557" i="30"/>
  <c r="M557" i="30" s="1"/>
  <c r="L556" i="30"/>
  <c r="K556" i="30"/>
  <c r="J556" i="30"/>
  <c r="I556" i="30"/>
  <c r="H556" i="30"/>
  <c r="N556" i="30" s="1"/>
  <c r="G556" i="30"/>
  <c r="M556" i="30" s="1"/>
  <c r="N555" i="30"/>
  <c r="L555" i="30"/>
  <c r="K555" i="30"/>
  <c r="J555" i="30"/>
  <c r="I555" i="30"/>
  <c r="H555" i="30"/>
  <c r="G555" i="30"/>
  <c r="M555" i="30" s="1"/>
  <c r="N554" i="30"/>
  <c r="L554" i="30"/>
  <c r="K554" i="30"/>
  <c r="J554" i="30"/>
  <c r="I554" i="30"/>
  <c r="H554" i="30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N551" i="30"/>
  <c r="L551" i="30"/>
  <c r="K551" i="30"/>
  <c r="J551" i="30"/>
  <c r="I551" i="30"/>
  <c r="H551" i="30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N547" i="30"/>
  <c r="L547" i="30"/>
  <c r="K547" i="30"/>
  <c r="J547" i="30"/>
  <c r="I547" i="30"/>
  <c r="H547" i="30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L544" i="30"/>
  <c r="K544" i="30"/>
  <c r="J544" i="30"/>
  <c r="I544" i="30"/>
  <c r="H544" i="30"/>
  <c r="N544" i="30" s="1"/>
  <c r="G544" i="30"/>
  <c r="M544" i="30" s="1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J540" i="30"/>
  <c r="I540" i="30"/>
  <c r="H540" i="30"/>
  <c r="N540" i="30" s="1"/>
  <c r="G540" i="30"/>
  <c r="M540" i="30" s="1"/>
  <c r="M539" i="30"/>
  <c r="L539" i="30"/>
  <c r="K539" i="30"/>
  <c r="J539" i="30"/>
  <c r="I539" i="30"/>
  <c r="H539" i="30"/>
  <c r="N539" i="30" s="1"/>
  <c r="G539" i="30"/>
  <c r="M538" i="30"/>
  <c r="L538" i="30"/>
  <c r="K538" i="30"/>
  <c r="J538" i="30"/>
  <c r="I538" i="30"/>
  <c r="H538" i="30"/>
  <c r="N538" i="30" s="1"/>
  <c r="G538" i="30"/>
  <c r="L537" i="30"/>
  <c r="K537" i="30"/>
  <c r="J537" i="30"/>
  <c r="H537" i="30"/>
  <c r="G537" i="30"/>
  <c r="M537" i="30" s="1"/>
  <c r="M536" i="30"/>
  <c r="L536" i="30"/>
  <c r="K536" i="30"/>
  <c r="J536" i="30"/>
  <c r="I536" i="30"/>
  <c r="H536" i="30"/>
  <c r="N536" i="30" s="1"/>
  <c r="G536" i="30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M531" i="30"/>
  <c r="L531" i="30"/>
  <c r="K531" i="30"/>
  <c r="J531" i="30"/>
  <c r="I531" i="30"/>
  <c r="H531" i="30"/>
  <c r="N531" i="30" s="1"/>
  <c r="G531" i="30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M528" i="30"/>
  <c r="L528" i="30"/>
  <c r="K528" i="30"/>
  <c r="J528" i="30"/>
  <c r="I528" i="30"/>
  <c r="H528" i="30"/>
  <c r="N528" i="30" s="1"/>
  <c r="G528" i="30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M524" i="30"/>
  <c r="L524" i="30"/>
  <c r="K524" i="30"/>
  <c r="J524" i="30"/>
  <c r="I524" i="30"/>
  <c r="H524" i="30"/>
  <c r="N524" i="30" s="1"/>
  <c r="G524" i="30"/>
  <c r="M523" i="30"/>
  <c r="L523" i="30"/>
  <c r="K523" i="30"/>
  <c r="J523" i="30"/>
  <c r="I523" i="30"/>
  <c r="H523" i="30"/>
  <c r="N523" i="30" s="1"/>
  <c r="G523" i="30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J518" i="30"/>
  <c r="I518" i="30"/>
  <c r="H518" i="30"/>
  <c r="N518" i="30" s="1"/>
  <c r="G518" i="30"/>
  <c r="M518" i="30" s="1"/>
  <c r="L517" i="30"/>
  <c r="K517" i="30"/>
  <c r="J517" i="30"/>
  <c r="I517" i="30"/>
  <c r="H517" i="30"/>
  <c r="N517" i="30" s="1"/>
  <c r="G517" i="30"/>
  <c r="M517" i="30" s="1"/>
  <c r="M516" i="30"/>
  <c r="L516" i="30"/>
  <c r="K516" i="30"/>
  <c r="J516" i="30"/>
  <c r="I516" i="30"/>
  <c r="H516" i="30"/>
  <c r="N516" i="30" s="1"/>
  <c r="G516" i="30"/>
  <c r="M515" i="30"/>
  <c r="L515" i="30"/>
  <c r="K515" i="30"/>
  <c r="J515" i="30"/>
  <c r="I515" i="30"/>
  <c r="H515" i="30"/>
  <c r="N515" i="30" s="1"/>
  <c r="G515" i="30"/>
  <c r="L514" i="30"/>
  <c r="K514" i="30"/>
  <c r="J514" i="30"/>
  <c r="I514" i="30"/>
  <c r="H514" i="30"/>
  <c r="N514" i="30" s="1"/>
  <c r="G514" i="30"/>
  <c r="M514" i="30" s="1"/>
  <c r="L513" i="30"/>
  <c r="K513" i="30"/>
  <c r="J513" i="30"/>
  <c r="I513" i="30"/>
  <c r="H513" i="30"/>
  <c r="N513" i="30" s="1"/>
  <c r="G513" i="30"/>
  <c r="M513" i="30" s="1"/>
  <c r="L512" i="30"/>
  <c r="K512" i="30"/>
  <c r="I512" i="30"/>
  <c r="G512" i="30"/>
  <c r="M512" i="30" s="1"/>
  <c r="L511" i="30"/>
  <c r="K511" i="30"/>
  <c r="I511" i="30"/>
  <c r="H511" i="30"/>
  <c r="G511" i="30"/>
  <c r="M511" i="30" s="1"/>
  <c r="M510" i="30"/>
  <c r="L510" i="30"/>
  <c r="K510" i="30"/>
  <c r="J510" i="30"/>
  <c r="I510" i="30"/>
  <c r="H510" i="30"/>
  <c r="N510" i="30" s="1"/>
  <c r="G510" i="30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I507" i="30"/>
  <c r="G507" i="30"/>
  <c r="M507" i="30" s="1"/>
  <c r="L506" i="30"/>
  <c r="K506" i="30"/>
  <c r="J506" i="30"/>
  <c r="I506" i="30"/>
  <c r="H506" i="30"/>
  <c r="N506" i="30" s="1"/>
  <c r="G506" i="30"/>
  <c r="M506" i="30" s="1"/>
  <c r="M505" i="30"/>
  <c r="L505" i="30"/>
  <c r="K505" i="30"/>
  <c r="J505" i="30"/>
  <c r="I505" i="30"/>
  <c r="H505" i="30"/>
  <c r="N505" i="30" s="1"/>
  <c r="G505" i="30"/>
  <c r="M504" i="30"/>
  <c r="L504" i="30"/>
  <c r="K504" i="30"/>
  <c r="J504" i="30"/>
  <c r="I504" i="30"/>
  <c r="H504" i="30"/>
  <c r="N504" i="30" s="1"/>
  <c r="G504" i="30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G499" i="30"/>
  <c r="M499" i="30" s="1"/>
  <c r="L498" i="30"/>
  <c r="K498" i="30"/>
  <c r="J498" i="30"/>
  <c r="I498" i="30"/>
  <c r="H498" i="30"/>
  <c r="N498" i="30" s="1"/>
  <c r="G498" i="30"/>
  <c r="M498" i="30" s="1"/>
  <c r="L497" i="30"/>
  <c r="K497" i="30"/>
  <c r="I497" i="30"/>
  <c r="H497" i="30"/>
  <c r="G497" i="30"/>
  <c r="M497" i="30" s="1"/>
  <c r="L496" i="30"/>
  <c r="K496" i="30"/>
  <c r="I496" i="30"/>
  <c r="G496" i="30"/>
  <c r="M496" i="30" s="1"/>
  <c r="L495" i="30"/>
  <c r="K495" i="30"/>
  <c r="J495" i="30"/>
  <c r="I495" i="30"/>
  <c r="H495" i="30"/>
  <c r="N495" i="30" s="1"/>
  <c r="G495" i="30"/>
  <c r="M495" i="30" s="1"/>
  <c r="M494" i="30"/>
  <c r="L494" i="30"/>
  <c r="K494" i="30"/>
  <c r="J494" i="30"/>
  <c r="I494" i="30"/>
  <c r="G494" i="30"/>
  <c r="L493" i="30"/>
  <c r="K493" i="30"/>
  <c r="I493" i="30"/>
  <c r="G493" i="30"/>
  <c r="L492" i="30"/>
  <c r="K492" i="30"/>
  <c r="I492" i="30"/>
  <c r="G492" i="30"/>
  <c r="M492" i="30" s="1"/>
  <c r="L491" i="30"/>
  <c r="K491" i="30"/>
  <c r="J491" i="30"/>
  <c r="I491" i="30"/>
  <c r="H491" i="30"/>
  <c r="N491" i="30" s="1"/>
  <c r="G491" i="30"/>
  <c r="M491" i="30" s="1"/>
  <c r="M490" i="30"/>
  <c r="L490" i="30"/>
  <c r="K490" i="30"/>
  <c r="J490" i="30"/>
  <c r="I490" i="30"/>
  <c r="H490" i="30"/>
  <c r="N490" i="30" s="1"/>
  <c r="G490" i="30"/>
  <c r="L489" i="30"/>
  <c r="K489" i="30"/>
  <c r="J489" i="30"/>
  <c r="I489" i="30"/>
  <c r="H489" i="30"/>
  <c r="N489" i="30" s="1"/>
  <c r="G489" i="30"/>
  <c r="M489" i="30" s="1"/>
  <c r="L488" i="30"/>
  <c r="K488" i="30"/>
  <c r="J488" i="30"/>
  <c r="I488" i="30"/>
  <c r="H488" i="30"/>
  <c r="N488" i="30" s="1"/>
  <c r="G488" i="30"/>
  <c r="M488" i="30" s="1"/>
  <c r="M487" i="30"/>
  <c r="L487" i="30"/>
  <c r="K487" i="30"/>
  <c r="J487" i="30"/>
  <c r="I487" i="30"/>
  <c r="G487" i="30"/>
  <c r="L486" i="30"/>
  <c r="K486" i="30"/>
  <c r="J486" i="30"/>
  <c r="I486" i="30"/>
  <c r="H486" i="30"/>
  <c r="N486" i="30" s="1"/>
  <c r="G486" i="30"/>
  <c r="M486" i="30" s="1"/>
  <c r="L485" i="30"/>
  <c r="K485" i="30"/>
  <c r="J485" i="30"/>
  <c r="I485" i="30"/>
  <c r="G485" i="30"/>
  <c r="L484" i="30"/>
  <c r="K484" i="30"/>
  <c r="I484" i="30"/>
  <c r="G484" i="30"/>
  <c r="M484" i="30" s="1"/>
  <c r="L483" i="30"/>
  <c r="K483" i="30"/>
  <c r="I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J481" i="30"/>
  <c r="I481" i="30"/>
  <c r="G481" i="30"/>
  <c r="M481" i="30" s="1"/>
  <c r="L480" i="30"/>
  <c r="K480" i="30"/>
  <c r="J480" i="30"/>
  <c r="I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M478" i="30"/>
  <c r="L478" i="30"/>
  <c r="K478" i="30"/>
  <c r="J478" i="30"/>
  <c r="I478" i="30"/>
  <c r="H478" i="30"/>
  <c r="N478" i="30" s="1"/>
  <c r="G478" i="30"/>
  <c r="M477" i="30"/>
  <c r="L477" i="30"/>
  <c r="K477" i="30"/>
  <c r="J477" i="30"/>
  <c r="I477" i="30"/>
  <c r="H477" i="30"/>
  <c r="N477" i="30" s="1"/>
  <c r="G477" i="30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M473" i="30"/>
  <c r="L473" i="30"/>
  <c r="K473" i="30"/>
  <c r="J473" i="30"/>
  <c r="I473" i="30"/>
  <c r="H473" i="30"/>
  <c r="N473" i="30" s="1"/>
  <c r="G473" i="30"/>
  <c r="L472" i="30"/>
  <c r="K472" i="30"/>
  <c r="J472" i="30"/>
  <c r="I472" i="30"/>
  <c r="H472" i="30"/>
  <c r="N472" i="30" s="1"/>
  <c r="G472" i="30"/>
  <c r="M472" i="30" s="1"/>
  <c r="L471" i="30"/>
  <c r="K471" i="30"/>
  <c r="H471" i="30"/>
  <c r="N471" i="30" s="1"/>
  <c r="G471" i="30"/>
  <c r="L470" i="30"/>
  <c r="K470" i="30"/>
  <c r="J470" i="30"/>
  <c r="I470" i="30"/>
  <c r="H470" i="30"/>
  <c r="N470" i="30" s="1"/>
  <c r="G470" i="30"/>
  <c r="M470" i="30" s="1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G467" i="30"/>
  <c r="M467" i="30" s="1"/>
  <c r="M466" i="30"/>
  <c r="L466" i="30"/>
  <c r="K466" i="30"/>
  <c r="J466" i="30"/>
  <c r="I466" i="30"/>
  <c r="H466" i="30"/>
  <c r="N466" i="30" s="1"/>
  <c r="G466" i="30"/>
  <c r="L465" i="30"/>
  <c r="K465" i="30"/>
  <c r="I465" i="30"/>
  <c r="G465" i="30"/>
  <c r="M465" i="30" s="1"/>
  <c r="M464" i="30"/>
  <c r="L464" i="30"/>
  <c r="K464" i="30"/>
  <c r="J464" i="30"/>
  <c r="I464" i="30"/>
  <c r="H464" i="30"/>
  <c r="N464" i="30" s="1"/>
  <c r="G464" i="30"/>
  <c r="L463" i="30"/>
  <c r="K463" i="30"/>
  <c r="J463" i="30"/>
  <c r="I463" i="30"/>
  <c r="H463" i="30"/>
  <c r="N463" i="30" s="1"/>
  <c r="G463" i="30"/>
  <c r="M463" i="30" s="1"/>
  <c r="L462" i="30"/>
  <c r="K462" i="30"/>
  <c r="I462" i="30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M459" i="30"/>
  <c r="L459" i="30"/>
  <c r="K459" i="30"/>
  <c r="J459" i="30"/>
  <c r="I459" i="30"/>
  <c r="H459" i="30"/>
  <c r="N459" i="30" s="1"/>
  <c r="G459" i="30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M455" i="30"/>
  <c r="L455" i="30"/>
  <c r="K455" i="30"/>
  <c r="J455" i="30"/>
  <c r="H455" i="30"/>
  <c r="G455" i="30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M452" i="30"/>
  <c r="L452" i="30"/>
  <c r="K452" i="30"/>
  <c r="J452" i="30"/>
  <c r="I452" i="30"/>
  <c r="H452" i="30"/>
  <c r="N452" i="30" s="1"/>
  <c r="G452" i="30"/>
  <c r="L451" i="30"/>
  <c r="K451" i="30"/>
  <c r="J451" i="30"/>
  <c r="I451" i="30"/>
  <c r="H451" i="30"/>
  <c r="N451" i="30" s="1"/>
  <c r="G451" i="30"/>
  <c r="M451" i="30" s="1"/>
  <c r="L450" i="30"/>
  <c r="K450" i="30"/>
  <c r="J450" i="30"/>
  <c r="I450" i="30"/>
  <c r="H450" i="30"/>
  <c r="N450" i="30" s="1"/>
  <c r="G450" i="30"/>
  <c r="M450" i="30" s="1"/>
  <c r="L449" i="30"/>
  <c r="K449" i="30"/>
  <c r="J449" i="30"/>
  <c r="I449" i="30"/>
  <c r="H449" i="30"/>
  <c r="N449" i="30" s="1"/>
  <c r="G449" i="30"/>
  <c r="M449" i="30" s="1"/>
  <c r="M448" i="30"/>
  <c r="L448" i="30"/>
  <c r="K448" i="30"/>
  <c r="J448" i="30"/>
  <c r="I448" i="30"/>
  <c r="H448" i="30"/>
  <c r="N448" i="30" s="1"/>
  <c r="G448" i="30"/>
  <c r="M447" i="30"/>
  <c r="L447" i="30"/>
  <c r="K447" i="30"/>
  <c r="J447" i="30"/>
  <c r="I447" i="30"/>
  <c r="H447" i="30"/>
  <c r="N447" i="30" s="1"/>
  <c r="G447" i="30"/>
  <c r="L446" i="30"/>
  <c r="K446" i="30"/>
  <c r="M445" i="30"/>
  <c r="L445" i="30"/>
  <c r="K445" i="30"/>
  <c r="J445" i="30"/>
  <c r="I445" i="30"/>
  <c r="H445" i="30"/>
  <c r="N445" i="30" s="1"/>
  <c r="G445" i="30"/>
  <c r="M444" i="30"/>
  <c r="L444" i="30"/>
  <c r="K444" i="30"/>
  <c r="J444" i="30"/>
  <c r="I444" i="30"/>
  <c r="H444" i="30"/>
  <c r="N444" i="30" s="1"/>
  <c r="G444" i="30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L436" i="30"/>
  <c r="K436" i="30"/>
  <c r="J436" i="30"/>
  <c r="I436" i="30"/>
  <c r="H436" i="30"/>
  <c r="N436" i="30" s="1"/>
  <c r="G436" i="30"/>
  <c r="M436" i="30" s="1"/>
  <c r="L435" i="30"/>
  <c r="K435" i="30"/>
  <c r="J435" i="30"/>
  <c r="L434" i="30"/>
  <c r="K434" i="30"/>
  <c r="J434" i="30"/>
  <c r="G434" i="30"/>
  <c r="M434" i="30" s="1"/>
  <c r="L433" i="30"/>
  <c r="K433" i="30"/>
  <c r="I433" i="30"/>
  <c r="H433" i="30"/>
  <c r="G433" i="30"/>
  <c r="M432" i="30"/>
  <c r="L432" i="30"/>
  <c r="K432" i="30"/>
  <c r="J432" i="30"/>
  <c r="I432" i="30"/>
  <c r="H432" i="30"/>
  <c r="N432" i="30" s="1"/>
  <c r="G432" i="30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M429" i="30"/>
  <c r="L429" i="30"/>
  <c r="K429" i="30"/>
  <c r="J429" i="30"/>
  <c r="I429" i="30"/>
  <c r="H429" i="30"/>
  <c r="N429" i="30" s="1"/>
  <c r="G429" i="30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H424" i="30"/>
  <c r="L423" i="30"/>
  <c r="K423" i="30"/>
  <c r="H423" i="30"/>
  <c r="L422" i="30"/>
  <c r="K422" i="30"/>
  <c r="J422" i="30"/>
  <c r="I422" i="30"/>
  <c r="H422" i="30"/>
  <c r="N422" i="30" s="1"/>
  <c r="L421" i="30"/>
  <c r="K421" i="30"/>
  <c r="J421" i="30"/>
  <c r="I421" i="30"/>
  <c r="L420" i="30"/>
  <c r="K420" i="30"/>
  <c r="J420" i="30"/>
  <c r="I420" i="30"/>
  <c r="H420" i="30"/>
  <c r="N420" i="30" s="1"/>
  <c r="G420" i="30"/>
  <c r="M420" i="30" s="1"/>
  <c r="L419" i="30"/>
  <c r="K419" i="30"/>
  <c r="H419" i="30"/>
  <c r="N419" i="30" s="1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M416" i="30"/>
  <c r="L416" i="30"/>
  <c r="K416" i="30"/>
  <c r="J416" i="30"/>
  <c r="I416" i="30"/>
  <c r="H416" i="30"/>
  <c r="N416" i="30" s="1"/>
  <c r="G416" i="30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M413" i="30"/>
  <c r="L413" i="30"/>
  <c r="K413" i="30"/>
  <c r="J413" i="30"/>
  <c r="I413" i="30"/>
  <c r="H413" i="30"/>
  <c r="N413" i="30" s="1"/>
  <c r="G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J410" i="30"/>
  <c r="I410" i="30"/>
  <c r="H410" i="30"/>
  <c r="N410" i="30" s="1"/>
  <c r="G410" i="30"/>
  <c r="M410" i="30" s="1"/>
  <c r="L409" i="30"/>
  <c r="K409" i="30"/>
  <c r="J409" i="30"/>
  <c r="I409" i="30"/>
  <c r="H409" i="30"/>
  <c r="N409" i="30" s="1"/>
  <c r="G409" i="30"/>
  <c r="M409" i="30" s="1"/>
  <c r="L408" i="30"/>
  <c r="K408" i="30"/>
  <c r="J408" i="30"/>
  <c r="I408" i="30"/>
  <c r="M407" i="30"/>
  <c r="L407" i="30"/>
  <c r="K407" i="30"/>
  <c r="J407" i="30"/>
  <c r="I407" i="30"/>
  <c r="H407" i="30"/>
  <c r="N407" i="30" s="1"/>
  <c r="G407" i="30"/>
  <c r="L406" i="30"/>
  <c r="K406" i="30"/>
  <c r="L405" i="30"/>
  <c r="K405" i="30"/>
  <c r="J405" i="30"/>
  <c r="I405" i="30"/>
  <c r="H405" i="30"/>
  <c r="N405" i="30" s="1"/>
  <c r="G405" i="30"/>
  <c r="M405" i="30" s="1"/>
  <c r="L404" i="30"/>
  <c r="K404" i="30"/>
  <c r="I404" i="30"/>
  <c r="H404" i="30"/>
  <c r="G404" i="30"/>
  <c r="M404" i="30" s="1"/>
  <c r="L403" i="30"/>
  <c r="K403" i="30"/>
  <c r="J403" i="30"/>
  <c r="I403" i="30"/>
  <c r="G403" i="30"/>
  <c r="L402" i="30"/>
  <c r="K402" i="30"/>
  <c r="J402" i="30"/>
  <c r="I402" i="30"/>
  <c r="L401" i="30"/>
  <c r="K401" i="30"/>
  <c r="J401" i="30"/>
  <c r="I401" i="30"/>
  <c r="H401" i="30"/>
  <c r="N401" i="30" s="1"/>
  <c r="G401" i="30"/>
  <c r="M401" i="30" s="1"/>
  <c r="M400" i="30"/>
  <c r="L400" i="30"/>
  <c r="K400" i="30"/>
  <c r="J400" i="30"/>
  <c r="I400" i="30"/>
  <c r="H400" i="30"/>
  <c r="N400" i="30" s="1"/>
  <c r="G400" i="30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M397" i="30"/>
  <c r="L397" i="30"/>
  <c r="K397" i="30"/>
  <c r="J397" i="30"/>
  <c r="I397" i="30"/>
  <c r="H397" i="30"/>
  <c r="N397" i="30" s="1"/>
  <c r="G397" i="30"/>
  <c r="L396" i="30"/>
  <c r="K396" i="30"/>
  <c r="J396" i="30"/>
  <c r="I396" i="30"/>
  <c r="H396" i="30"/>
  <c r="N396" i="30" s="1"/>
  <c r="G396" i="30"/>
  <c r="M396" i="30" s="1"/>
  <c r="L395" i="30"/>
  <c r="K395" i="30"/>
  <c r="J395" i="30"/>
  <c r="I395" i="30"/>
  <c r="L394" i="30"/>
  <c r="K394" i="30"/>
  <c r="J394" i="30"/>
  <c r="I394" i="30"/>
  <c r="H394" i="30"/>
  <c r="N394" i="30" s="1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G392" i="30"/>
  <c r="M392" i="30" s="1"/>
  <c r="L391" i="30"/>
  <c r="K391" i="30"/>
  <c r="J391" i="30"/>
  <c r="L390" i="30"/>
  <c r="K390" i="30"/>
  <c r="J390" i="30"/>
  <c r="I390" i="30"/>
  <c r="H390" i="30"/>
  <c r="N390" i="30" s="1"/>
  <c r="G390" i="30"/>
  <c r="M390" i="30" s="1"/>
  <c r="M389" i="30"/>
  <c r="L389" i="30"/>
  <c r="K389" i="30"/>
  <c r="J389" i="30"/>
  <c r="I389" i="30"/>
  <c r="H389" i="30"/>
  <c r="N389" i="30" s="1"/>
  <c r="G389" i="30"/>
  <c r="M388" i="30"/>
  <c r="L388" i="30"/>
  <c r="K388" i="30"/>
  <c r="J388" i="30"/>
  <c r="I388" i="30"/>
  <c r="H388" i="30"/>
  <c r="N388" i="30" s="1"/>
  <c r="G388" i="30"/>
  <c r="L387" i="30"/>
  <c r="K387" i="30"/>
  <c r="J387" i="30"/>
  <c r="L386" i="30"/>
  <c r="K386" i="30"/>
  <c r="J386" i="30"/>
  <c r="I386" i="30"/>
  <c r="H386" i="30"/>
  <c r="N386" i="30" s="1"/>
  <c r="L385" i="30"/>
  <c r="K385" i="30"/>
  <c r="J385" i="30"/>
  <c r="I385" i="30"/>
  <c r="H385" i="30"/>
  <c r="N385" i="30" s="1"/>
  <c r="G385" i="30"/>
  <c r="M385" i="30" s="1"/>
  <c r="L384" i="30"/>
  <c r="K384" i="30"/>
  <c r="J384" i="30"/>
  <c r="I384" i="30"/>
  <c r="H384" i="30"/>
  <c r="N384" i="30" s="1"/>
  <c r="G384" i="30"/>
  <c r="M384" i="30" s="1"/>
  <c r="L383" i="30"/>
  <c r="K383" i="30"/>
  <c r="J383" i="30"/>
  <c r="I383" i="30"/>
  <c r="H383" i="30"/>
  <c r="N383" i="30" s="1"/>
  <c r="G383" i="30"/>
  <c r="M383" i="30" s="1"/>
  <c r="L382" i="30"/>
  <c r="K382" i="30"/>
  <c r="J382" i="30"/>
  <c r="I382" i="30"/>
  <c r="H382" i="30"/>
  <c r="N382" i="30" s="1"/>
  <c r="G382" i="30"/>
  <c r="M382" i="30" s="1"/>
  <c r="L381" i="30"/>
  <c r="K381" i="30"/>
  <c r="J381" i="30"/>
  <c r="H381" i="30"/>
  <c r="G381" i="30"/>
  <c r="M380" i="30"/>
  <c r="L380" i="30"/>
  <c r="K380" i="30"/>
  <c r="J380" i="30"/>
  <c r="I380" i="30"/>
  <c r="H380" i="30"/>
  <c r="N380" i="30" s="1"/>
  <c r="G380" i="30"/>
  <c r="L379" i="30"/>
  <c r="K379" i="30"/>
  <c r="J379" i="30"/>
  <c r="I379" i="30"/>
  <c r="H379" i="30"/>
  <c r="N379" i="30" s="1"/>
  <c r="G379" i="30"/>
  <c r="M379" i="30" s="1"/>
  <c r="L378" i="30"/>
  <c r="K378" i="30"/>
  <c r="J378" i="30"/>
  <c r="H378" i="30"/>
  <c r="G378" i="30"/>
  <c r="M378" i="30" s="1"/>
  <c r="L377" i="30"/>
  <c r="K377" i="30"/>
  <c r="H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N374" i="30" s="1"/>
  <c r="G374" i="30"/>
  <c r="M374" i="30" s="1"/>
  <c r="M373" i="30"/>
  <c r="L373" i="30"/>
  <c r="K373" i="30"/>
  <c r="J373" i="30"/>
  <c r="I373" i="30"/>
  <c r="H373" i="30"/>
  <c r="N373" i="30" s="1"/>
  <c r="G373" i="30"/>
  <c r="L372" i="30"/>
  <c r="K372" i="30"/>
  <c r="J372" i="30"/>
  <c r="H372" i="30"/>
  <c r="F371" i="30"/>
  <c r="E371" i="30"/>
  <c r="D371" i="30"/>
  <c r="H512" i="30" s="1"/>
  <c r="N512" i="30" s="1"/>
  <c r="C371" i="30"/>
  <c r="G545" i="30" s="1"/>
  <c r="M545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M360" i="30"/>
  <c r="L360" i="30"/>
  <c r="K360" i="30"/>
  <c r="J360" i="30"/>
  <c r="I360" i="30"/>
  <c r="H360" i="30"/>
  <c r="N360" i="30" s="1"/>
  <c r="G360" i="30"/>
  <c r="M359" i="30"/>
  <c r="L359" i="30"/>
  <c r="K359" i="30"/>
  <c r="J359" i="30"/>
  <c r="I359" i="30"/>
  <c r="H359" i="30"/>
  <c r="N359" i="30" s="1"/>
  <c r="G359" i="30"/>
  <c r="L358" i="30"/>
  <c r="K358" i="30"/>
  <c r="J358" i="30"/>
  <c r="I358" i="30"/>
  <c r="H358" i="30"/>
  <c r="N358" i="30" s="1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M352" i="30"/>
  <c r="L352" i="30"/>
  <c r="K352" i="30"/>
  <c r="J352" i="30"/>
  <c r="I352" i="30"/>
  <c r="H352" i="30"/>
  <c r="N352" i="30" s="1"/>
  <c r="G352" i="30"/>
  <c r="M351" i="30"/>
  <c r="L351" i="30"/>
  <c r="K351" i="30"/>
  <c r="J351" i="30"/>
  <c r="I351" i="30"/>
  <c r="H351" i="30"/>
  <c r="N351" i="30" s="1"/>
  <c r="G351" i="30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G347" i="30"/>
  <c r="M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J342" i="30"/>
  <c r="I342" i="30"/>
  <c r="H342" i="30"/>
  <c r="N342" i="30" s="1"/>
  <c r="G342" i="30"/>
  <c r="M342" i="30" s="1"/>
  <c r="M341" i="30"/>
  <c r="L341" i="30"/>
  <c r="K341" i="30"/>
  <c r="J341" i="30"/>
  <c r="I341" i="30"/>
  <c r="H341" i="30"/>
  <c r="N341" i="30" s="1"/>
  <c r="G341" i="30"/>
  <c r="L340" i="30"/>
  <c r="K340" i="30"/>
  <c r="J340" i="30"/>
  <c r="I340" i="30"/>
  <c r="H340" i="30"/>
  <c r="N340" i="30" s="1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G338" i="30"/>
  <c r="M338" i="30" s="1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M335" i="30"/>
  <c r="L335" i="30"/>
  <c r="K335" i="30"/>
  <c r="J335" i="30"/>
  <c r="I335" i="30"/>
  <c r="H335" i="30"/>
  <c r="N335" i="30" s="1"/>
  <c r="G335" i="30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M328" i="30"/>
  <c r="L328" i="30"/>
  <c r="K328" i="30"/>
  <c r="J328" i="30"/>
  <c r="I328" i="30"/>
  <c r="H328" i="30"/>
  <c r="N328" i="30" s="1"/>
  <c r="G328" i="30"/>
  <c r="L327" i="30"/>
  <c r="K327" i="30"/>
  <c r="J327" i="30"/>
  <c r="I327" i="30"/>
  <c r="H327" i="30"/>
  <c r="N327" i="30" s="1"/>
  <c r="G327" i="30"/>
  <c r="M327" i="30" s="1"/>
  <c r="L326" i="30"/>
  <c r="K326" i="30"/>
  <c r="J326" i="30"/>
  <c r="I326" i="30"/>
  <c r="H326" i="30"/>
  <c r="N326" i="30" s="1"/>
  <c r="G326" i="30"/>
  <c r="M326" i="30" s="1"/>
  <c r="M325" i="30"/>
  <c r="L325" i="30"/>
  <c r="K325" i="30"/>
  <c r="J325" i="30"/>
  <c r="I325" i="30"/>
  <c r="H325" i="30"/>
  <c r="N325" i="30" s="1"/>
  <c r="G325" i="30"/>
  <c r="L324" i="30"/>
  <c r="K324" i="30"/>
  <c r="J324" i="30"/>
  <c r="I324" i="30"/>
  <c r="H324" i="30"/>
  <c r="N324" i="30" s="1"/>
  <c r="G324" i="30"/>
  <c r="M324" i="30" s="1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M318" i="30"/>
  <c r="L318" i="30"/>
  <c r="K318" i="30"/>
  <c r="J318" i="30"/>
  <c r="I318" i="30"/>
  <c r="H318" i="30"/>
  <c r="N318" i="30" s="1"/>
  <c r="G318" i="30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M313" i="30"/>
  <c r="L313" i="30"/>
  <c r="K313" i="30"/>
  <c r="J313" i="30"/>
  <c r="I313" i="30"/>
  <c r="H313" i="30"/>
  <c r="N313" i="30" s="1"/>
  <c r="G313" i="30"/>
  <c r="L312" i="30"/>
  <c r="K312" i="30"/>
  <c r="J312" i="30"/>
  <c r="I312" i="30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M309" i="30"/>
  <c r="L309" i="30"/>
  <c r="K309" i="30"/>
  <c r="J309" i="30"/>
  <c r="I309" i="30"/>
  <c r="H309" i="30"/>
  <c r="N309" i="30" s="1"/>
  <c r="G309" i="30"/>
  <c r="L308" i="30"/>
  <c r="K308" i="30"/>
  <c r="J308" i="30"/>
  <c r="I308" i="30"/>
  <c r="H308" i="30"/>
  <c r="N308" i="30" s="1"/>
  <c r="G308" i="30"/>
  <c r="M308" i="30" s="1"/>
  <c r="L307" i="30"/>
  <c r="K307" i="30"/>
  <c r="J307" i="30"/>
  <c r="I307" i="30"/>
  <c r="H307" i="30"/>
  <c r="N307" i="30" s="1"/>
  <c r="G307" i="30"/>
  <c r="M307" i="30" s="1"/>
  <c r="L306" i="30"/>
  <c r="K306" i="30"/>
  <c r="J306" i="30"/>
  <c r="L305" i="30"/>
  <c r="K305" i="30"/>
  <c r="J305" i="30"/>
  <c r="I305" i="30"/>
  <c r="G305" i="30"/>
  <c r="M305" i="30" s="1"/>
  <c r="M304" i="30"/>
  <c r="L304" i="30"/>
  <c r="K304" i="30"/>
  <c r="J304" i="30"/>
  <c r="I304" i="30"/>
  <c r="H304" i="30"/>
  <c r="N304" i="30" s="1"/>
  <c r="G304" i="30"/>
  <c r="M303" i="30"/>
  <c r="L303" i="30"/>
  <c r="K303" i="30"/>
  <c r="J303" i="30"/>
  <c r="I303" i="30"/>
  <c r="H303" i="30"/>
  <c r="N303" i="30" s="1"/>
  <c r="G303" i="30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H300" i="30"/>
  <c r="N300" i="30" s="1"/>
  <c r="G300" i="30"/>
  <c r="M300" i="30" s="1"/>
  <c r="M299" i="30"/>
  <c r="L299" i="30"/>
  <c r="K299" i="30"/>
  <c r="J299" i="30"/>
  <c r="I299" i="30"/>
  <c r="H299" i="30"/>
  <c r="N299" i="30" s="1"/>
  <c r="G299" i="30"/>
  <c r="M298" i="30"/>
  <c r="L298" i="30"/>
  <c r="K298" i="30"/>
  <c r="J298" i="30"/>
  <c r="I298" i="30"/>
  <c r="H298" i="30"/>
  <c r="N298" i="30" s="1"/>
  <c r="G298" i="30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M295" i="30"/>
  <c r="L295" i="30"/>
  <c r="K295" i="30"/>
  <c r="J295" i="30"/>
  <c r="I295" i="30"/>
  <c r="H295" i="30"/>
  <c r="N295" i="30" s="1"/>
  <c r="G295" i="30"/>
  <c r="M294" i="30"/>
  <c r="L294" i="30"/>
  <c r="K294" i="30"/>
  <c r="J294" i="30"/>
  <c r="I294" i="30"/>
  <c r="H294" i="30"/>
  <c r="N294" i="30" s="1"/>
  <c r="G294" i="30"/>
  <c r="L293" i="30"/>
  <c r="K293" i="30"/>
  <c r="J293" i="30"/>
  <c r="I293" i="30"/>
  <c r="H293" i="30"/>
  <c r="N293" i="30" s="1"/>
  <c r="G293" i="30"/>
  <c r="M293" i="30" s="1"/>
  <c r="L292" i="30"/>
  <c r="K292" i="30"/>
  <c r="J292" i="30"/>
  <c r="I292" i="30"/>
  <c r="G292" i="30"/>
  <c r="L291" i="30"/>
  <c r="K291" i="30"/>
  <c r="J291" i="30"/>
  <c r="I291" i="30"/>
  <c r="H291" i="30"/>
  <c r="N291" i="30" s="1"/>
  <c r="G291" i="30"/>
  <c r="M291" i="30" s="1"/>
  <c r="N290" i="30"/>
  <c r="L290" i="30"/>
  <c r="K290" i="30"/>
  <c r="J290" i="30"/>
  <c r="I290" i="30"/>
  <c r="H290" i="30"/>
  <c r="G290" i="30"/>
  <c r="M290" i="30" s="1"/>
  <c r="N289" i="30"/>
  <c r="L289" i="30"/>
  <c r="K289" i="30"/>
  <c r="J289" i="30"/>
  <c r="I289" i="30"/>
  <c r="H289" i="30"/>
  <c r="G289" i="30"/>
  <c r="M289" i="30" s="1"/>
  <c r="L288" i="30"/>
  <c r="K288" i="30"/>
  <c r="J288" i="30"/>
  <c r="I288" i="30"/>
  <c r="H288" i="30"/>
  <c r="N288" i="30" s="1"/>
  <c r="G288" i="30"/>
  <c r="M288" i="30" s="1"/>
  <c r="L287" i="30"/>
  <c r="K287" i="30"/>
  <c r="J287" i="30"/>
  <c r="I287" i="30"/>
  <c r="H287" i="30"/>
  <c r="N287" i="30" s="1"/>
  <c r="G287" i="30"/>
  <c r="M287" i="30" s="1"/>
  <c r="N286" i="30"/>
  <c r="L286" i="30"/>
  <c r="K286" i="30"/>
  <c r="J286" i="30"/>
  <c r="I286" i="30"/>
  <c r="H286" i="30"/>
  <c r="G286" i="30"/>
  <c r="M286" i="30" s="1"/>
  <c r="L285" i="30"/>
  <c r="K285" i="30"/>
  <c r="J285" i="30"/>
  <c r="I285" i="30"/>
  <c r="H285" i="30"/>
  <c r="N285" i="30" s="1"/>
  <c r="G285" i="30"/>
  <c r="M285" i="30" s="1"/>
  <c r="N284" i="30"/>
  <c r="L284" i="30"/>
  <c r="K284" i="30"/>
  <c r="J284" i="30"/>
  <c r="I284" i="30"/>
  <c r="H284" i="30"/>
  <c r="G284" i="30"/>
  <c r="M284" i="30" s="1"/>
  <c r="L283" i="30"/>
  <c r="K283" i="30"/>
  <c r="J283" i="30"/>
  <c r="I283" i="30"/>
  <c r="H283" i="30"/>
  <c r="N283" i="30" s="1"/>
  <c r="G283" i="30"/>
  <c r="M283" i="30" s="1"/>
  <c r="N282" i="30"/>
  <c r="L282" i="30"/>
  <c r="K282" i="30"/>
  <c r="J282" i="30"/>
  <c r="I282" i="30"/>
  <c r="H282" i="30"/>
  <c r="G282" i="30"/>
  <c r="M282" i="30" s="1"/>
  <c r="N281" i="30"/>
  <c r="L281" i="30"/>
  <c r="K281" i="30"/>
  <c r="J281" i="30"/>
  <c r="I281" i="30"/>
  <c r="H281" i="30"/>
  <c r="G281" i="30"/>
  <c r="M281" i="30" s="1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N278" i="30"/>
  <c r="L278" i="30"/>
  <c r="K278" i="30"/>
  <c r="J278" i="30"/>
  <c r="I278" i="30"/>
  <c r="H278" i="30"/>
  <c r="G278" i="30"/>
  <c r="M278" i="30" s="1"/>
  <c r="L277" i="30"/>
  <c r="K277" i="30"/>
  <c r="J277" i="30"/>
  <c r="I277" i="30"/>
  <c r="H277" i="30"/>
  <c r="N277" i="30" s="1"/>
  <c r="G277" i="30"/>
  <c r="M277" i="30" s="1"/>
  <c r="N276" i="30"/>
  <c r="L276" i="30"/>
  <c r="K276" i="30"/>
  <c r="J276" i="30"/>
  <c r="I276" i="30"/>
  <c r="H276" i="30"/>
  <c r="G276" i="30"/>
  <c r="M276" i="30" s="1"/>
  <c r="L275" i="30"/>
  <c r="K275" i="30"/>
  <c r="J275" i="30"/>
  <c r="I275" i="30"/>
  <c r="H275" i="30"/>
  <c r="N275" i="30" s="1"/>
  <c r="G275" i="30"/>
  <c r="M275" i="30" s="1"/>
  <c r="N274" i="30"/>
  <c r="L274" i="30"/>
  <c r="K274" i="30"/>
  <c r="J274" i="30"/>
  <c r="I274" i="30"/>
  <c r="H274" i="30"/>
  <c r="G274" i="30"/>
  <c r="M274" i="30" s="1"/>
  <c r="N273" i="30"/>
  <c r="L273" i="30"/>
  <c r="K273" i="30"/>
  <c r="J273" i="30"/>
  <c r="I273" i="30"/>
  <c r="H273" i="30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N270" i="30"/>
  <c r="L270" i="30"/>
  <c r="K270" i="30"/>
  <c r="J270" i="30"/>
  <c r="I270" i="30"/>
  <c r="H270" i="30"/>
  <c r="G270" i="30"/>
  <c r="M270" i="30" s="1"/>
  <c r="L269" i="30"/>
  <c r="K269" i="30"/>
  <c r="J269" i="30"/>
  <c r="I269" i="30"/>
  <c r="H269" i="30"/>
  <c r="N269" i="30" s="1"/>
  <c r="G269" i="30"/>
  <c r="M269" i="30" s="1"/>
  <c r="N268" i="30"/>
  <c r="L268" i="30"/>
  <c r="K268" i="30"/>
  <c r="J268" i="30"/>
  <c r="I268" i="30"/>
  <c r="H268" i="30"/>
  <c r="G268" i="30"/>
  <c r="M268" i="30" s="1"/>
  <c r="L267" i="30"/>
  <c r="K267" i="30"/>
  <c r="J267" i="30"/>
  <c r="I267" i="30"/>
  <c r="H267" i="30"/>
  <c r="N267" i="30" s="1"/>
  <c r="G267" i="30"/>
  <c r="M267" i="30" s="1"/>
  <c r="N266" i="30"/>
  <c r="L266" i="30"/>
  <c r="K266" i="30"/>
  <c r="J266" i="30"/>
  <c r="I266" i="30"/>
  <c r="H266" i="30"/>
  <c r="G266" i="30"/>
  <c r="M266" i="30" s="1"/>
  <c r="N265" i="30"/>
  <c r="L265" i="30"/>
  <c r="K265" i="30"/>
  <c r="J265" i="30"/>
  <c r="I265" i="30"/>
  <c r="H265" i="30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N262" i="30"/>
  <c r="L262" i="30"/>
  <c r="K262" i="30"/>
  <c r="J262" i="30"/>
  <c r="I262" i="30"/>
  <c r="H262" i="30"/>
  <c r="G262" i="30"/>
  <c r="M262" i="30" s="1"/>
  <c r="L261" i="30"/>
  <c r="K261" i="30"/>
  <c r="J261" i="30"/>
  <c r="I261" i="30"/>
  <c r="G261" i="30"/>
  <c r="M261" i="30" s="1"/>
  <c r="N260" i="30"/>
  <c r="L260" i="30"/>
  <c r="K260" i="30"/>
  <c r="J260" i="30"/>
  <c r="I260" i="30"/>
  <c r="H260" i="30"/>
  <c r="G260" i="30"/>
  <c r="M260" i="30" s="1"/>
  <c r="L259" i="30"/>
  <c r="K259" i="30"/>
  <c r="J259" i="30"/>
  <c r="I259" i="30"/>
  <c r="H259" i="30"/>
  <c r="N259" i="30" s="1"/>
  <c r="G259" i="30"/>
  <c r="M259" i="30" s="1"/>
  <c r="N258" i="30"/>
  <c r="L258" i="30"/>
  <c r="K258" i="30"/>
  <c r="J258" i="30"/>
  <c r="I258" i="30"/>
  <c r="H258" i="30"/>
  <c r="G258" i="30"/>
  <c r="M258" i="30" s="1"/>
  <c r="L257" i="30"/>
  <c r="K257" i="30"/>
  <c r="J257" i="30"/>
  <c r="I257" i="30"/>
  <c r="H257" i="30"/>
  <c r="N257" i="30" s="1"/>
  <c r="G257" i="30"/>
  <c r="M257" i="30" s="1"/>
  <c r="N256" i="30"/>
  <c r="L256" i="30"/>
  <c r="K256" i="30"/>
  <c r="J256" i="30"/>
  <c r="I256" i="30"/>
  <c r="H256" i="30"/>
  <c r="G256" i="30"/>
  <c r="M256" i="30" s="1"/>
  <c r="L255" i="30"/>
  <c r="K255" i="30"/>
  <c r="J255" i="30"/>
  <c r="I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M252" i="30"/>
  <c r="L252" i="30"/>
  <c r="K252" i="30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I248" i="30"/>
  <c r="H248" i="30"/>
  <c r="N248" i="30" s="1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M245" i="30" s="1"/>
  <c r="M244" i="30"/>
  <c r="L244" i="30"/>
  <c r="K244" i="30"/>
  <c r="J244" i="30"/>
  <c r="I244" i="30"/>
  <c r="H244" i="30"/>
  <c r="N244" i="30" s="1"/>
  <c r="G244" i="30"/>
  <c r="L243" i="30"/>
  <c r="K243" i="30"/>
  <c r="J243" i="30"/>
  <c r="I243" i="30"/>
  <c r="H243" i="30"/>
  <c r="N243" i="30" s="1"/>
  <c r="G243" i="30"/>
  <c r="M243" i="30" s="1"/>
  <c r="L242" i="30"/>
  <c r="K242" i="30"/>
  <c r="I242" i="30"/>
  <c r="H242" i="30"/>
  <c r="G242" i="30"/>
  <c r="M242" i="30" s="1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M237" i="30"/>
  <c r="L237" i="30"/>
  <c r="K237" i="30"/>
  <c r="J237" i="30"/>
  <c r="I237" i="30"/>
  <c r="H237" i="30"/>
  <c r="N237" i="30" s="1"/>
  <c r="G237" i="30"/>
  <c r="L236" i="30"/>
  <c r="K236" i="30"/>
  <c r="J236" i="30"/>
  <c r="I236" i="30"/>
  <c r="H236" i="30"/>
  <c r="N236" i="30" s="1"/>
  <c r="G236" i="30"/>
  <c r="M236" i="30" s="1"/>
  <c r="L235" i="30"/>
  <c r="K235" i="30"/>
  <c r="J235" i="30"/>
  <c r="I235" i="30"/>
  <c r="H235" i="30"/>
  <c r="N235" i="30" s="1"/>
  <c r="G235" i="30"/>
  <c r="M235" i="30" s="1"/>
  <c r="M234" i="30"/>
  <c r="L234" i="30"/>
  <c r="K234" i="30"/>
  <c r="J234" i="30"/>
  <c r="I234" i="30"/>
  <c r="H234" i="30"/>
  <c r="N234" i="30" s="1"/>
  <c r="G234" i="30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H231" i="30"/>
  <c r="N231" i="30" s="1"/>
  <c r="G231" i="30"/>
  <c r="M231" i="30" s="1"/>
  <c r="L230" i="30"/>
  <c r="K230" i="30"/>
  <c r="J230" i="30"/>
  <c r="I230" i="30"/>
  <c r="H230" i="30"/>
  <c r="N230" i="30" s="1"/>
  <c r="G230" i="30"/>
  <c r="M230" i="30" s="1"/>
  <c r="M229" i="30"/>
  <c r="L229" i="30"/>
  <c r="K229" i="30"/>
  <c r="J229" i="30"/>
  <c r="I229" i="30"/>
  <c r="H229" i="30"/>
  <c r="N229" i="30" s="1"/>
  <c r="G229" i="30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G227" i="30"/>
  <c r="M227" i="30" s="1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I223" i="30"/>
  <c r="H223" i="30"/>
  <c r="N223" i="30" s="1"/>
  <c r="G223" i="30"/>
  <c r="M223" i="30" s="1"/>
  <c r="L222" i="30"/>
  <c r="K222" i="30"/>
  <c r="J222" i="30"/>
  <c r="I222" i="30"/>
  <c r="H222" i="30"/>
  <c r="N222" i="30" s="1"/>
  <c r="G222" i="30"/>
  <c r="M222" i="30" s="1"/>
  <c r="L221" i="30"/>
  <c r="K221" i="30"/>
  <c r="G221" i="30"/>
  <c r="M221" i="30" s="1"/>
  <c r="L220" i="30"/>
  <c r="K220" i="30"/>
  <c r="L219" i="30"/>
  <c r="K219" i="30"/>
  <c r="I219" i="30"/>
  <c r="G219" i="30"/>
  <c r="M219" i="30" s="1"/>
  <c r="L218" i="30"/>
  <c r="K218" i="30"/>
  <c r="J218" i="30"/>
  <c r="I218" i="30"/>
  <c r="H218" i="30"/>
  <c r="N218" i="30" s="1"/>
  <c r="G218" i="30"/>
  <c r="M218" i="30" s="1"/>
  <c r="L217" i="30"/>
  <c r="K217" i="30"/>
  <c r="J217" i="30"/>
  <c r="I217" i="30"/>
  <c r="H217" i="30"/>
  <c r="N217" i="30" s="1"/>
  <c r="G217" i="30"/>
  <c r="M217" i="30" s="1"/>
  <c r="M216" i="30"/>
  <c r="L216" i="30"/>
  <c r="K216" i="30"/>
  <c r="J216" i="30"/>
  <c r="I216" i="30"/>
  <c r="H216" i="30"/>
  <c r="N216" i="30" s="1"/>
  <c r="G216" i="30"/>
  <c r="L215" i="30"/>
  <c r="K215" i="30"/>
  <c r="J215" i="30"/>
  <c r="H215" i="30"/>
  <c r="G215" i="30"/>
  <c r="M215" i="30" s="1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M212" i="30"/>
  <c r="L212" i="30"/>
  <c r="K212" i="30"/>
  <c r="J212" i="30"/>
  <c r="I212" i="30"/>
  <c r="H212" i="30"/>
  <c r="N212" i="30" s="1"/>
  <c r="G212" i="30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H209" i="30"/>
  <c r="N209" i="30" s="1"/>
  <c r="G209" i="30"/>
  <c r="M209" i="30" s="1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M205" i="30"/>
  <c r="L205" i="30"/>
  <c r="K205" i="30"/>
  <c r="J205" i="30"/>
  <c r="I205" i="30"/>
  <c r="H205" i="30"/>
  <c r="N205" i="30" s="1"/>
  <c r="G205" i="30"/>
  <c r="L204" i="30"/>
  <c r="K204" i="30"/>
  <c r="H204" i="30"/>
  <c r="G204" i="30"/>
  <c r="M204" i="30" s="1"/>
  <c r="M203" i="30"/>
  <c r="L203" i="30"/>
  <c r="K203" i="30"/>
  <c r="J203" i="30"/>
  <c r="I203" i="30"/>
  <c r="H203" i="30"/>
  <c r="N203" i="30" s="1"/>
  <c r="G203" i="30"/>
  <c r="L202" i="30"/>
  <c r="K202" i="30"/>
  <c r="J202" i="30"/>
  <c r="H202" i="30"/>
  <c r="G202" i="30"/>
  <c r="M202" i="30" s="1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G200" i="30"/>
  <c r="M200" i="30" s="1"/>
  <c r="M199" i="30"/>
  <c r="L199" i="30"/>
  <c r="K199" i="30"/>
  <c r="J199" i="30"/>
  <c r="I199" i="30"/>
  <c r="H199" i="30"/>
  <c r="N199" i="30" s="1"/>
  <c r="G199" i="30"/>
  <c r="L198" i="30"/>
  <c r="K198" i="30"/>
  <c r="J198" i="30"/>
  <c r="I198" i="30"/>
  <c r="H198" i="30"/>
  <c r="N198" i="30" s="1"/>
  <c r="G198" i="30"/>
  <c r="M198" i="30" s="1"/>
  <c r="L197" i="30"/>
  <c r="K197" i="30"/>
  <c r="J197" i="30"/>
  <c r="I197" i="30"/>
  <c r="H197" i="30"/>
  <c r="N197" i="30" s="1"/>
  <c r="G197" i="30"/>
  <c r="M197" i="30" s="1"/>
  <c r="M196" i="30"/>
  <c r="L196" i="30"/>
  <c r="K196" i="30"/>
  <c r="J196" i="30"/>
  <c r="I196" i="30"/>
  <c r="H196" i="30"/>
  <c r="N196" i="30" s="1"/>
  <c r="G196" i="30"/>
  <c r="L195" i="30"/>
  <c r="K195" i="30"/>
  <c r="N194" i="30"/>
  <c r="L194" i="30"/>
  <c r="K194" i="30"/>
  <c r="J194" i="30"/>
  <c r="I194" i="30"/>
  <c r="H194" i="30"/>
  <c r="G194" i="30"/>
  <c r="M194" i="30" s="1"/>
  <c r="L193" i="30"/>
  <c r="K193" i="30"/>
  <c r="H193" i="30"/>
  <c r="N193" i="30" s="1"/>
  <c r="G193" i="30"/>
  <c r="M193" i="30" s="1"/>
  <c r="L192" i="30"/>
  <c r="K192" i="30"/>
  <c r="J192" i="30"/>
  <c r="I192" i="30"/>
  <c r="H192" i="30"/>
  <c r="N192" i="30" s="1"/>
  <c r="G192" i="30"/>
  <c r="M192" i="30" s="1"/>
  <c r="M191" i="30"/>
  <c r="L191" i="30"/>
  <c r="K191" i="30"/>
  <c r="J191" i="30"/>
  <c r="I191" i="30"/>
  <c r="H191" i="30"/>
  <c r="N191" i="30" s="1"/>
  <c r="G191" i="30"/>
  <c r="M190" i="30"/>
  <c r="L190" i="30"/>
  <c r="K190" i="30"/>
  <c r="J190" i="30"/>
  <c r="I190" i="30"/>
  <c r="H190" i="30"/>
  <c r="N190" i="30" s="1"/>
  <c r="G190" i="30"/>
  <c r="L189" i="30"/>
  <c r="K189" i="30"/>
  <c r="J189" i="30"/>
  <c r="I189" i="30"/>
  <c r="H189" i="30"/>
  <c r="N189" i="30" s="1"/>
  <c r="G189" i="30"/>
  <c r="M189" i="30" s="1"/>
  <c r="H188" i="30"/>
  <c r="F188" i="30"/>
  <c r="J193" i="30" s="1"/>
  <c r="E188" i="30"/>
  <c r="I321" i="30" s="1"/>
  <c r="D188" i="30"/>
  <c r="H332" i="30" s="1"/>
  <c r="N332" i="30" s="1"/>
  <c r="C188" i="30"/>
  <c r="G321" i="30" s="1"/>
  <c r="M321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M178" i="30" s="1"/>
  <c r="L177" i="30"/>
  <c r="K177" i="30"/>
  <c r="J177" i="30"/>
  <c r="I177" i="30"/>
  <c r="H177" i="30"/>
  <c r="N177" i="30" s="1"/>
  <c r="G177" i="30"/>
  <c r="M177" i="30" s="1"/>
  <c r="M176" i="30"/>
  <c r="L176" i="30"/>
  <c r="K176" i="30"/>
  <c r="J176" i="30"/>
  <c r="I176" i="30"/>
  <c r="H176" i="30"/>
  <c r="N176" i="30" s="1"/>
  <c r="G176" i="30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M168" i="30"/>
  <c r="L168" i="30"/>
  <c r="K168" i="30"/>
  <c r="J168" i="30"/>
  <c r="I168" i="30"/>
  <c r="H168" i="30"/>
  <c r="N168" i="30" s="1"/>
  <c r="G168" i="30"/>
  <c r="M167" i="30"/>
  <c r="L167" i="30"/>
  <c r="K167" i="30"/>
  <c r="J167" i="30"/>
  <c r="I167" i="30"/>
  <c r="H167" i="30"/>
  <c r="N167" i="30" s="1"/>
  <c r="G167" i="30"/>
  <c r="L166" i="30"/>
  <c r="K166" i="30"/>
  <c r="J166" i="30"/>
  <c r="I166" i="30"/>
  <c r="H166" i="30"/>
  <c r="N166" i="30" s="1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M160" i="30"/>
  <c r="L160" i="30"/>
  <c r="K160" i="30"/>
  <c r="J160" i="30"/>
  <c r="I160" i="30"/>
  <c r="H160" i="30"/>
  <c r="N160" i="30" s="1"/>
  <c r="G160" i="30"/>
  <c r="M159" i="30"/>
  <c r="L159" i="30"/>
  <c r="K159" i="30"/>
  <c r="J159" i="30"/>
  <c r="I159" i="30"/>
  <c r="H159" i="30"/>
  <c r="N159" i="30" s="1"/>
  <c r="G159" i="30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G156" i="30"/>
  <c r="M156" i="30" s="1"/>
  <c r="L155" i="30"/>
  <c r="K155" i="30"/>
  <c r="J155" i="30"/>
  <c r="I155" i="30"/>
  <c r="H155" i="30"/>
  <c r="N155" i="30" s="1"/>
  <c r="G155" i="30"/>
  <c r="M155" i="30" s="1"/>
  <c r="L154" i="30"/>
  <c r="K154" i="30"/>
  <c r="J154" i="30"/>
  <c r="I154" i="30"/>
  <c r="H154" i="30"/>
  <c r="N154" i="30" s="1"/>
  <c r="G154" i="30"/>
  <c r="M154" i="30" s="1"/>
  <c r="L153" i="30"/>
  <c r="K153" i="30"/>
  <c r="J153" i="30"/>
  <c r="I153" i="30"/>
  <c r="H153" i="30"/>
  <c r="N153" i="30" s="1"/>
  <c r="G153" i="30"/>
  <c r="M153" i="30" s="1"/>
  <c r="M152" i="30"/>
  <c r="L152" i="30"/>
  <c r="K152" i="30"/>
  <c r="J152" i="30"/>
  <c r="I152" i="30"/>
  <c r="H152" i="30"/>
  <c r="N152" i="30" s="1"/>
  <c r="G152" i="30"/>
  <c r="M151" i="30"/>
  <c r="L151" i="30"/>
  <c r="K151" i="30"/>
  <c r="J151" i="30"/>
  <c r="I151" i="30"/>
  <c r="H151" i="30"/>
  <c r="N151" i="30" s="1"/>
  <c r="G151" i="30"/>
  <c r="L150" i="30"/>
  <c r="K150" i="30"/>
  <c r="J150" i="30"/>
  <c r="I150" i="30"/>
  <c r="G150" i="30"/>
  <c r="M150" i="30" s="1"/>
  <c r="M149" i="30"/>
  <c r="L149" i="30"/>
  <c r="K149" i="30"/>
  <c r="J149" i="30"/>
  <c r="I149" i="30"/>
  <c r="H149" i="30"/>
  <c r="N149" i="30" s="1"/>
  <c r="G149" i="30"/>
  <c r="L148" i="30"/>
  <c r="K148" i="30"/>
  <c r="J148" i="30"/>
  <c r="I148" i="30"/>
  <c r="L147" i="30"/>
  <c r="K147" i="30"/>
  <c r="J147" i="30"/>
  <c r="I147" i="30"/>
  <c r="H147" i="30"/>
  <c r="N147" i="30" s="1"/>
  <c r="G147" i="30"/>
  <c r="M147" i="30" s="1"/>
  <c r="L146" i="30"/>
  <c r="K146" i="30"/>
  <c r="J146" i="30"/>
  <c r="I146" i="30"/>
  <c r="H146" i="30"/>
  <c r="N146" i="30" s="1"/>
  <c r="G146" i="30"/>
  <c r="M146" i="30" s="1"/>
  <c r="L145" i="30"/>
  <c r="K145" i="30"/>
  <c r="J145" i="30"/>
  <c r="I145" i="30"/>
  <c r="H145" i="30"/>
  <c r="N145" i="30" s="1"/>
  <c r="G145" i="30"/>
  <c r="M145" i="30" s="1"/>
  <c r="L144" i="30"/>
  <c r="K144" i="30"/>
  <c r="H144" i="30"/>
  <c r="N144" i="30" s="1"/>
  <c r="G144" i="30"/>
  <c r="M144" i="30" s="1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H142" i="30"/>
  <c r="N142" i="30" s="1"/>
  <c r="G142" i="30"/>
  <c r="M142" i="30" s="1"/>
  <c r="M141" i="30"/>
  <c r="L141" i="30"/>
  <c r="K141" i="30"/>
  <c r="J141" i="30"/>
  <c r="I141" i="30"/>
  <c r="G141" i="30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L138" i="30"/>
  <c r="K138" i="30"/>
  <c r="J138" i="30"/>
  <c r="I138" i="30"/>
  <c r="H138" i="30"/>
  <c r="N138" i="30" s="1"/>
  <c r="G138" i="30"/>
  <c r="M138" i="30" s="1"/>
  <c r="L137" i="30"/>
  <c r="K137" i="30"/>
  <c r="J137" i="30"/>
  <c r="I137" i="30"/>
  <c r="H137" i="30"/>
  <c r="N137" i="30" s="1"/>
  <c r="L136" i="30"/>
  <c r="K136" i="30"/>
  <c r="J136" i="30"/>
  <c r="I136" i="30"/>
  <c r="H136" i="30"/>
  <c r="N136" i="30" s="1"/>
  <c r="G136" i="30"/>
  <c r="M136" i="30" s="1"/>
  <c r="L135" i="30"/>
  <c r="K135" i="30"/>
  <c r="J135" i="30"/>
  <c r="I135" i="30"/>
  <c r="H135" i="30"/>
  <c r="N135" i="30" s="1"/>
  <c r="G135" i="30"/>
  <c r="M135" i="30" s="1"/>
  <c r="L134" i="30"/>
  <c r="K134" i="30"/>
  <c r="J134" i="30"/>
  <c r="I134" i="30"/>
  <c r="H134" i="30"/>
  <c r="N134" i="30" s="1"/>
  <c r="G134" i="30"/>
  <c r="M134" i="30" s="1"/>
  <c r="L133" i="30"/>
  <c r="K133" i="30"/>
  <c r="J133" i="30"/>
  <c r="I133" i="30"/>
  <c r="H133" i="30"/>
  <c r="N133" i="30" s="1"/>
  <c r="G133" i="30"/>
  <c r="M133" i="30" s="1"/>
  <c r="L132" i="30"/>
  <c r="K132" i="30"/>
  <c r="J132" i="30"/>
  <c r="I132" i="30"/>
  <c r="H132" i="30"/>
  <c r="N132" i="30" s="1"/>
  <c r="G132" i="30"/>
  <c r="M132" i="30" s="1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I129" i="30"/>
  <c r="H129" i="30"/>
  <c r="G129" i="30"/>
  <c r="L128" i="30"/>
  <c r="K128" i="30"/>
  <c r="J128" i="30"/>
  <c r="I128" i="30"/>
  <c r="H128" i="30"/>
  <c r="N128" i="30" s="1"/>
  <c r="G128" i="30"/>
  <c r="M128" i="30" s="1"/>
  <c r="L127" i="30"/>
  <c r="K127" i="30"/>
  <c r="J127" i="30"/>
  <c r="H127" i="30"/>
  <c r="G127" i="30"/>
  <c r="L126" i="30"/>
  <c r="K126" i="30"/>
  <c r="I126" i="30"/>
  <c r="G126" i="30"/>
  <c r="L125" i="30"/>
  <c r="K125" i="30"/>
  <c r="J125" i="30"/>
  <c r="I125" i="30"/>
  <c r="H125" i="30"/>
  <c r="N125" i="30" s="1"/>
  <c r="G125" i="30"/>
  <c r="M125" i="30" s="1"/>
  <c r="L124" i="30"/>
  <c r="K124" i="30"/>
  <c r="J124" i="30"/>
  <c r="I124" i="30"/>
  <c r="H124" i="30"/>
  <c r="N124" i="30" s="1"/>
  <c r="G124" i="30"/>
  <c r="M124" i="30" s="1"/>
  <c r="L123" i="30"/>
  <c r="K123" i="30"/>
  <c r="J123" i="30"/>
  <c r="I123" i="30"/>
  <c r="H123" i="30"/>
  <c r="N123" i="30" s="1"/>
  <c r="G123" i="30"/>
  <c r="M123" i="30" s="1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G120" i="30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H116" i="30"/>
  <c r="G116" i="30"/>
  <c r="M116" i="30" s="1"/>
  <c r="L115" i="30"/>
  <c r="K115" i="30"/>
  <c r="J115" i="30"/>
  <c r="I115" i="30"/>
  <c r="G115" i="30"/>
  <c r="L114" i="30"/>
  <c r="K114" i="30"/>
  <c r="J114" i="30"/>
  <c r="I114" i="30"/>
  <c r="H114" i="30"/>
  <c r="N114" i="30" s="1"/>
  <c r="G114" i="30"/>
  <c r="M114" i="30" s="1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J111" i="30"/>
  <c r="I111" i="30"/>
  <c r="H111" i="30"/>
  <c r="N111" i="30" s="1"/>
  <c r="G111" i="30"/>
  <c r="M111" i="30" s="1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I107" i="30"/>
  <c r="H107" i="30"/>
  <c r="G107" i="30"/>
  <c r="M107" i="30" s="1"/>
  <c r="L106" i="30"/>
  <c r="K106" i="30"/>
  <c r="J106" i="30"/>
  <c r="I106" i="30"/>
  <c r="H106" i="30"/>
  <c r="N106" i="30" s="1"/>
  <c r="G106" i="30"/>
  <c r="M106" i="30" s="1"/>
  <c r="L105" i="30"/>
  <c r="K105" i="30"/>
  <c r="J105" i="30"/>
  <c r="I105" i="30"/>
  <c r="G105" i="30"/>
  <c r="L104" i="30"/>
  <c r="K104" i="30"/>
  <c r="J104" i="30"/>
  <c r="H104" i="30"/>
  <c r="G104" i="30"/>
  <c r="M104" i="30" s="1"/>
  <c r="L103" i="30"/>
  <c r="K103" i="30"/>
  <c r="J103" i="30"/>
  <c r="I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J100" i="30"/>
  <c r="I100" i="30"/>
  <c r="H100" i="30"/>
  <c r="N100" i="30" s="1"/>
  <c r="G100" i="30"/>
  <c r="M100" i="30" s="1"/>
  <c r="L99" i="30"/>
  <c r="K99" i="30"/>
  <c r="J99" i="30"/>
  <c r="H99" i="30"/>
  <c r="G99" i="30"/>
  <c r="L98" i="30"/>
  <c r="K98" i="30"/>
  <c r="J98" i="30"/>
  <c r="I98" i="30"/>
  <c r="H98" i="30"/>
  <c r="N98" i="30" s="1"/>
  <c r="G98" i="30"/>
  <c r="M98" i="30" s="1"/>
  <c r="L97" i="30"/>
  <c r="K97" i="30"/>
  <c r="J97" i="30"/>
  <c r="I97" i="30"/>
  <c r="H97" i="30"/>
  <c r="N97" i="30" s="1"/>
  <c r="G97" i="30"/>
  <c r="M97" i="30" s="1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J86" i="30"/>
  <c r="I86" i="30"/>
  <c r="G86" i="30"/>
  <c r="M86" i="30" s="1"/>
  <c r="L85" i="30"/>
  <c r="K85" i="30"/>
  <c r="J85" i="30"/>
  <c r="I85" i="30"/>
  <c r="H85" i="30"/>
  <c r="N85" i="30" s="1"/>
  <c r="L84" i="30"/>
  <c r="K84" i="30"/>
  <c r="J84" i="30"/>
  <c r="I84" i="30"/>
  <c r="H84" i="30"/>
  <c r="N84" i="30" s="1"/>
  <c r="G84" i="30"/>
  <c r="M84" i="30" s="1"/>
  <c r="L83" i="30"/>
  <c r="K83" i="30"/>
  <c r="J83" i="30"/>
  <c r="I83" i="30"/>
  <c r="H83" i="30"/>
  <c r="N83" i="30" s="1"/>
  <c r="G83" i="30"/>
  <c r="M83" i="30" s="1"/>
  <c r="L82" i="30"/>
  <c r="K82" i="30"/>
  <c r="I82" i="30"/>
  <c r="G82" i="30"/>
  <c r="F81" i="30"/>
  <c r="J144" i="30" s="1"/>
  <c r="E81" i="30"/>
  <c r="I144" i="30" s="1"/>
  <c r="D81" i="30"/>
  <c r="H150" i="30" s="1"/>
  <c r="N150" i="30" s="1"/>
  <c r="C81" i="30"/>
  <c r="G148" i="30" s="1"/>
  <c r="M148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L71" i="30"/>
  <c r="K71" i="30"/>
  <c r="I71" i="30"/>
  <c r="H71" i="30"/>
  <c r="G71" i="30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I67" i="30"/>
  <c r="H67" i="30"/>
  <c r="N67" i="30" s="1"/>
  <c r="G67" i="30"/>
  <c r="M67" i="30" s="1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H53" i="30"/>
  <c r="N53" i="30" s="1"/>
  <c r="G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I33" i="30"/>
  <c r="G33" i="30"/>
  <c r="M33" i="30" s="1"/>
  <c r="L32" i="30"/>
  <c r="K32" i="30"/>
  <c r="J32" i="30"/>
  <c r="I32" i="30"/>
  <c r="H32" i="30"/>
  <c r="N32" i="30" s="1"/>
  <c r="G32" i="30"/>
  <c r="M32" i="30" s="1"/>
  <c r="L31" i="30"/>
  <c r="K31" i="30"/>
  <c r="J31" i="30"/>
  <c r="I31" i="30"/>
  <c r="H31" i="30"/>
  <c r="N31" i="30" s="1"/>
  <c r="G31" i="30"/>
  <c r="M31" i="30" s="1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J71" i="30" s="1"/>
  <c r="E22" i="30"/>
  <c r="I53" i="30" s="1"/>
  <c r="D22" i="30"/>
  <c r="H22" i="30" s="1"/>
  <c r="C22" i="30"/>
  <c r="K22" i="30" s="1"/>
  <c r="F14" i="30"/>
  <c r="E14" i="30"/>
  <c r="D14" i="30"/>
  <c r="C14" i="30"/>
  <c r="K14" i="30" s="1"/>
  <c r="F13" i="30"/>
  <c r="E13" i="30"/>
  <c r="D13" i="30"/>
  <c r="C13" i="30"/>
  <c r="K13" i="30" s="1"/>
  <c r="F12" i="30"/>
  <c r="D12" i="30"/>
  <c r="C12" i="30"/>
  <c r="F11" i="30"/>
  <c r="E11" i="30"/>
  <c r="D11" i="30"/>
  <c r="L11" i="30" s="1"/>
  <c r="C11" i="30"/>
  <c r="F10" i="30"/>
  <c r="E10" i="30"/>
  <c r="F9" i="30"/>
  <c r="L640" i="29"/>
  <c r="K640" i="29"/>
  <c r="L639" i="29"/>
  <c r="K639" i="29"/>
  <c r="J639" i="29"/>
  <c r="I639" i="29"/>
  <c r="L638" i="29"/>
  <c r="K638" i="29"/>
  <c r="J638" i="29"/>
  <c r="I638" i="29"/>
  <c r="H638" i="29"/>
  <c r="N638" i="29" s="1"/>
  <c r="G638" i="29"/>
  <c r="M638" i="29" s="1"/>
  <c r="L637" i="29"/>
  <c r="K637" i="29"/>
  <c r="J637" i="29"/>
  <c r="I637" i="29"/>
  <c r="H637" i="29"/>
  <c r="N637" i="29" s="1"/>
  <c r="G637" i="29"/>
  <c r="M637" i="29" s="1"/>
  <c r="L636" i="29"/>
  <c r="K636" i="29"/>
  <c r="G636" i="29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K633" i="29"/>
  <c r="I633" i="29"/>
  <c r="G633" i="29"/>
  <c r="L632" i="29"/>
  <c r="K632" i="29"/>
  <c r="H632" i="29"/>
  <c r="G632" i="29"/>
  <c r="L631" i="29"/>
  <c r="K631" i="29"/>
  <c r="I631" i="29"/>
  <c r="L630" i="29"/>
  <c r="K630" i="29"/>
  <c r="L629" i="29"/>
  <c r="K629" i="29"/>
  <c r="G629" i="29"/>
  <c r="L628" i="29"/>
  <c r="K628" i="29"/>
  <c r="I628" i="29"/>
  <c r="L627" i="29"/>
  <c r="K627" i="29"/>
  <c r="L626" i="29"/>
  <c r="K626" i="29"/>
  <c r="J626" i="29"/>
  <c r="I626" i="29"/>
  <c r="G626" i="29"/>
  <c r="M626" i="29" s="1"/>
  <c r="L625" i="29"/>
  <c r="K625" i="29"/>
  <c r="J625" i="29"/>
  <c r="I625" i="29"/>
  <c r="G625" i="29"/>
  <c r="L624" i="29"/>
  <c r="K624" i="29"/>
  <c r="J624" i="29"/>
  <c r="I624" i="29"/>
  <c r="G624" i="29"/>
  <c r="M624" i="29" s="1"/>
  <c r="L623" i="29"/>
  <c r="K623" i="29"/>
  <c r="H623" i="29"/>
  <c r="N623" i="29" s="1"/>
  <c r="L622" i="29"/>
  <c r="K622" i="29"/>
  <c r="I622" i="29"/>
  <c r="G622" i="29"/>
  <c r="L621" i="29"/>
  <c r="K621" i="29"/>
  <c r="J621" i="29"/>
  <c r="I621" i="29"/>
  <c r="H621" i="29"/>
  <c r="N621" i="29" s="1"/>
  <c r="L620" i="29"/>
  <c r="K620" i="29"/>
  <c r="J620" i="29"/>
  <c r="I620" i="29"/>
  <c r="H620" i="29"/>
  <c r="N620" i="29" s="1"/>
  <c r="G620" i="29"/>
  <c r="M620" i="29" s="1"/>
  <c r="L619" i="29"/>
  <c r="K619" i="29"/>
  <c r="J619" i="29"/>
  <c r="I619" i="29"/>
  <c r="G619" i="29"/>
  <c r="M619" i="29" s="1"/>
  <c r="L618" i="29"/>
  <c r="K618" i="29"/>
  <c r="J618" i="29"/>
  <c r="I618" i="29"/>
  <c r="L617" i="29"/>
  <c r="K617" i="29"/>
  <c r="L616" i="29"/>
  <c r="K616" i="29"/>
  <c r="L615" i="29"/>
  <c r="K615" i="29"/>
  <c r="L614" i="29"/>
  <c r="K614" i="29"/>
  <c r="L613" i="29"/>
  <c r="K613" i="29"/>
  <c r="J613" i="29"/>
  <c r="I613" i="29"/>
  <c r="H613" i="29"/>
  <c r="N613" i="29" s="1"/>
  <c r="G613" i="29"/>
  <c r="M613" i="29" s="1"/>
  <c r="F612" i="29"/>
  <c r="J640" i="29" s="1"/>
  <c r="E612" i="29"/>
  <c r="I640" i="29" s="1"/>
  <c r="D612" i="29"/>
  <c r="H625" i="29" s="1"/>
  <c r="N625" i="29" s="1"/>
  <c r="C612" i="29"/>
  <c r="G640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I602" i="29"/>
  <c r="H602" i="29"/>
  <c r="G602" i="29"/>
  <c r="L601" i="29"/>
  <c r="K601" i="29"/>
  <c r="J601" i="29"/>
  <c r="I601" i="29"/>
  <c r="H601" i="29"/>
  <c r="N601" i="29" s="1"/>
  <c r="G601" i="29"/>
  <c r="M601" i="29" s="1"/>
  <c r="L600" i="29"/>
  <c r="K600" i="29"/>
  <c r="J600" i="29"/>
  <c r="I600" i="29"/>
  <c r="H600" i="29"/>
  <c r="N600" i="29" s="1"/>
  <c r="G600" i="29"/>
  <c r="M600" i="29" s="1"/>
  <c r="L599" i="29"/>
  <c r="K599" i="29"/>
  <c r="I599" i="29"/>
  <c r="H599" i="29"/>
  <c r="G599" i="29"/>
  <c r="L598" i="29"/>
  <c r="K598" i="29"/>
  <c r="I598" i="29"/>
  <c r="G598" i="29"/>
  <c r="M598" i="29" s="1"/>
  <c r="L597" i="29"/>
  <c r="K597" i="29"/>
  <c r="L596" i="29"/>
  <c r="K596" i="29"/>
  <c r="J596" i="29"/>
  <c r="I596" i="29"/>
  <c r="H596" i="29"/>
  <c r="N596" i="29" s="1"/>
  <c r="G596" i="29"/>
  <c r="M596" i="29" s="1"/>
  <c r="L595" i="29"/>
  <c r="K595" i="29"/>
  <c r="J595" i="29"/>
  <c r="I595" i="29"/>
  <c r="H595" i="29"/>
  <c r="N595" i="29" s="1"/>
  <c r="G595" i="29"/>
  <c r="M595" i="29" s="1"/>
  <c r="L594" i="29"/>
  <c r="K594" i="29"/>
  <c r="I594" i="29"/>
  <c r="G594" i="29"/>
  <c r="L593" i="29"/>
  <c r="K593" i="29"/>
  <c r="J593" i="29"/>
  <c r="I593" i="29"/>
  <c r="H593" i="29"/>
  <c r="N593" i="29" s="1"/>
  <c r="G593" i="29"/>
  <c r="M593" i="29" s="1"/>
  <c r="L592" i="29"/>
  <c r="K592" i="29"/>
  <c r="I592" i="29"/>
  <c r="G592" i="29"/>
  <c r="M592" i="29" s="1"/>
  <c r="L591" i="29"/>
  <c r="K591" i="29"/>
  <c r="J591" i="29"/>
  <c r="I591" i="29"/>
  <c r="L590" i="29"/>
  <c r="K590" i="29"/>
  <c r="G590" i="29"/>
  <c r="M590" i="29" s="1"/>
  <c r="L589" i="29"/>
  <c r="K589" i="29"/>
  <c r="G589" i="29"/>
  <c r="L588" i="29"/>
  <c r="K588" i="29"/>
  <c r="I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G585" i="29"/>
  <c r="M585" i="29" s="1"/>
  <c r="L584" i="29"/>
  <c r="K584" i="29"/>
  <c r="J584" i="29"/>
  <c r="I584" i="29"/>
  <c r="H584" i="29"/>
  <c r="N584" i="29" s="1"/>
  <c r="G584" i="29"/>
  <c r="M584" i="29" s="1"/>
  <c r="L583" i="29"/>
  <c r="K583" i="29"/>
  <c r="G583" i="29"/>
  <c r="M583" i="29" s="1"/>
  <c r="L582" i="29"/>
  <c r="K582" i="29"/>
  <c r="J582" i="29"/>
  <c r="I582" i="29"/>
  <c r="H582" i="29"/>
  <c r="N582" i="29" s="1"/>
  <c r="G582" i="29"/>
  <c r="M582" i="29" s="1"/>
  <c r="L581" i="29"/>
  <c r="K581" i="29"/>
  <c r="I581" i="29"/>
  <c r="G581" i="29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J578" i="29"/>
  <c r="I578" i="29"/>
  <c r="H578" i="29"/>
  <c r="N578" i="29" s="1"/>
  <c r="G578" i="29"/>
  <c r="M578" i="29" s="1"/>
  <c r="L577" i="29"/>
  <c r="K577" i="29"/>
  <c r="I577" i="29"/>
  <c r="H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G573" i="29"/>
  <c r="M573" i="29" s="1"/>
  <c r="L572" i="29"/>
  <c r="K572" i="29"/>
  <c r="J572" i="29"/>
  <c r="I572" i="29"/>
  <c r="H572" i="29"/>
  <c r="N572" i="29" s="1"/>
  <c r="G572" i="29"/>
  <c r="M572" i="29" s="1"/>
  <c r="L571" i="29"/>
  <c r="K571" i="29"/>
  <c r="J571" i="29"/>
  <c r="I571" i="29"/>
  <c r="H571" i="29"/>
  <c r="N571" i="29" s="1"/>
  <c r="G571" i="29"/>
  <c r="M571" i="29" s="1"/>
  <c r="L570" i="29"/>
  <c r="K570" i="29"/>
  <c r="J570" i="29"/>
  <c r="I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I568" i="29"/>
  <c r="G568" i="29"/>
  <c r="L567" i="29"/>
  <c r="K567" i="29"/>
  <c r="G567" i="29"/>
  <c r="M567" i="29" s="1"/>
  <c r="L566" i="29"/>
  <c r="K566" i="29"/>
  <c r="J566" i="29"/>
  <c r="I566" i="29"/>
  <c r="H566" i="29"/>
  <c r="N566" i="29" s="1"/>
  <c r="G566" i="29"/>
  <c r="M566" i="29" s="1"/>
  <c r="L565" i="29"/>
  <c r="K565" i="29"/>
  <c r="I565" i="29"/>
  <c r="G565" i="29"/>
  <c r="L564" i="29"/>
  <c r="K564" i="29"/>
  <c r="I564" i="29"/>
  <c r="L563" i="29"/>
  <c r="K563" i="29"/>
  <c r="J563" i="29"/>
  <c r="I563" i="29"/>
  <c r="H563" i="29"/>
  <c r="N563" i="29" s="1"/>
  <c r="L562" i="29"/>
  <c r="K562" i="29"/>
  <c r="I562" i="29"/>
  <c r="H562" i="29"/>
  <c r="G562" i="29"/>
  <c r="L561" i="29"/>
  <c r="K561" i="29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H559" i="29"/>
  <c r="N559" i="29" s="1"/>
  <c r="G559" i="29"/>
  <c r="M559" i="29" s="1"/>
  <c r="L558" i="29"/>
  <c r="K558" i="29"/>
  <c r="J558" i="29"/>
  <c r="I558" i="29"/>
  <c r="H558" i="29"/>
  <c r="N558" i="29" s="1"/>
  <c r="G558" i="29"/>
  <c r="M558" i="29" s="1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M553" i="29" s="1"/>
  <c r="L552" i="29"/>
  <c r="K552" i="29"/>
  <c r="J552" i="29"/>
  <c r="I552" i="29"/>
  <c r="H552" i="29"/>
  <c r="N552" i="29" s="1"/>
  <c r="G552" i="29"/>
  <c r="M552" i="29" s="1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H550" i="29"/>
  <c r="N550" i="29" s="1"/>
  <c r="G550" i="29"/>
  <c r="M550" i="29" s="1"/>
  <c r="L549" i="29"/>
  <c r="K549" i="29"/>
  <c r="J549" i="29"/>
  <c r="I549" i="29"/>
  <c r="H549" i="29"/>
  <c r="N549" i="29" s="1"/>
  <c r="G549" i="29"/>
  <c r="M549" i="29" s="1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H546" i="29"/>
  <c r="G546" i="29"/>
  <c r="M546" i="29" s="1"/>
  <c r="L545" i="29"/>
  <c r="K545" i="29"/>
  <c r="L544" i="29"/>
  <c r="K544" i="29"/>
  <c r="J544" i="29"/>
  <c r="I544" i="29"/>
  <c r="H544" i="29"/>
  <c r="N544" i="29" s="1"/>
  <c r="G544" i="29"/>
  <c r="M544" i="29" s="1"/>
  <c r="L543" i="29"/>
  <c r="K543" i="29"/>
  <c r="J543" i="29"/>
  <c r="I543" i="29"/>
  <c r="H543" i="29"/>
  <c r="N543" i="29" s="1"/>
  <c r="G543" i="29"/>
  <c r="M543" i="29" s="1"/>
  <c r="L542" i="29"/>
  <c r="K542" i="29"/>
  <c r="J542" i="29"/>
  <c r="I542" i="29"/>
  <c r="H542" i="29"/>
  <c r="N542" i="29" s="1"/>
  <c r="G542" i="29"/>
  <c r="M542" i="29" s="1"/>
  <c r="L541" i="29"/>
  <c r="K541" i="29"/>
  <c r="H541" i="29"/>
  <c r="G541" i="29"/>
  <c r="M541" i="29" s="1"/>
  <c r="L540" i="29"/>
  <c r="K540" i="29"/>
  <c r="J540" i="29"/>
  <c r="I540" i="29"/>
  <c r="L539" i="29"/>
  <c r="K539" i="29"/>
  <c r="J539" i="29"/>
  <c r="I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L535" i="29"/>
  <c r="K535" i="29"/>
  <c r="J535" i="29"/>
  <c r="I535" i="29"/>
  <c r="H535" i="29"/>
  <c r="N535" i="29" s="1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H530" i="29"/>
  <c r="N530" i="29" s="1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I528" i="29"/>
  <c r="G528" i="29"/>
  <c r="L527" i="29"/>
  <c r="K527" i="29"/>
  <c r="J527" i="29"/>
  <c r="I527" i="29"/>
  <c r="H527" i="29"/>
  <c r="N527" i="29" s="1"/>
  <c r="G527" i="29"/>
  <c r="M527" i="29" s="1"/>
  <c r="L526" i="29"/>
  <c r="K526" i="29"/>
  <c r="I526" i="29"/>
  <c r="H526" i="29"/>
  <c r="G526" i="29"/>
  <c r="M526" i="29" s="1"/>
  <c r="L525" i="29"/>
  <c r="K525" i="29"/>
  <c r="L524" i="29"/>
  <c r="K524" i="29"/>
  <c r="J524" i="29"/>
  <c r="I524" i="29"/>
  <c r="H524" i="29"/>
  <c r="N524" i="29" s="1"/>
  <c r="G524" i="29"/>
  <c r="M524" i="29" s="1"/>
  <c r="L523" i="29"/>
  <c r="K523" i="29"/>
  <c r="J523" i="29"/>
  <c r="I523" i="29"/>
  <c r="H523" i="29"/>
  <c r="N523" i="29" s="1"/>
  <c r="G523" i="29"/>
  <c r="M523" i="29" s="1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G520" i="29"/>
  <c r="L519" i="29"/>
  <c r="K519" i="29"/>
  <c r="J519" i="29"/>
  <c r="I519" i="29"/>
  <c r="H519" i="29"/>
  <c r="N519" i="29" s="1"/>
  <c r="G519" i="29"/>
  <c r="M519" i="29" s="1"/>
  <c r="L518" i="29"/>
  <c r="K518" i="29"/>
  <c r="I518" i="29"/>
  <c r="L517" i="29"/>
  <c r="K517" i="29"/>
  <c r="I517" i="29"/>
  <c r="G517" i="29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J514" i="29"/>
  <c r="I514" i="29"/>
  <c r="G514" i="29"/>
  <c r="L513" i="29"/>
  <c r="K513" i="29"/>
  <c r="J513" i="29"/>
  <c r="I513" i="29"/>
  <c r="H513" i="29"/>
  <c r="N513" i="29" s="1"/>
  <c r="G513" i="29"/>
  <c r="M513" i="29" s="1"/>
  <c r="L512" i="29"/>
  <c r="K512" i="29"/>
  <c r="I512" i="29"/>
  <c r="L511" i="29"/>
  <c r="K511" i="29"/>
  <c r="J511" i="29"/>
  <c r="I511" i="29"/>
  <c r="G511" i="29"/>
  <c r="L510" i="29"/>
  <c r="K510" i="29"/>
  <c r="J510" i="29"/>
  <c r="I510" i="29"/>
  <c r="H510" i="29"/>
  <c r="N510" i="29" s="1"/>
  <c r="G510" i="29"/>
  <c r="M510" i="29" s="1"/>
  <c r="L509" i="29"/>
  <c r="K509" i="29"/>
  <c r="J509" i="29"/>
  <c r="I509" i="29"/>
  <c r="H509" i="29"/>
  <c r="N509" i="29" s="1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I507" i="29"/>
  <c r="G507" i="29"/>
  <c r="M507" i="29" s="1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I504" i="29"/>
  <c r="H504" i="29"/>
  <c r="G504" i="29"/>
  <c r="M504" i="29" s="1"/>
  <c r="L503" i="29"/>
  <c r="K503" i="29"/>
  <c r="L502" i="29"/>
  <c r="K502" i="29"/>
  <c r="J502" i="29"/>
  <c r="I502" i="29"/>
  <c r="H502" i="29"/>
  <c r="N502" i="29" s="1"/>
  <c r="G502" i="29"/>
  <c r="M502" i="29" s="1"/>
  <c r="L501" i="29"/>
  <c r="K501" i="29"/>
  <c r="I501" i="29"/>
  <c r="H501" i="29"/>
  <c r="G501" i="29"/>
  <c r="L500" i="29"/>
  <c r="K500" i="29"/>
  <c r="J500" i="29"/>
  <c r="I500" i="29"/>
  <c r="G500" i="29"/>
  <c r="L499" i="29"/>
  <c r="K499" i="29"/>
  <c r="L498" i="29"/>
  <c r="K498" i="29"/>
  <c r="J498" i="29"/>
  <c r="I498" i="29"/>
  <c r="H498" i="29"/>
  <c r="N498" i="29" s="1"/>
  <c r="G498" i="29"/>
  <c r="M498" i="29" s="1"/>
  <c r="L497" i="29"/>
  <c r="K497" i="29"/>
  <c r="J497" i="29"/>
  <c r="I497" i="29"/>
  <c r="G497" i="29"/>
  <c r="M497" i="29" s="1"/>
  <c r="L496" i="29"/>
  <c r="K496" i="29"/>
  <c r="I496" i="29"/>
  <c r="G496" i="29"/>
  <c r="M496" i="29" s="1"/>
  <c r="L495" i="29"/>
  <c r="K495" i="29"/>
  <c r="I495" i="29"/>
  <c r="H495" i="29"/>
  <c r="G495" i="29"/>
  <c r="L494" i="29"/>
  <c r="K494" i="29"/>
  <c r="I494" i="29"/>
  <c r="G494" i="29"/>
  <c r="L493" i="29"/>
  <c r="K493" i="29"/>
  <c r="L492" i="29"/>
  <c r="K492" i="29"/>
  <c r="G492" i="29"/>
  <c r="M492" i="29" s="1"/>
  <c r="L491" i="29"/>
  <c r="K491" i="29"/>
  <c r="J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J489" i="29"/>
  <c r="I489" i="29"/>
  <c r="G489" i="29"/>
  <c r="L488" i="29"/>
  <c r="K488" i="29"/>
  <c r="J488" i="29"/>
  <c r="I488" i="29"/>
  <c r="L487" i="29"/>
  <c r="K487" i="29"/>
  <c r="I487" i="29"/>
  <c r="H487" i="29"/>
  <c r="G487" i="29"/>
  <c r="L486" i="29"/>
  <c r="K486" i="29"/>
  <c r="J486" i="29"/>
  <c r="I486" i="29"/>
  <c r="H486" i="29"/>
  <c r="N486" i="29" s="1"/>
  <c r="G486" i="29"/>
  <c r="M486" i="29" s="1"/>
  <c r="L485" i="29"/>
  <c r="K485" i="29"/>
  <c r="J485" i="29"/>
  <c r="I485" i="29"/>
  <c r="H485" i="29"/>
  <c r="N485" i="29" s="1"/>
  <c r="G485" i="29"/>
  <c r="M485" i="29" s="1"/>
  <c r="L484" i="29"/>
  <c r="K484" i="29"/>
  <c r="I484" i="29"/>
  <c r="G484" i="29"/>
  <c r="L483" i="29"/>
  <c r="K483" i="29"/>
  <c r="I483" i="29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I481" i="29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J478" i="29"/>
  <c r="I478" i="29"/>
  <c r="G478" i="29"/>
  <c r="M478" i="29" s="1"/>
  <c r="L477" i="29"/>
  <c r="K477" i="29"/>
  <c r="J477" i="29"/>
  <c r="I477" i="29"/>
  <c r="H477" i="29"/>
  <c r="N477" i="29" s="1"/>
  <c r="G477" i="29"/>
  <c r="M477" i="29" s="1"/>
  <c r="L476" i="29"/>
  <c r="K476" i="29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G472" i="29"/>
  <c r="M472" i="29" s="1"/>
  <c r="L471" i="29"/>
  <c r="K471" i="29"/>
  <c r="L470" i="29"/>
  <c r="K470" i="29"/>
  <c r="J470" i="29"/>
  <c r="L469" i="29"/>
  <c r="K469" i="29"/>
  <c r="I469" i="29"/>
  <c r="L468" i="29"/>
  <c r="K468" i="29"/>
  <c r="J468" i="29"/>
  <c r="I468" i="29"/>
  <c r="H468" i="29"/>
  <c r="N468" i="29" s="1"/>
  <c r="G468" i="29"/>
  <c r="M468" i="29" s="1"/>
  <c r="L467" i="29"/>
  <c r="K467" i="29"/>
  <c r="I467" i="29"/>
  <c r="G467" i="29"/>
  <c r="L466" i="29"/>
  <c r="K466" i="29"/>
  <c r="I466" i="29"/>
  <c r="G466" i="29"/>
  <c r="L465" i="29"/>
  <c r="K465" i="29"/>
  <c r="J465" i="29"/>
  <c r="I465" i="29"/>
  <c r="G465" i="29"/>
  <c r="M465" i="29" s="1"/>
  <c r="L464" i="29"/>
  <c r="K464" i="29"/>
  <c r="J464" i="29"/>
  <c r="I464" i="29"/>
  <c r="H464" i="29"/>
  <c r="N464" i="29" s="1"/>
  <c r="G464" i="29"/>
  <c r="M464" i="29" s="1"/>
  <c r="L463" i="29"/>
  <c r="K463" i="29"/>
  <c r="J463" i="29"/>
  <c r="I463" i="29"/>
  <c r="H463" i="29"/>
  <c r="N463" i="29" s="1"/>
  <c r="G463" i="29"/>
  <c r="M463" i="29" s="1"/>
  <c r="L462" i="29"/>
  <c r="K462" i="29"/>
  <c r="I462" i="29"/>
  <c r="G462" i="29"/>
  <c r="L461" i="29"/>
  <c r="K461" i="29"/>
  <c r="J461" i="29"/>
  <c r="I461" i="29"/>
  <c r="G461" i="29"/>
  <c r="L460" i="29"/>
  <c r="K460" i="29"/>
  <c r="L459" i="29"/>
  <c r="K459" i="29"/>
  <c r="J459" i="29"/>
  <c r="I459" i="29"/>
  <c r="H459" i="29"/>
  <c r="N459" i="29" s="1"/>
  <c r="G459" i="29"/>
  <c r="M459" i="29" s="1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I456" i="29"/>
  <c r="H456" i="29"/>
  <c r="N456" i="29" s="1"/>
  <c r="G456" i="29"/>
  <c r="M456" i="29" s="1"/>
  <c r="L455" i="29"/>
  <c r="K455" i="29"/>
  <c r="J455" i="29"/>
  <c r="I455" i="29"/>
  <c r="H455" i="29"/>
  <c r="N455" i="29" s="1"/>
  <c r="G455" i="29"/>
  <c r="M455" i="29" s="1"/>
  <c r="L454" i="29"/>
  <c r="K454" i="29"/>
  <c r="J454" i="29"/>
  <c r="H454" i="29"/>
  <c r="G454" i="29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J451" i="29"/>
  <c r="I451" i="29"/>
  <c r="H451" i="29"/>
  <c r="N451" i="29" s="1"/>
  <c r="G451" i="29"/>
  <c r="M451" i="29" s="1"/>
  <c r="L450" i="29"/>
  <c r="K450" i="29"/>
  <c r="J450" i="29"/>
  <c r="I450" i="29"/>
  <c r="H450" i="29"/>
  <c r="N450" i="29" s="1"/>
  <c r="G450" i="29"/>
  <c r="M450" i="29" s="1"/>
  <c r="L449" i="29"/>
  <c r="K449" i="29"/>
  <c r="J449" i="29"/>
  <c r="H449" i="29"/>
  <c r="G449" i="29"/>
  <c r="M449" i="29" s="1"/>
  <c r="L448" i="29"/>
  <c r="K448" i="29"/>
  <c r="H448" i="29"/>
  <c r="N448" i="29" s="1"/>
  <c r="G448" i="29"/>
  <c r="M448" i="29" s="1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L443" i="29"/>
  <c r="K443" i="29"/>
  <c r="J443" i="29"/>
  <c r="I443" i="29"/>
  <c r="G443" i="29"/>
  <c r="L442" i="29"/>
  <c r="K442" i="29"/>
  <c r="J442" i="29"/>
  <c r="I442" i="29"/>
  <c r="H442" i="29"/>
  <c r="N442" i="29" s="1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I437" i="29"/>
  <c r="H437" i="29"/>
  <c r="L436" i="29"/>
  <c r="K436" i="29"/>
  <c r="H436" i="29"/>
  <c r="G436" i="29"/>
  <c r="M436" i="29" s="1"/>
  <c r="L435" i="29"/>
  <c r="K435" i="29"/>
  <c r="L434" i="29"/>
  <c r="K434" i="29"/>
  <c r="J434" i="29"/>
  <c r="I434" i="29"/>
  <c r="L433" i="29"/>
  <c r="K433" i="29"/>
  <c r="J433" i="29"/>
  <c r="I433" i="29"/>
  <c r="L432" i="29"/>
  <c r="K432" i="29"/>
  <c r="J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J430" i="29"/>
  <c r="I430" i="29"/>
  <c r="H430" i="29"/>
  <c r="N430" i="29" s="1"/>
  <c r="G430" i="29"/>
  <c r="M430" i="29" s="1"/>
  <c r="L429" i="29"/>
  <c r="K429" i="29"/>
  <c r="I429" i="29"/>
  <c r="G429" i="29"/>
  <c r="L428" i="29"/>
  <c r="K428" i="29"/>
  <c r="H428" i="29"/>
  <c r="L427" i="29"/>
  <c r="K427" i="29"/>
  <c r="J427" i="29"/>
  <c r="I427" i="29"/>
  <c r="H427" i="29"/>
  <c r="N427" i="29" s="1"/>
  <c r="G427" i="29"/>
  <c r="M427" i="29" s="1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J422" i="29"/>
  <c r="L421" i="29"/>
  <c r="K421" i="29"/>
  <c r="J421" i="29"/>
  <c r="I421" i="29"/>
  <c r="H421" i="29"/>
  <c r="N421" i="29" s="1"/>
  <c r="G421" i="29"/>
  <c r="M421" i="29" s="1"/>
  <c r="L420" i="29"/>
  <c r="K420" i="29"/>
  <c r="J420" i="29"/>
  <c r="I420" i="29"/>
  <c r="H420" i="29"/>
  <c r="N420" i="29" s="1"/>
  <c r="G420" i="29"/>
  <c r="M420" i="29" s="1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J416" i="29"/>
  <c r="I416" i="29"/>
  <c r="H416" i="29"/>
  <c r="N416" i="29" s="1"/>
  <c r="G416" i="29"/>
  <c r="M416" i="29" s="1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G414" i="29"/>
  <c r="M414" i="29" s="1"/>
  <c r="L413" i="29"/>
  <c r="K413" i="29"/>
  <c r="J413" i="29"/>
  <c r="I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J411" i="29"/>
  <c r="I411" i="29"/>
  <c r="G411" i="29"/>
  <c r="L410" i="29"/>
  <c r="K410" i="29"/>
  <c r="J410" i="29"/>
  <c r="I410" i="29"/>
  <c r="L409" i="29"/>
  <c r="K409" i="29"/>
  <c r="I409" i="29"/>
  <c r="H409" i="29"/>
  <c r="G409" i="29"/>
  <c r="L408" i="29"/>
  <c r="K408" i="29"/>
  <c r="J408" i="29"/>
  <c r="I408" i="29"/>
  <c r="H408" i="29"/>
  <c r="N408" i="29" s="1"/>
  <c r="G408" i="29"/>
  <c r="M408" i="29" s="1"/>
  <c r="L407" i="29"/>
  <c r="K407" i="29"/>
  <c r="J407" i="29"/>
  <c r="I407" i="29"/>
  <c r="H407" i="29"/>
  <c r="N407" i="29" s="1"/>
  <c r="L406" i="29"/>
  <c r="K406" i="29"/>
  <c r="L405" i="29"/>
  <c r="K405" i="29"/>
  <c r="L404" i="29"/>
  <c r="K404" i="29"/>
  <c r="L403" i="29"/>
  <c r="K403" i="29"/>
  <c r="J403" i="29"/>
  <c r="I403" i="29"/>
  <c r="H403" i="29"/>
  <c r="N403" i="29" s="1"/>
  <c r="G403" i="29"/>
  <c r="M403" i="29" s="1"/>
  <c r="L402" i="29"/>
  <c r="K402" i="29"/>
  <c r="J402" i="29"/>
  <c r="H402" i="29"/>
  <c r="L401" i="29"/>
  <c r="K401" i="29"/>
  <c r="I401" i="29"/>
  <c r="G401" i="29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L397" i="29"/>
  <c r="K397" i="29"/>
  <c r="J397" i="29"/>
  <c r="H397" i="29"/>
  <c r="G397" i="29"/>
  <c r="M397" i="29" s="1"/>
  <c r="L396" i="29"/>
  <c r="K396" i="29"/>
  <c r="J396" i="29"/>
  <c r="L395" i="29"/>
  <c r="K395" i="29"/>
  <c r="L394" i="29"/>
  <c r="K394" i="29"/>
  <c r="L393" i="29"/>
  <c r="K393" i="29"/>
  <c r="J393" i="29"/>
  <c r="I393" i="29"/>
  <c r="H393" i="29"/>
  <c r="N393" i="29" s="1"/>
  <c r="G393" i="29"/>
  <c r="M393" i="29" s="1"/>
  <c r="L392" i="29"/>
  <c r="K392" i="29"/>
  <c r="J392" i="29"/>
  <c r="I392" i="29"/>
  <c r="L391" i="29"/>
  <c r="K391" i="29"/>
  <c r="J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H389" i="29"/>
  <c r="N389" i="29" s="1"/>
  <c r="G389" i="29"/>
  <c r="M389" i="29" s="1"/>
  <c r="N388" i="29"/>
  <c r="L388" i="29"/>
  <c r="K388" i="29"/>
  <c r="J388" i="29"/>
  <c r="I388" i="29"/>
  <c r="H388" i="29"/>
  <c r="G388" i="29"/>
  <c r="M388" i="29" s="1"/>
  <c r="L387" i="29"/>
  <c r="K387" i="29"/>
  <c r="J387" i="29"/>
  <c r="L386" i="29"/>
  <c r="K386" i="29"/>
  <c r="L385" i="29"/>
  <c r="K385" i="29"/>
  <c r="J385" i="29"/>
  <c r="I385" i="29"/>
  <c r="H385" i="29"/>
  <c r="N385" i="29" s="1"/>
  <c r="G385" i="29"/>
  <c r="M385" i="29" s="1"/>
  <c r="L384" i="29"/>
  <c r="K384" i="29"/>
  <c r="H384" i="29"/>
  <c r="N384" i="29" s="1"/>
  <c r="L383" i="29"/>
  <c r="K383" i="29"/>
  <c r="J383" i="29"/>
  <c r="L382" i="29"/>
  <c r="K382" i="29"/>
  <c r="J382" i="29"/>
  <c r="I382" i="29"/>
  <c r="G382" i="29"/>
  <c r="M382" i="29" s="1"/>
  <c r="L381" i="29"/>
  <c r="K381" i="29"/>
  <c r="H381" i="29"/>
  <c r="L380" i="29"/>
  <c r="K380" i="29"/>
  <c r="L379" i="29"/>
  <c r="K379" i="29"/>
  <c r="J379" i="29"/>
  <c r="H379" i="29"/>
  <c r="G379" i="29"/>
  <c r="N378" i="29"/>
  <c r="L378" i="29"/>
  <c r="K378" i="29"/>
  <c r="H378" i="29"/>
  <c r="L377" i="29"/>
  <c r="K377" i="29"/>
  <c r="L376" i="29"/>
  <c r="K376" i="29"/>
  <c r="J376" i="29"/>
  <c r="I376" i="29"/>
  <c r="H376" i="29"/>
  <c r="N376" i="29" s="1"/>
  <c r="G376" i="29"/>
  <c r="M376" i="29" s="1"/>
  <c r="L375" i="29"/>
  <c r="K375" i="29"/>
  <c r="J375" i="29"/>
  <c r="I375" i="29"/>
  <c r="H375" i="29"/>
  <c r="N375" i="29" s="1"/>
  <c r="G375" i="29"/>
  <c r="M375" i="29" s="1"/>
  <c r="L374" i="29"/>
  <c r="K374" i="29"/>
  <c r="I374" i="29"/>
  <c r="H374" i="29"/>
  <c r="N374" i="29" s="1"/>
  <c r="L373" i="29"/>
  <c r="K373" i="29"/>
  <c r="J373" i="29"/>
  <c r="H373" i="29"/>
  <c r="L372" i="29"/>
  <c r="K372" i="29"/>
  <c r="J372" i="29"/>
  <c r="J371" i="29"/>
  <c r="F371" i="29"/>
  <c r="J405" i="29" s="1"/>
  <c r="E371" i="29"/>
  <c r="I597" i="29" s="1"/>
  <c r="D371" i="29"/>
  <c r="H591" i="29" s="1"/>
  <c r="N591" i="29" s="1"/>
  <c r="C371" i="29"/>
  <c r="G476" i="29" s="1"/>
  <c r="M476" i="29" s="1"/>
  <c r="L363" i="29"/>
  <c r="K363" i="29"/>
  <c r="J363" i="29"/>
  <c r="I363" i="29"/>
  <c r="H363" i="29"/>
  <c r="N363" i="29" s="1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H361" i="29"/>
  <c r="N361" i="29" s="1"/>
  <c r="G361" i="29"/>
  <c r="M361" i="29" s="1"/>
  <c r="N360" i="29"/>
  <c r="L360" i="29"/>
  <c r="K360" i="29"/>
  <c r="J360" i="29"/>
  <c r="I360" i="29"/>
  <c r="H360" i="29"/>
  <c r="G360" i="29"/>
  <c r="M360" i="29" s="1"/>
  <c r="L359" i="29"/>
  <c r="K359" i="29"/>
  <c r="J359" i="29"/>
  <c r="I359" i="29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I356" i="29"/>
  <c r="H356" i="29"/>
  <c r="N356" i="29" s="1"/>
  <c r="G356" i="29"/>
  <c r="L355" i="29"/>
  <c r="K355" i="29"/>
  <c r="J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H347" i="29"/>
  <c r="N347" i="29" s="1"/>
  <c r="G347" i="29"/>
  <c r="M347" i="29" s="1"/>
  <c r="L346" i="29"/>
  <c r="K346" i="29"/>
  <c r="J346" i="29"/>
  <c r="I346" i="29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I343" i="29"/>
  <c r="H343" i="29"/>
  <c r="N343" i="29" s="1"/>
  <c r="G343" i="29"/>
  <c r="M343" i="29" s="1"/>
  <c r="L342" i="29"/>
  <c r="K342" i="29"/>
  <c r="J342" i="29"/>
  <c r="I342" i="29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J340" i="29"/>
  <c r="I340" i="29"/>
  <c r="L339" i="29"/>
  <c r="K339" i="29"/>
  <c r="J339" i="29"/>
  <c r="I339" i="29"/>
  <c r="H339" i="29"/>
  <c r="N339" i="29" s="1"/>
  <c r="G339" i="29"/>
  <c r="M339" i="29" s="1"/>
  <c r="L338" i="29"/>
  <c r="K338" i="29"/>
  <c r="I338" i="29"/>
  <c r="L337" i="29"/>
  <c r="K337" i="29"/>
  <c r="J337" i="29"/>
  <c r="I337" i="29"/>
  <c r="G337" i="29"/>
  <c r="L336" i="29"/>
  <c r="K336" i="29"/>
  <c r="I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H334" i="29"/>
  <c r="N334" i="29" s="1"/>
  <c r="G334" i="29"/>
  <c r="L333" i="29"/>
  <c r="K333" i="29"/>
  <c r="J333" i="29"/>
  <c r="I333" i="29"/>
  <c r="H333" i="29"/>
  <c r="N333" i="29" s="1"/>
  <c r="G333" i="29"/>
  <c r="M333" i="29" s="1"/>
  <c r="L332" i="29"/>
  <c r="K332" i="29"/>
  <c r="I332" i="29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I327" i="29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L324" i="29"/>
  <c r="K324" i="29"/>
  <c r="J324" i="29"/>
  <c r="I324" i="29"/>
  <c r="L323" i="29"/>
  <c r="K323" i="29"/>
  <c r="I323" i="29"/>
  <c r="G323" i="29"/>
  <c r="M323" i="29" s="1"/>
  <c r="N322" i="29"/>
  <c r="L322" i="29"/>
  <c r="K322" i="29"/>
  <c r="J322" i="29"/>
  <c r="I322" i="29"/>
  <c r="H322" i="29"/>
  <c r="G322" i="29"/>
  <c r="M322" i="29" s="1"/>
  <c r="L321" i="29"/>
  <c r="K321" i="29"/>
  <c r="L320" i="29"/>
  <c r="K320" i="29"/>
  <c r="H320" i="29"/>
  <c r="N320" i="29" s="1"/>
  <c r="G320" i="29"/>
  <c r="L319" i="29"/>
  <c r="K319" i="29"/>
  <c r="J319" i="29"/>
  <c r="I319" i="29"/>
  <c r="H319" i="29"/>
  <c r="N319" i="29" s="1"/>
  <c r="G319" i="29"/>
  <c r="M319" i="29" s="1"/>
  <c r="L318" i="29"/>
  <c r="K318" i="29"/>
  <c r="H318" i="29"/>
  <c r="G318" i="29"/>
  <c r="L317" i="29"/>
  <c r="K317" i="29"/>
  <c r="J317" i="29"/>
  <c r="I317" i="29"/>
  <c r="H317" i="29"/>
  <c r="N317" i="29" s="1"/>
  <c r="G317" i="29"/>
  <c r="M317" i="29" s="1"/>
  <c r="L316" i="29"/>
  <c r="K316" i="29"/>
  <c r="I316" i="29"/>
  <c r="H316" i="29"/>
  <c r="G316" i="29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N313" i="29"/>
  <c r="L313" i="29"/>
  <c r="K313" i="29"/>
  <c r="J313" i="29"/>
  <c r="I313" i="29"/>
  <c r="H313" i="29"/>
  <c r="G313" i="29"/>
  <c r="M313" i="29" s="1"/>
  <c r="L312" i="29"/>
  <c r="K312" i="29"/>
  <c r="H312" i="29"/>
  <c r="G312" i="29"/>
  <c r="L311" i="29"/>
  <c r="K311" i="29"/>
  <c r="I311" i="29"/>
  <c r="H311" i="29"/>
  <c r="N311" i="29" s="1"/>
  <c r="G311" i="29"/>
  <c r="M311" i="29" s="1"/>
  <c r="L310" i="29"/>
  <c r="K310" i="29"/>
  <c r="J310" i="29"/>
  <c r="I310" i="29"/>
  <c r="H310" i="29"/>
  <c r="N310" i="29" s="1"/>
  <c r="G310" i="29"/>
  <c r="M310" i="29" s="1"/>
  <c r="L309" i="29"/>
  <c r="K309" i="29"/>
  <c r="J309" i="29"/>
  <c r="I309" i="29"/>
  <c r="H309" i="29"/>
  <c r="N309" i="29" s="1"/>
  <c r="L308" i="29"/>
  <c r="K308" i="29"/>
  <c r="J308" i="29"/>
  <c r="I308" i="29"/>
  <c r="H308" i="29"/>
  <c r="N308" i="29" s="1"/>
  <c r="L307" i="29"/>
  <c r="K307" i="29"/>
  <c r="J307" i="29"/>
  <c r="I307" i="29"/>
  <c r="H307" i="29"/>
  <c r="N307" i="29" s="1"/>
  <c r="G307" i="29"/>
  <c r="M307" i="29" s="1"/>
  <c r="L306" i="29"/>
  <c r="K306" i="29"/>
  <c r="J306" i="29"/>
  <c r="L305" i="29"/>
  <c r="K305" i="29"/>
  <c r="J305" i="29"/>
  <c r="I305" i="29"/>
  <c r="H305" i="29"/>
  <c r="N305" i="29" s="1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H301" i="29"/>
  <c r="G301" i="29"/>
  <c r="L300" i="29"/>
  <c r="K300" i="29"/>
  <c r="J300" i="29"/>
  <c r="I300" i="29"/>
  <c r="H300" i="29"/>
  <c r="N300" i="29" s="1"/>
  <c r="G300" i="29"/>
  <c r="M300" i="29" s="1"/>
  <c r="L299" i="29"/>
  <c r="K299" i="29"/>
  <c r="J299" i="29"/>
  <c r="I299" i="29"/>
  <c r="H299" i="29"/>
  <c r="N299" i="29" s="1"/>
  <c r="L298" i="29"/>
  <c r="K298" i="29"/>
  <c r="J298" i="29"/>
  <c r="I298" i="29"/>
  <c r="H298" i="29"/>
  <c r="N298" i="29" s="1"/>
  <c r="G298" i="29"/>
  <c r="M298" i="29" s="1"/>
  <c r="L297" i="29"/>
  <c r="K297" i="29"/>
  <c r="J297" i="29"/>
  <c r="H297" i="29"/>
  <c r="N297" i="29" s="1"/>
  <c r="G297" i="29"/>
  <c r="L296" i="29"/>
  <c r="K296" i="29"/>
  <c r="J296" i="29"/>
  <c r="I296" i="29"/>
  <c r="H296" i="29"/>
  <c r="N296" i="29" s="1"/>
  <c r="G296" i="29"/>
  <c r="M296" i="29" s="1"/>
  <c r="L295" i="29"/>
  <c r="K295" i="29"/>
  <c r="I295" i="29"/>
  <c r="H295" i="29"/>
  <c r="G295" i="29"/>
  <c r="M295" i="29" s="1"/>
  <c r="L294" i="29"/>
  <c r="K294" i="29"/>
  <c r="J294" i="29"/>
  <c r="I294" i="29"/>
  <c r="H294" i="29"/>
  <c r="N294" i="29" s="1"/>
  <c r="G294" i="29"/>
  <c r="M294" i="29" s="1"/>
  <c r="L293" i="29"/>
  <c r="K293" i="29"/>
  <c r="L292" i="29"/>
  <c r="K292" i="29"/>
  <c r="J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H288" i="29"/>
  <c r="N288" i="29" s="1"/>
  <c r="G288" i="29"/>
  <c r="M288" i="29" s="1"/>
  <c r="N287" i="29"/>
  <c r="L287" i="29"/>
  <c r="K287" i="29"/>
  <c r="J287" i="29"/>
  <c r="I287" i="29"/>
  <c r="H287" i="29"/>
  <c r="G287" i="29"/>
  <c r="M287" i="29" s="1"/>
  <c r="L286" i="29"/>
  <c r="K286" i="29"/>
  <c r="J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J281" i="29"/>
  <c r="I281" i="29"/>
  <c r="H281" i="29"/>
  <c r="N281" i="29" s="1"/>
  <c r="G281" i="29"/>
  <c r="M281" i="29" s="1"/>
  <c r="L280" i="29"/>
  <c r="K280" i="29"/>
  <c r="J280" i="29"/>
  <c r="I280" i="29"/>
  <c r="H280" i="29"/>
  <c r="N280" i="29" s="1"/>
  <c r="G280" i="29"/>
  <c r="M280" i="29" s="1"/>
  <c r="L279" i="29"/>
  <c r="K279" i="29"/>
  <c r="J279" i="29"/>
  <c r="I279" i="29"/>
  <c r="H279" i="29"/>
  <c r="N279" i="29" s="1"/>
  <c r="G279" i="29"/>
  <c r="M279" i="29" s="1"/>
  <c r="L278" i="29"/>
  <c r="K278" i="29"/>
  <c r="J278" i="29"/>
  <c r="I278" i="29"/>
  <c r="H278" i="29"/>
  <c r="N278" i="29" s="1"/>
  <c r="G278" i="29"/>
  <c r="M278" i="29" s="1"/>
  <c r="L277" i="29"/>
  <c r="K277" i="29"/>
  <c r="J277" i="29"/>
  <c r="I277" i="29"/>
  <c r="H277" i="29"/>
  <c r="N277" i="29" s="1"/>
  <c r="L276" i="29"/>
  <c r="K276" i="29"/>
  <c r="J276" i="29"/>
  <c r="I276" i="29"/>
  <c r="L275" i="29"/>
  <c r="K275" i="29"/>
  <c r="J275" i="29"/>
  <c r="I275" i="29"/>
  <c r="H275" i="29"/>
  <c r="N275" i="29" s="1"/>
  <c r="G275" i="29"/>
  <c r="M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H272" i="29"/>
  <c r="N272" i="29" s="1"/>
  <c r="G272" i="29"/>
  <c r="L271" i="29"/>
  <c r="K271" i="29"/>
  <c r="H271" i="29"/>
  <c r="N271" i="29" s="1"/>
  <c r="G271" i="29"/>
  <c r="M271" i="29" s="1"/>
  <c r="L270" i="29"/>
  <c r="K270" i="29"/>
  <c r="J270" i="29"/>
  <c r="I270" i="29"/>
  <c r="H270" i="29"/>
  <c r="N270" i="29" s="1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H267" i="29"/>
  <c r="N267" i="29" s="1"/>
  <c r="G267" i="29"/>
  <c r="M267" i="29" s="1"/>
  <c r="L266" i="29"/>
  <c r="K266" i="29"/>
  <c r="J266" i="29"/>
  <c r="I266" i="29"/>
  <c r="H266" i="29"/>
  <c r="N266" i="29" s="1"/>
  <c r="G266" i="29"/>
  <c r="M266" i="29" s="1"/>
  <c r="L265" i="29"/>
  <c r="K265" i="29"/>
  <c r="J265" i="29"/>
  <c r="I265" i="29"/>
  <c r="H265" i="29"/>
  <c r="N265" i="29" s="1"/>
  <c r="G265" i="29"/>
  <c r="M265" i="29" s="1"/>
  <c r="L264" i="29"/>
  <c r="K264" i="29"/>
  <c r="J264" i="29"/>
  <c r="I264" i="29"/>
  <c r="H264" i="29"/>
  <c r="N264" i="29" s="1"/>
  <c r="G264" i="29"/>
  <c r="M264" i="29" s="1"/>
  <c r="L263" i="29"/>
  <c r="K263" i="29"/>
  <c r="J263" i="29"/>
  <c r="I263" i="29"/>
  <c r="G263" i="29"/>
  <c r="M263" i="29" s="1"/>
  <c r="L262" i="29"/>
  <c r="K262" i="29"/>
  <c r="J262" i="29"/>
  <c r="I262" i="29"/>
  <c r="H262" i="29"/>
  <c r="N262" i="29" s="1"/>
  <c r="G262" i="29"/>
  <c r="M262" i="29" s="1"/>
  <c r="L261" i="29"/>
  <c r="K261" i="29"/>
  <c r="H261" i="29"/>
  <c r="N261" i="29" s="1"/>
  <c r="G261" i="29"/>
  <c r="M261" i="29" s="1"/>
  <c r="L260" i="29"/>
  <c r="K260" i="29"/>
  <c r="J260" i="29"/>
  <c r="I260" i="29"/>
  <c r="H260" i="29"/>
  <c r="N260" i="29" s="1"/>
  <c r="G260" i="29"/>
  <c r="M260" i="29" s="1"/>
  <c r="L259" i="29"/>
  <c r="K259" i="29"/>
  <c r="J259" i="29"/>
  <c r="I259" i="29"/>
  <c r="H259" i="29"/>
  <c r="N259" i="29" s="1"/>
  <c r="G259" i="29"/>
  <c r="M259" i="29" s="1"/>
  <c r="L258" i="29"/>
  <c r="K258" i="29"/>
  <c r="N257" i="29"/>
  <c r="L257" i="29"/>
  <c r="K257" i="29"/>
  <c r="J257" i="29"/>
  <c r="I257" i="29"/>
  <c r="H257" i="29"/>
  <c r="G257" i="29"/>
  <c r="M257" i="29" s="1"/>
  <c r="L256" i="29"/>
  <c r="K256" i="29"/>
  <c r="J256" i="29"/>
  <c r="I256" i="29"/>
  <c r="L255" i="29"/>
  <c r="K255" i="29"/>
  <c r="J255" i="29"/>
  <c r="L254" i="29"/>
  <c r="K254" i="29"/>
  <c r="J254" i="29"/>
  <c r="I254" i="29"/>
  <c r="L253" i="29"/>
  <c r="K253" i="29"/>
  <c r="J253" i="29"/>
  <c r="I253" i="29"/>
  <c r="H253" i="29"/>
  <c r="N253" i="29" s="1"/>
  <c r="G253" i="29"/>
  <c r="M253" i="29" s="1"/>
  <c r="L252" i="29"/>
  <c r="K252" i="29"/>
  <c r="G252" i="29"/>
  <c r="M252" i="29" s="1"/>
  <c r="N251" i="29"/>
  <c r="L251" i="29"/>
  <c r="K251" i="29"/>
  <c r="J251" i="29"/>
  <c r="I251" i="29"/>
  <c r="H251" i="29"/>
  <c r="G251" i="29"/>
  <c r="M251" i="29" s="1"/>
  <c r="L250" i="29"/>
  <c r="K250" i="29"/>
  <c r="J250" i="29"/>
  <c r="I250" i="29"/>
  <c r="G250" i="29"/>
  <c r="N249" i="29"/>
  <c r="L249" i="29"/>
  <c r="K249" i="29"/>
  <c r="J249" i="29"/>
  <c r="I249" i="29"/>
  <c r="H249" i="29"/>
  <c r="G249" i="29"/>
  <c r="M249" i="29" s="1"/>
  <c r="L248" i="29"/>
  <c r="K248" i="29"/>
  <c r="L247" i="29"/>
  <c r="K247" i="29"/>
  <c r="M247" i="29" s="1"/>
  <c r="J247" i="29"/>
  <c r="I247" i="29"/>
  <c r="G247" i="29"/>
  <c r="L246" i="29"/>
  <c r="K246" i="29"/>
  <c r="J246" i="29"/>
  <c r="I246" i="29"/>
  <c r="H246" i="29"/>
  <c r="N246" i="29" s="1"/>
  <c r="G246" i="29"/>
  <c r="M246" i="29" s="1"/>
  <c r="L245" i="29"/>
  <c r="K245" i="29"/>
  <c r="J245" i="29"/>
  <c r="I245" i="29"/>
  <c r="H245" i="29"/>
  <c r="N245" i="29" s="1"/>
  <c r="G245" i="29"/>
  <c r="M245" i="29" s="1"/>
  <c r="M244" i="29"/>
  <c r="L244" i="29"/>
  <c r="K244" i="29"/>
  <c r="J244" i="29"/>
  <c r="I244" i="29"/>
  <c r="H244" i="29"/>
  <c r="N244" i="29" s="1"/>
  <c r="G244" i="29"/>
  <c r="M243" i="29"/>
  <c r="L243" i="29"/>
  <c r="K243" i="29"/>
  <c r="J243" i="29"/>
  <c r="I243" i="29"/>
  <c r="H243" i="29"/>
  <c r="N243" i="29" s="1"/>
  <c r="G243" i="29"/>
  <c r="L242" i="29"/>
  <c r="K242" i="29"/>
  <c r="I242" i="29"/>
  <c r="G242" i="29"/>
  <c r="M242" i="29" s="1"/>
  <c r="M241" i="29"/>
  <c r="L241" i="29"/>
  <c r="K241" i="29"/>
  <c r="J241" i="29"/>
  <c r="I241" i="29"/>
  <c r="H241" i="29"/>
  <c r="N241" i="29" s="1"/>
  <c r="G241" i="29"/>
  <c r="M240" i="29"/>
  <c r="L240" i="29"/>
  <c r="K240" i="29"/>
  <c r="J240" i="29"/>
  <c r="I240" i="29"/>
  <c r="H240" i="29"/>
  <c r="N240" i="29" s="1"/>
  <c r="G240" i="29"/>
  <c r="L239" i="29"/>
  <c r="K239" i="29"/>
  <c r="J239" i="29"/>
  <c r="I239" i="29"/>
  <c r="G239" i="29"/>
  <c r="L238" i="29"/>
  <c r="K238" i="29"/>
  <c r="I238" i="29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N234" i="29"/>
  <c r="L234" i="29"/>
  <c r="K234" i="29"/>
  <c r="J234" i="29"/>
  <c r="I234" i="29"/>
  <c r="H234" i="29"/>
  <c r="G234" i="29"/>
  <c r="M234" i="29" s="1"/>
  <c r="L233" i="29"/>
  <c r="K233" i="29"/>
  <c r="J233" i="29"/>
  <c r="I233" i="29"/>
  <c r="H233" i="29"/>
  <c r="N233" i="29" s="1"/>
  <c r="G233" i="29"/>
  <c r="M233" i="29" s="1"/>
  <c r="N232" i="29"/>
  <c r="L232" i="29"/>
  <c r="K232" i="29"/>
  <c r="J232" i="29"/>
  <c r="I232" i="29"/>
  <c r="H232" i="29"/>
  <c r="G232" i="29"/>
  <c r="M232" i="29" s="1"/>
  <c r="L231" i="29"/>
  <c r="K231" i="29"/>
  <c r="J231" i="29"/>
  <c r="I231" i="29"/>
  <c r="G231" i="29"/>
  <c r="M231" i="29" s="1"/>
  <c r="L230" i="29"/>
  <c r="K230" i="29"/>
  <c r="L229" i="29"/>
  <c r="K229" i="29"/>
  <c r="I229" i="29"/>
  <c r="G229" i="29"/>
  <c r="M229" i="29" s="1"/>
  <c r="L228" i="29"/>
  <c r="K228" i="29"/>
  <c r="J228" i="29"/>
  <c r="I228" i="29"/>
  <c r="H228" i="29"/>
  <c r="N228" i="29" s="1"/>
  <c r="G228" i="29"/>
  <c r="M228" i="29" s="1"/>
  <c r="L227" i="29"/>
  <c r="K227" i="29"/>
  <c r="G227" i="29"/>
  <c r="L226" i="29"/>
  <c r="K226" i="29"/>
  <c r="G226" i="29"/>
  <c r="M226" i="29" s="1"/>
  <c r="L225" i="29"/>
  <c r="K225" i="29"/>
  <c r="L224" i="29"/>
  <c r="K224" i="29"/>
  <c r="J224" i="29"/>
  <c r="I224" i="29"/>
  <c r="H224" i="29"/>
  <c r="N224" i="29" s="1"/>
  <c r="G224" i="29"/>
  <c r="M224" i="29" s="1"/>
  <c r="L223" i="29"/>
  <c r="K223" i="29"/>
  <c r="L222" i="29"/>
  <c r="K222" i="29"/>
  <c r="G222" i="29"/>
  <c r="L221" i="29"/>
  <c r="K221" i="29"/>
  <c r="I221" i="29"/>
  <c r="L220" i="29"/>
  <c r="K220" i="29"/>
  <c r="J220" i="29"/>
  <c r="I220" i="29"/>
  <c r="L219" i="29"/>
  <c r="K219" i="29"/>
  <c r="I219" i="29"/>
  <c r="L218" i="29"/>
  <c r="K218" i="29"/>
  <c r="M218" i="29" s="1"/>
  <c r="G218" i="29"/>
  <c r="L217" i="29"/>
  <c r="K217" i="29"/>
  <c r="J217" i="29"/>
  <c r="I217" i="29"/>
  <c r="H217" i="29"/>
  <c r="N217" i="29" s="1"/>
  <c r="G217" i="29"/>
  <c r="M217" i="29" s="1"/>
  <c r="L216" i="29"/>
  <c r="K216" i="29"/>
  <c r="I216" i="29"/>
  <c r="L215" i="29"/>
  <c r="K215" i="29"/>
  <c r="J215" i="29"/>
  <c r="I215" i="29"/>
  <c r="L214" i="29"/>
  <c r="K214" i="29"/>
  <c r="J214" i="29"/>
  <c r="I214" i="29"/>
  <c r="H214" i="29"/>
  <c r="N214" i="29" s="1"/>
  <c r="G214" i="29"/>
  <c r="M214" i="29" s="1"/>
  <c r="L213" i="29"/>
  <c r="K213" i="29"/>
  <c r="J213" i="29"/>
  <c r="I213" i="29"/>
  <c r="N212" i="29"/>
  <c r="L212" i="29"/>
  <c r="K212" i="29"/>
  <c r="J212" i="29"/>
  <c r="I212" i="29"/>
  <c r="H212" i="29"/>
  <c r="G212" i="29"/>
  <c r="M212" i="29" s="1"/>
  <c r="L211" i="29"/>
  <c r="K211" i="29"/>
  <c r="J211" i="29"/>
  <c r="I211" i="29"/>
  <c r="H211" i="29"/>
  <c r="N211" i="29" s="1"/>
  <c r="G211" i="29"/>
  <c r="M211" i="29" s="1"/>
  <c r="L210" i="29"/>
  <c r="K210" i="29"/>
  <c r="L209" i="29"/>
  <c r="K209" i="29"/>
  <c r="N208" i="29"/>
  <c r="M208" i="29"/>
  <c r="L208" i="29"/>
  <c r="K208" i="29"/>
  <c r="J208" i="29"/>
  <c r="I208" i="29"/>
  <c r="H208" i="29"/>
  <c r="G208" i="29"/>
  <c r="L207" i="29"/>
  <c r="K207" i="29"/>
  <c r="I207" i="29"/>
  <c r="H207" i="29"/>
  <c r="N207" i="29" s="1"/>
  <c r="G207" i="29"/>
  <c r="M207" i="29" s="1"/>
  <c r="L206" i="29"/>
  <c r="K206" i="29"/>
  <c r="J206" i="29"/>
  <c r="I206" i="29"/>
  <c r="H206" i="29"/>
  <c r="N206" i="29" s="1"/>
  <c r="G206" i="29"/>
  <c r="M206" i="29" s="1"/>
  <c r="L205" i="29"/>
  <c r="K205" i="29"/>
  <c r="J205" i="29"/>
  <c r="G205" i="29"/>
  <c r="L204" i="29"/>
  <c r="N204" i="29" s="1"/>
  <c r="K204" i="29"/>
  <c r="H204" i="29"/>
  <c r="G204" i="29"/>
  <c r="M204" i="29" s="1"/>
  <c r="L203" i="29"/>
  <c r="K203" i="29"/>
  <c r="L202" i="29"/>
  <c r="K202" i="29"/>
  <c r="N201" i="29"/>
  <c r="L201" i="29"/>
  <c r="K201" i="29"/>
  <c r="J201" i="29"/>
  <c r="I201" i="29"/>
  <c r="H201" i="29"/>
  <c r="G201" i="29"/>
  <c r="M201" i="29" s="1"/>
  <c r="L200" i="29"/>
  <c r="K200" i="29"/>
  <c r="J200" i="29"/>
  <c r="I200" i="29"/>
  <c r="H200" i="29"/>
  <c r="N200" i="29" s="1"/>
  <c r="G200" i="29"/>
  <c r="M200" i="29" s="1"/>
  <c r="N199" i="29"/>
  <c r="L199" i="29"/>
  <c r="K199" i="29"/>
  <c r="J199" i="29"/>
  <c r="I199" i="29"/>
  <c r="H199" i="29"/>
  <c r="G199" i="29"/>
  <c r="M199" i="29" s="1"/>
  <c r="L198" i="29"/>
  <c r="K198" i="29"/>
  <c r="J198" i="29"/>
  <c r="I198" i="29"/>
  <c r="G198" i="29"/>
  <c r="M198" i="29" s="1"/>
  <c r="L197" i="29"/>
  <c r="K197" i="29"/>
  <c r="H197" i="29"/>
  <c r="M196" i="29"/>
  <c r="L196" i="29"/>
  <c r="K196" i="29"/>
  <c r="J196" i="29"/>
  <c r="I196" i="29"/>
  <c r="H196" i="29"/>
  <c r="N196" i="29" s="1"/>
  <c r="G196" i="29"/>
  <c r="L195" i="29"/>
  <c r="K195" i="29"/>
  <c r="N194" i="29"/>
  <c r="L194" i="29"/>
  <c r="K194" i="29"/>
  <c r="J194" i="29"/>
  <c r="I194" i="29"/>
  <c r="H194" i="29"/>
  <c r="G194" i="29"/>
  <c r="M194" i="29" s="1"/>
  <c r="L193" i="29"/>
  <c r="K193" i="29"/>
  <c r="L192" i="29"/>
  <c r="K192" i="29"/>
  <c r="I192" i="29"/>
  <c r="H192" i="29"/>
  <c r="N192" i="29" s="1"/>
  <c r="G192" i="29"/>
  <c r="L191" i="29"/>
  <c r="K191" i="29"/>
  <c r="I191" i="29"/>
  <c r="L190" i="29"/>
  <c r="K190" i="29"/>
  <c r="J190" i="29"/>
  <c r="H190" i="29"/>
  <c r="N190" i="29" s="1"/>
  <c r="L189" i="29"/>
  <c r="K189" i="29"/>
  <c r="J189" i="29"/>
  <c r="I189" i="29"/>
  <c r="F188" i="29"/>
  <c r="E188" i="29"/>
  <c r="I248" i="29" s="1"/>
  <c r="D188" i="29"/>
  <c r="H346" i="29" s="1"/>
  <c r="N346" i="29" s="1"/>
  <c r="C188" i="29"/>
  <c r="N180" i="29"/>
  <c r="L180" i="29"/>
  <c r="K180" i="29"/>
  <c r="J180" i="29"/>
  <c r="I180" i="29"/>
  <c r="H180" i="29"/>
  <c r="G180" i="29"/>
  <c r="M180" i="29" s="1"/>
  <c r="L179" i="29"/>
  <c r="K179" i="29"/>
  <c r="J179" i="29"/>
  <c r="I179" i="29"/>
  <c r="H179" i="29"/>
  <c r="N179" i="29" s="1"/>
  <c r="L178" i="29"/>
  <c r="K178" i="29"/>
  <c r="J178" i="29"/>
  <c r="I178" i="29"/>
  <c r="H178" i="29"/>
  <c r="N178" i="29" s="1"/>
  <c r="G178" i="29"/>
  <c r="M178" i="29" s="1"/>
  <c r="L177" i="29"/>
  <c r="K177" i="29"/>
  <c r="I177" i="29"/>
  <c r="L176" i="29"/>
  <c r="K176" i="29"/>
  <c r="J176" i="29"/>
  <c r="I176" i="29"/>
  <c r="H176" i="29"/>
  <c r="N176" i="29" s="1"/>
  <c r="G176" i="29"/>
  <c r="M176" i="29" s="1"/>
  <c r="L175" i="29"/>
  <c r="K175" i="29"/>
  <c r="J175" i="29"/>
  <c r="I175" i="29"/>
  <c r="H175" i="29"/>
  <c r="N175" i="29" s="1"/>
  <c r="G175" i="29"/>
  <c r="M175" i="29" s="1"/>
  <c r="L174" i="29"/>
  <c r="K174" i="29"/>
  <c r="J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L172" i="29"/>
  <c r="K172" i="29"/>
  <c r="J172" i="29"/>
  <c r="I172" i="29"/>
  <c r="H172" i="29"/>
  <c r="N172" i="29" s="1"/>
  <c r="G172" i="29"/>
  <c r="M172" i="29" s="1"/>
  <c r="L171" i="29"/>
  <c r="K171" i="29"/>
  <c r="J171" i="29"/>
  <c r="I171" i="29"/>
  <c r="H171" i="29"/>
  <c r="N171" i="29" s="1"/>
  <c r="G171" i="29"/>
  <c r="M171" i="29" s="1"/>
  <c r="L170" i="29"/>
  <c r="K170" i="29"/>
  <c r="J170" i="29"/>
  <c r="I170" i="29"/>
  <c r="H170" i="29"/>
  <c r="N170" i="29" s="1"/>
  <c r="G170" i="29"/>
  <c r="M170" i="29" s="1"/>
  <c r="M169" i="29"/>
  <c r="L169" i="29"/>
  <c r="K169" i="29"/>
  <c r="J169" i="29"/>
  <c r="I169" i="29"/>
  <c r="H169" i="29"/>
  <c r="N169" i="29" s="1"/>
  <c r="G169" i="29"/>
  <c r="L168" i="29"/>
  <c r="K168" i="29"/>
  <c r="J168" i="29"/>
  <c r="I168" i="29"/>
  <c r="H168" i="29"/>
  <c r="N168" i="29" s="1"/>
  <c r="L167" i="29"/>
  <c r="K167" i="29"/>
  <c r="I167" i="29"/>
  <c r="H167" i="29"/>
  <c r="G167" i="29"/>
  <c r="M167" i="29" s="1"/>
  <c r="M166" i="29"/>
  <c r="L166" i="29"/>
  <c r="K166" i="29"/>
  <c r="J166" i="29"/>
  <c r="I166" i="29"/>
  <c r="G166" i="29"/>
  <c r="L165" i="29"/>
  <c r="K165" i="29"/>
  <c r="J165" i="29"/>
  <c r="I165" i="29"/>
  <c r="G165" i="29"/>
  <c r="M165" i="29" s="1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I161" i="29"/>
  <c r="H161" i="29"/>
  <c r="N161" i="29" s="1"/>
  <c r="G161" i="29"/>
  <c r="N160" i="29"/>
  <c r="L160" i="29"/>
  <c r="K160" i="29"/>
  <c r="J160" i="29"/>
  <c r="I160" i="29"/>
  <c r="H160" i="29"/>
  <c r="G160" i="29"/>
  <c r="M160" i="29" s="1"/>
  <c r="L159" i="29"/>
  <c r="K159" i="29"/>
  <c r="I159" i="29"/>
  <c r="H159" i="29"/>
  <c r="N159" i="29" s="1"/>
  <c r="L158" i="29"/>
  <c r="K158" i="29"/>
  <c r="J158" i="29"/>
  <c r="I158" i="29"/>
  <c r="H158" i="29"/>
  <c r="N158" i="29" s="1"/>
  <c r="G158" i="29"/>
  <c r="M158" i="29" s="1"/>
  <c r="N157" i="29"/>
  <c r="L157" i="29"/>
  <c r="K157" i="29"/>
  <c r="J157" i="29"/>
  <c r="I157" i="29"/>
  <c r="H157" i="29"/>
  <c r="G157" i="29"/>
  <c r="M157" i="29" s="1"/>
  <c r="L156" i="29"/>
  <c r="K156" i="29"/>
  <c r="J156" i="29"/>
  <c r="I156" i="29"/>
  <c r="G156" i="29"/>
  <c r="M156" i="29" s="1"/>
  <c r="L155" i="29"/>
  <c r="K155" i="29"/>
  <c r="H155" i="29"/>
  <c r="N155" i="29" s="1"/>
  <c r="L154" i="29"/>
  <c r="K154" i="29"/>
  <c r="J154" i="29"/>
  <c r="I154" i="29"/>
  <c r="H154" i="29"/>
  <c r="N154" i="29" s="1"/>
  <c r="G154" i="29"/>
  <c r="M154" i="29" s="1"/>
  <c r="L153" i="29"/>
  <c r="K153" i="29"/>
  <c r="J153" i="29"/>
  <c r="I153" i="29"/>
  <c r="H153" i="29"/>
  <c r="N153" i="29" s="1"/>
  <c r="G153" i="29"/>
  <c r="M153" i="29" s="1"/>
  <c r="L152" i="29"/>
  <c r="K152" i="29"/>
  <c r="J152" i="29"/>
  <c r="I152" i="29"/>
  <c r="H152" i="29"/>
  <c r="N152" i="29" s="1"/>
  <c r="G152" i="29"/>
  <c r="M152" i="29" s="1"/>
  <c r="L151" i="29"/>
  <c r="K151" i="29"/>
  <c r="J151" i="29"/>
  <c r="I151" i="29"/>
  <c r="H151" i="29"/>
  <c r="N151" i="29" s="1"/>
  <c r="G151" i="29"/>
  <c r="M151" i="29" s="1"/>
  <c r="L150" i="29"/>
  <c r="K150" i="29"/>
  <c r="J150" i="29"/>
  <c r="I150" i="29"/>
  <c r="H150" i="29"/>
  <c r="N150" i="29" s="1"/>
  <c r="L149" i="29"/>
  <c r="K149" i="29"/>
  <c r="J149" i="29"/>
  <c r="I149" i="29"/>
  <c r="H149" i="29"/>
  <c r="N149" i="29" s="1"/>
  <c r="G149" i="29"/>
  <c r="M149" i="29" s="1"/>
  <c r="L148" i="29"/>
  <c r="K148" i="29"/>
  <c r="J148" i="29"/>
  <c r="I148" i="29"/>
  <c r="H148" i="29"/>
  <c r="N148" i="29" s="1"/>
  <c r="G148" i="29"/>
  <c r="M148" i="29" s="1"/>
  <c r="L147" i="29"/>
  <c r="K147" i="29"/>
  <c r="J147" i="29"/>
  <c r="I147" i="29"/>
  <c r="H147" i="29"/>
  <c r="N147" i="29" s="1"/>
  <c r="G147" i="29"/>
  <c r="M147" i="29" s="1"/>
  <c r="L146" i="29"/>
  <c r="K146" i="29"/>
  <c r="J146" i="29"/>
  <c r="I146" i="29"/>
  <c r="H146" i="29"/>
  <c r="N146" i="29" s="1"/>
  <c r="G146" i="29"/>
  <c r="M146" i="29" s="1"/>
  <c r="L145" i="29"/>
  <c r="K145" i="29"/>
  <c r="J145" i="29"/>
  <c r="I145" i="29"/>
  <c r="H145" i="29"/>
  <c r="N145" i="29" s="1"/>
  <c r="G145" i="29"/>
  <c r="M145" i="29" s="1"/>
  <c r="L144" i="29"/>
  <c r="K144" i="29"/>
  <c r="L143" i="29"/>
  <c r="K143" i="29"/>
  <c r="J143" i="29"/>
  <c r="I143" i="29"/>
  <c r="H143" i="29"/>
  <c r="N143" i="29" s="1"/>
  <c r="G143" i="29"/>
  <c r="M143" i="29" s="1"/>
  <c r="L142" i="29"/>
  <c r="K142" i="29"/>
  <c r="I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J139" i="29"/>
  <c r="H139" i="29"/>
  <c r="N139" i="29" s="1"/>
  <c r="L138" i="29"/>
  <c r="K138" i="29"/>
  <c r="J138" i="29"/>
  <c r="I138" i="29"/>
  <c r="H138" i="29"/>
  <c r="N138" i="29" s="1"/>
  <c r="L137" i="29"/>
  <c r="K137" i="29"/>
  <c r="L136" i="29"/>
  <c r="K136" i="29"/>
  <c r="L135" i="29"/>
  <c r="K135" i="29"/>
  <c r="L134" i="29"/>
  <c r="K134" i="29"/>
  <c r="J134" i="29"/>
  <c r="H134" i="29"/>
  <c r="N134" i="29" s="1"/>
  <c r="L133" i="29"/>
  <c r="K133" i="29"/>
  <c r="J133" i="29"/>
  <c r="H133" i="29"/>
  <c r="N133" i="29" s="1"/>
  <c r="L132" i="29"/>
  <c r="K132" i="29"/>
  <c r="J132" i="29"/>
  <c r="I132" i="29"/>
  <c r="H132" i="29"/>
  <c r="N132" i="29" s="1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G130" i="29"/>
  <c r="M130" i="29" s="1"/>
  <c r="L129" i="29"/>
  <c r="K129" i="29"/>
  <c r="J129" i="29"/>
  <c r="I129" i="29"/>
  <c r="G129" i="29"/>
  <c r="M129" i="29" s="1"/>
  <c r="L128" i="29"/>
  <c r="K128" i="29"/>
  <c r="J128" i="29"/>
  <c r="I128" i="29"/>
  <c r="L127" i="29"/>
  <c r="K127" i="29"/>
  <c r="L126" i="29"/>
  <c r="K126" i="29"/>
  <c r="J126" i="29"/>
  <c r="I126" i="29"/>
  <c r="L125" i="29"/>
  <c r="K125" i="29"/>
  <c r="J125" i="29"/>
  <c r="I125" i="29"/>
  <c r="L124" i="29"/>
  <c r="K124" i="29"/>
  <c r="I124" i="29"/>
  <c r="L123" i="29"/>
  <c r="K123" i="29"/>
  <c r="L122" i="29"/>
  <c r="K122" i="29"/>
  <c r="J122" i="29"/>
  <c r="I122" i="29"/>
  <c r="H122" i="29"/>
  <c r="N122" i="29" s="1"/>
  <c r="G122" i="29"/>
  <c r="M122" i="29" s="1"/>
  <c r="L121" i="29"/>
  <c r="K121" i="29"/>
  <c r="J121" i="29"/>
  <c r="I121" i="29"/>
  <c r="H121" i="29"/>
  <c r="N121" i="29" s="1"/>
  <c r="G121" i="29"/>
  <c r="M121" i="29" s="1"/>
  <c r="L120" i="29"/>
  <c r="K120" i="29"/>
  <c r="J120" i="29"/>
  <c r="I120" i="29"/>
  <c r="G120" i="29"/>
  <c r="M120" i="29" s="1"/>
  <c r="L119" i="29"/>
  <c r="K119" i="29"/>
  <c r="J119" i="29"/>
  <c r="I119" i="29"/>
  <c r="H119" i="29"/>
  <c r="N119" i="29" s="1"/>
  <c r="G119" i="29"/>
  <c r="M119" i="29" s="1"/>
  <c r="L118" i="29"/>
  <c r="K118" i="29"/>
  <c r="I118" i="29"/>
  <c r="H118" i="29"/>
  <c r="N118" i="29" s="1"/>
  <c r="G118" i="29"/>
  <c r="M118" i="29" s="1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M114" i="29"/>
  <c r="L114" i="29"/>
  <c r="K114" i="29"/>
  <c r="G114" i="29"/>
  <c r="N113" i="29"/>
  <c r="L113" i="29"/>
  <c r="K113" i="29"/>
  <c r="J113" i="29"/>
  <c r="I113" i="29"/>
  <c r="H113" i="29"/>
  <c r="G113" i="29"/>
  <c r="M113" i="29" s="1"/>
  <c r="L112" i="29"/>
  <c r="K112" i="29"/>
  <c r="I112" i="29"/>
  <c r="L111" i="29"/>
  <c r="K111" i="29"/>
  <c r="L110" i="29"/>
  <c r="K110" i="29"/>
  <c r="J110" i="29"/>
  <c r="I110" i="29"/>
  <c r="H110" i="29"/>
  <c r="N110" i="29" s="1"/>
  <c r="G110" i="29"/>
  <c r="M110" i="29" s="1"/>
  <c r="N109" i="29"/>
  <c r="L109" i="29"/>
  <c r="K109" i="29"/>
  <c r="J109" i="29"/>
  <c r="I109" i="29"/>
  <c r="H109" i="29"/>
  <c r="G109" i="29"/>
  <c r="M109" i="29" s="1"/>
  <c r="L108" i="29"/>
  <c r="K108" i="29"/>
  <c r="I108" i="29"/>
  <c r="L107" i="29"/>
  <c r="K107" i="29"/>
  <c r="I107" i="29"/>
  <c r="L106" i="29"/>
  <c r="K106" i="29"/>
  <c r="I106" i="29"/>
  <c r="L105" i="29"/>
  <c r="K105" i="29"/>
  <c r="I105" i="29"/>
  <c r="L104" i="29"/>
  <c r="K104" i="29"/>
  <c r="I104" i="29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J101" i="29"/>
  <c r="G101" i="29"/>
  <c r="M101" i="29" s="1"/>
  <c r="L100" i="29"/>
  <c r="K100" i="29"/>
  <c r="J100" i="29"/>
  <c r="L99" i="29"/>
  <c r="K99" i="29"/>
  <c r="L98" i="29"/>
  <c r="K98" i="29"/>
  <c r="J98" i="29"/>
  <c r="G98" i="29"/>
  <c r="M98" i="29" s="1"/>
  <c r="L97" i="29"/>
  <c r="K97" i="29"/>
  <c r="J97" i="29"/>
  <c r="I97" i="29"/>
  <c r="L96" i="29"/>
  <c r="K96" i="29"/>
  <c r="I96" i="29"/>
  <c r="H96" i="29"/>
  <c r="N96" i="29" s="1"/>
  <c r="G96" i="29"/>
  <c r="M96" i="29" s="1"/>
  <c r="N95" i="29"/>
  <c r="L95" i="29"/>
  <c r="K95" i="29"/>
  <c r="J95" i="29"/>
  <c r="I95" i="29"/>
  <c r="H95" i="29"/>
  <c r="G95" i="29"/>
  <c r="M95" i="29" s="1"/>
  <c r="N94" i="29"/>
  <c r="L94" i="29"/>
  <c r="K94" i="29"/>
  <c r="J94" i="29"/>
  <c r="I94" i="29"/>
  <c r="H94" i="29"/>
  <c r="G94" i="29"/>
  <c r="M94" i="29" s="1"/>
  <c r="L93" i="29"/>
  <c r="K93" i="29"/>
  <c r="J93" i="29"/>
  <c r="I93" i="29"/>
  <c r="G93" i="29"/>
  <c r="M93" i="29" s="1"/>
  <c r="L92" i="29"/>
  <c r="K92" i="29"/>
  <c r="J92" i="29"/>
  <c r="I92" i="29"/>
  <c r="H92" i="29"/>
  <c r="N92" i="29" s="1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M89" i="29"/>
  <c r="L89" i="29"/>
  <c r="K89" i="29"/>
  <c r="J89" i="29"/>
  <c r="I89" i="29"/>
  <c r="H89" i="29"/>
  <c r="N89" i="29" s="1"/>
  <c r="G89" i="29"/>
  <c r="L88" i="29"/>
  <c r="K88" i="29"/>
  <c r="J88" i="29"/>
  <c r="H88" i="29"/>
  <c r="N88" i="29" s="1"/>
  <c r="G88" i="29"/>
  <c r="M88" i="29" s="1"/>
  <c r="L87" i="29"/>
  <c r="K87" i="29"/>
  <c r="I87" i="29"/>
  <c r="L86" i="29"/>
  <c r="K86" i="29"/>
  <c r="L85" i="29"/>
  <c r="K85" i="29"/>
  <c r="L84" i="29"/>
  <c r="K84" i="29"/>
  <c r="J84" i="29"/>
  <c r="I84" i="29"/>
  <c r="H84" i="29"/>
  <c r="N84" i="29" s="1"/>
  <c r="G84" i="29"/>
  <c r="M84" i="29" s="1"/>
  <c r="L83" i="29"/>
  <c r="K83" i="29"/>
  <c r="H83" i="29"/>
  <c r="N83" i="29" s="1"/>
  <c r="G83" i="29"/>
  <c r="M83" i="29" s="1"/>
  <c r="L82" i="29"/>
  <c r="K82" i="29"/>
  <c r="F81" i="29"/>
  <c r="J167" i="29" s="1"/>
  <c r="E81" i="29"/>
  <c r="I155" i="29" s="1"/>
  <c r="D81" i="29"/>
  <c r="H177" i="29" s="1"/>
  <c r="N177" i="29" s="1"/>
  <c r="C81" i="29"/>
  <c r="G177" i="29" s="1"/>
  <c r="M177" i="29" s="1"/>
  <c r="L73" i="29"/>
  <c r="K73" i="29"/>
  <c r="J73" i="29"/>
  <c r="I73" i="29"/>
  <c r="H73" i="29"/>
  <c r="N73" i="29" s="1"/>
  <c r="G73" i="29"/>
  <c r="M73" i="29" s="1"/>
  <c r="L72" i="29"/>
  <c r="K72" i="29"/>
  <c r="J72" i="29"/>
  <c r="G72" i="29"/>
  <c r="M72" i="29" s="1"/>
  <c r="L71" i="29"/>
  <c r="K71" i="29"/>
  <c r="J71" i="29"/>
  <c r="G71" i="29"/>
  <c r="M71" i="29" s="1"/>
  <c r="M70" i="29"/>
  <c r="L70" i="29"/>
  <c r="K70" i="29"/>
  <c r="J70" i="29"/>
  <c r="I70" i="29"/>
  <c r="H70" i="29"/>
  <c r="N70" i="29" s="1"/>
  <c r="G70" i="29"/>
  <c r="M69" i="29"/>
  <c r="L69" i="29"/>
  <c r="K69" i="29"/>
  <c r="J69" i="29"/>
  <c r="I69" i="29"/>
  <c r="H69" i="29"/>
  <c r="N69" i="29" s="1"/>
  <c r="G69" i="29"/>
  <c r="M68" i="29"/>
  <c r="L68" i="29"/>
  <c r="K68" i="29"/>
  <c r="J68" i="29"/>
  <c r="I68" i="29"/>
  <c r="H68" i="29"/>
  <c r="N68" i="29" s="1"/>
  <c r="G68" i="29"/>
  <c r="L67" i="29"/>
  <c r="K67" i="29"/>
  <c r="G67" i="29"/>
  <c r="M67" i="29" s="1"/>
  <c r="M66" i="29"/>
  <c r="L66" i="29"/>
  <c r="K66" i="29"/>
  <c r="J66" i="29"/>
  <c r="I66" i="29"/>
  <c r="H66" i="29"/>
  <c r="N66" i="29" s="1"/>
  <c r="G66" i="29"/>
  <c r="L65" i="29"/>
  <c r="K65" i="29"/>
  <c r="J65" i="29"/>
  <c r="I65" i="29"/>
  <c r="G65" i="29"/>
  <c r="M65" i="29" s="1"/>
  <c r="L64" i="29"/>
  <c r="K64" i="29"/>
  <c r="H64" i="29"/>
  <c r="N64" i="29" s="1"/>
  <c r="G64" i="29"/>
  <c r="M64" i="29" s="1"/>
  <c r="N63" i="29"/>
  <c r="L63" i="29"/>
  <c r="K63" i="29"/>
  <c r="J63" i="29"/>
  <c r="I63" i="29"/>
  <c r="H63" i="29"/>
  <c r="G63" i="29"/>
  <c r="M63" i="29" s="1"/>
  <c r="N62" i="29"/>
  <c r="L62" i="29"/>
  <c r="K62" i="29"/>
  <c r="J62" i="29"/>
  <c r="I62" i="29"/>
  <c r="H62" i="29"/>
  <c r="G62" i="29"/>
  <c r="M62" i="29" s="1"/>
  <c r="N61" i="29"/>
  <c r="L61" i="29"/>
  <c r="K61" i="29"/>
  <c r="J61" i="29"/>
  <c r="I61" i="29"/>
  <c r="H61" i="29"/>
  <c r="G61" i="29"/>
  <c r="M61" i="29" s="1"/>
  <c r="N60" i="29"/>
  <c r="L60" i="29"/>
  <c r="K60" i="29"/>
  <c r="J60" i="29"/>
  <c r="I60" i="29"/>
  <c r="H60" i="29"/>
  <c r="G60" i="29"/>
  <c r="M60" i="29" s="1"/>
  <c r="N59" i="29"/>
  <c r="L59" i="29"/>
  <c r="K59" i="29"/>
  <c r="J59" i="29"/>
  <c r="I59" i="29"/>
  <c r="H59" i="29"/>
  <c r="G59" i="29"/>
  <c r="M59" i="29" s="1"/>
  <c r="N58" i="29"/>
  <c r="L58" i="29"/>
  <c r="K58" i="29"/>
  <c r="J58" i="29"/>
  <c r="I58" i="29"/>
  <c r="H58" i="29"/>
  <c r="G58" i="29"/>
  <c r="M58" i="29" s="1"/>
  <c r="N57" i="29"/>
  <c r="L57" i="29"/>
  <c r="K57" i="29"/>
  <c r="J57" i="29"/>
  <c r="I57" i="29"/>
  <c r="H57" i="29"/>
  <c r="G57" i="29"/>
  <c r="M57" i="29" s="1"/>
  <c r="L56" i="29"/>
  <c r="N56" i="29" s="1"/>
  <c r="K56" i="29"/>
  <c r="H56" i="29"/>
  <c r="L55" i="29"/>
  <c r="K55" i="29"/>
  <c r="I55" i="29"/>
  <c r="H55" i="29"/>
  <c r="N55" i="29" s="1"/>
  <c r="G55" i="29"/>
  <c r="M55" i="29" s="1"/>
  <c r="L54" i="29"/>
  <c r="K54" i="29"/>
  <c r="J54" i="29"/>
  <c r="I54" i="29"/>
  <c r="H54" i="29"/>
  <c r="N54" i="29" s="1"/>
  <c r="G54" i="29"/>
  <c r="M54" i="29" s="1"/>
  <c r="L53" i="29"/>
  <c r="K53" i="29"/>
  <c r="L52" i="29"/>
  <c r="K52" i="29"/>
  <c r="J52" i="29"/>
  <c r="H52" i="29"/>
  <c r="N52" i="29" s="1"/>
  <c r="G52" i="29"/>
  <c r="M52" i="29" s="1"/>
  <c r="N51" i="29"/>
  <c r="L51" i="29"/>
  <c r="K51" i="29"/>
  <c r="J51" i="29"/>
  <c r="I51" i="29"/>
  <c r="H51" i="29"/>
  <c r="G51" i="29"/>
  <c r="M51" i="29" s="1"/>
  <c r="L50" i="29"/>
  <c r="K50" i="29"/>
  <c r="J50" i="29"/>
  <c r="I50" i="29"/>
  <c r="H50" i="29"/>
  <c r="N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I48" i="29"/>
  <c r="H48" i="29"/>
  <c r="N48" i="29" s="1"/>
  <c r="N47" i="29"/>
  <c r="L47" i="29"/>
  <c r="K47" i="29"/>
  <c r="J47" i="29"/>
  <c r="I47" i="29"/>
  <c r="H47" i="29"/>
  <c r="G47" i="29"/>
  <c r="M47" i="29" s="1"/>
  <c r="N46" i="29"/>
  <c r="L46" i="29"/>
  <c r="K46" i="29"/>
  <c r="J46" i="29"/>
  <c r="I46" i="29"/>
  <c r="H46" i="29"/>
  <c r="G46" i="29"/>
  <c r="M46" i="29" s="1"/>
  <c r="N45" i="29"/>
  <c r="L45" i="29"/>
  <c r="K45" i="29"/>
  <c r="J45" i="29"/>
  <c r="I45" i="29"/>
  <c r="H45" i="29"/>
  <c r="G45" i="29"/>
  <c r="M45" i="29" s="1"/>
  <c r="N44" i="29"/>
  <c r="L44" i="29"/>
  <c r="K44" i="29"/>
  <c r="J44" i="29"/>
  <c r="I44" i="29"/>
  <c r="H44" i="29"/>
  <c r="G44" i="29"/>
  <c r="M44" i="29" s="1"/>
  <c r="N43" i="29"/>
  <c r="L43" i="29"/>
  <c r="K43" i="29"/>
  <c r="J43" i="29"/>
  <c r="I43" i="29"/>
  <c r="H43" i="29"/>
  <c r="G43" i="29"/>
  <c r="M43" i="29" s="1"/>
  <c r="L42" i="29"/>
  <c r="K42" i="29"/>
  <c r="J42" i="29"/>
  <c r="I42" i="29"/>
  <c r="L41" i="29"/>
  <c r="K41" i="29"/>
  <c r="J41" i="29"/>
  <c r="I41" i="29"/>
  <c r="N40" i="29"/>
  <c r="L40" i="29"/>
  <c r="K40" i="29"/>
  <c r="J40" i="29"/>
  <c r="I40" i="29"/>
  <c r="H40" i="29"/>
  <c r="G40" i="29"/>
  <c r="M40" i="29" s="1"/>
  <c r="M39" i="29"/>
  <c r="L39" i="29"/>
  <c r="K39" i="29"/>
  <c r="I39" i="29"/>
  <c r="H39" i="29"/>
  <c r="N39" i="29" s="1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M36" i="29"/>
  <c r="L36" i="29"/>
  <c r="K36" i="29"/>
  <c r="J36" i="29"/>
  <c r="I36" i="29"/>
  <c r="H36" i="29"/>
  <c r="N36" i="29" s="1"/>
  <c r="G36" i="29"/>
  <c r="M35" i="29"/>
  <c r="L35" i="29"/>
  <c r="K35" i="29"/>
  <c r="J35" i="29"/>
  <c r="I35" i="29"/>
  <c r="H35" i="29"/>
  <c r="N35" i="29" s="1"/>
  <c r="G35" i="29"/>
  <c r="L34" i="29"/>
  <c r="K34" i="29"/>
  <c r="J34" i="29"/>
  <c r="I34" i="29"/>
  <c r="G34" i="29"/>
  <c r="M34" i="29" s="1"/>
  <c r="L33" i="29"/>
  <c r="K33" i="29"/>
  <c r="L32" i="29"/>
  <c r="K32" i="29"/>
  <c r="H32" i="29"/>
  <c r="N32" i="29" s="1"/>
  <c r="G32" i="29"/>
  <c r="M32" i="29" s="1"/>
  <c r="L31" i="29"/>
  <c r="K31" i="29"/>
  <c r="H31" i="29"/>
  <c r="N31" i="29" s="1"/>
  <c r="G31" i="29"/>
  <c r="M31" i="29" s="1"/>
  <c r="L30" i="29"/>
  <c r="K30" i="29"/>
  <c r="J30" i="29"/>
  <c r="H30" i="29"/>
  <c r="N30" i="29" s="1"/>
  <c r="L29" i="29"/>
  <c r="K29" i="29"/>
  <c r="I29" i="29"/>
  <c r="H29" i="29"/>
  <c r="N29" i="29" s="1"/>
  <c r="G29" i="29"/>
  <c r="M29" i="29" s="1"/>
  <c r="L28" i="29"/>
  <c r="K28" i="29"/>
  <c r="M28" i="29" s="1"/>
  <c r="G28" i="29"/>
  <c r="L27" i="29"/>
  <c r="K27" i="29"/>
  <c r="J27" i="29"/>
  <c r="I27" i="29"/>
  <c r="L26" i="29"/>
  <c r="K26" i="29"/>
  <c r="J26" i="29"/>
  <c r="I26" i="29"/>
  <c r="G26" i="29"/>
  <c r="M26" i="29" s="1"/>
  <c r="L25" i="29"/>
  <c r="K25" i="29"/>
  <c r="J25" i="29"/>
  <c r="I25" i="29"/>
  <c r="H25" i="29"/>
  <c r="N25" i="29" s="1"/>
  <c r="L24" i="29"/>
  <c r="K24" i="29"/>
  <c r="J24" i="29"/>
  <c r="I24" i="29"/>
  <c r="H24" i="29"/>
  <c r="N24" i="29" s="1"/>
  <c r="G24" i="29"/>
  <c r="M24" i="29" s="1"/>
  <c r="M23" i="29"/>
  <c r="L23" i="29"/>
  <c r="K23" i="29"/>
  <c r="J23" i="29"/>
  <c r="I23" i="29"/>
  <c r="H23" i="29"/>
  <c r="N23" i="29" s="1"/>
  <c r="G23" i="29"/>
  <c r="F22" i="29"/>
  <c r="J67" i="29" s="1"/>
  <c r="E22" i="29"/>
  <c r="I72" i="29" s="1"/>
  <c r="D22" i="29"/>
  <c r="H72" i="29" s="1"/>
  <c r="N72" i="29" s="1"/>
  <c r="C22" i="29"/>
  <c r="G56" i="29" s="1"/>
  <c r="M56" i="29" s="1"/>
  <c r="F14" i="29"/>
  <c r="E14" i="29"/>
  <c r="D14" i="29"/>
  <c r="L14" i="29" s="1"/>
  <c r="C14" i="29"/>
  <c r="F13" i="29"/>
  <c r="E13" i="29"/>
  <c r="D13" i="29"/>
  <c r="C13" i="29"/>
  <c r="F12" i="29"/>
  <c r="E12" i="29"/>
  <c r="D12" i="29"/>
  <c r="C12" i="29"/>
  <c r="F11" i="29"/>
  <c r="E11" i="29"/>
  <c r="D11" i="29"/>
  <c r="L11" i="29" s="1"/>
  <c r="C11" i="29"/>
  <c r="F10" i="29"/>
  <c r="E10" i="29"/>
  <c r="D10" i="29"/>
  <c r="C10" i="29"/>
  <c r="F9" i="29"/>
  <c r="E9" i="29"/>
  <c r="D9" i="29"/>
  <c r="C9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H639" i="28"/>
  <c r="N639" i="28" s="1"/>
  <c r="N638" i="28"/>
  <c r="L638" i="28"/>
  <c r="K638" i="28"/>
  <c r="J638" i="28"/>
  <c r="I638" i="28"/>
  <c r="H638" i="28"/>
  <c r="G638" i="28"/>
  <c r="M638" i="28" s="1"/>
  <c r="L637" i="28"/>
  <c r="K637" i="28"/>
  <c r="I637" i="28"/>
  <c r="H637" i="28"/>
  <c r="N637" i="28" s="1"/>
  <c r="G637" i="28"/>
  <c r="M637" i="28" s="1"/>
  <c r="M636" i="28"/>
  <c r="L636" i="28"/>
  <c r="K636" i="28"/>
  <c r="J636" i="28"/>
  <c r="I636" i="28"/>
  <c r="H636" i="28"/>
  <c r="N636" i="28" s="1"/>
  <c r="G636" i="28"/>
  <c r="M635" i="28"/>
  <c r="L635" i="28"/>
  <c r="K635" i="28"/>
  <c r="J635" i="28"/>
  <c r="I635" i="28"/>
  <c r="H635" i="28"/>
  <c r="N635" i="28" s="1"/>
  <c r="G635" i="28"/>
  <c r="L634" i="28"/>
  <c r="K634" i="28"/>
  <c r="H634" i="28"/>
  <c r="N634" i="28" s="1"/>
  <c r="G634" i="28"/>
  <c r="M634" i="28" s="1"/>
  <c r="L633" i="28"/>
  <c r="K633" i="28"/>
  <c r="J633" i="28"/>
  <c r="I633" i="28"/>
  <c r="G633" i="28"/>
  <c r="M633" i="28" s="1"/>
  <c r="L632" i="28"/>
  <c r="K632" i="28"/>
  <c r="H632" i="28"/>
  <c r="N632" i="28" s="1"/>
  <c r="G632" i="28"/>
  <c r="M632" i="28" s="1"/>
  <c r="L631" i="28"/>
  <c r="K631" i="28"/>
  <c r="I631" i="28"/>
  <c r="L630" i="28"/>
  <c r="K630" i="28"/>
  <c r="M629" i="28"/>
  <c r="L629" i="28"/>
  <c r="K629" i="28"/>
  <c r="J629" i="28"/>
  <c r="I629" i="28"/>
  <c r="H629" i="28"/>
  <c r="N629" i="28" s="1"/>
  <c r="G629" i="28"/>
  <c r="M628" i="28"/>
  <c r="L628" i="28"/>
  <c r="K628" i="28"/>
  <c r="J628" i="28"/>
  <c r="I628" i="28"/>
  <c r="H628" i="28"/>
  <c r="N628" i="28" s="1"/>
  <c r="G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M625" i="28"/>
  <c r="L625" i="28"/>
  <c r="K625" i="28"/>
  <c r="J625" i="28"/>
  <c r="I625" i="28"/>
  <c r="H625" i="28"/>
  <c r="N625" i="28" s="1"/>
  <c r="G625" i="28"/>
  <c r="M624" i="28"/>
  <c r="L624" i="28"/>
  <c r="K624" i="28"/>
  <c r="J624" i="28"/>
  <c r="I624" i="28"/>
  <c r="H624" i="28"/>
  <c r="N624" i="28" s="1"/>
  <c r="G624" i="28"/>
  <c r="L623" i="28"/>
  <c r="K623" i="28"/>
  <c r="J623" i="28"/>
  <c r="L622" i="28"/>
  <c r="K622" i="28"/>
  <c r="J622" i="28"/>
  <c r="I622" i="28"/>
  <c r="G622" i="28"/>
  <c r="M622" i="28" s="1"/>
  <c r="M621" i="28"/>
  <c r="L621" i="28"/>
  <c r="K621" i="28"/>
  <c r="J621" i="28"/>
  <c r="I621" i="28"/>
  <c r="H621" i="28"/>
  <c r="N621" i="28" s="1"/>
  <c r="G621" i="28"/>
  <c r="M620" i="28"/>
  <c r="L620" i="28"/>
  <c r="K620" i="28"/>
  <c r="J620" i="28"/>
  <c r="I620" i="28"/>
  <c r="H620" i="28"/>
  <c r="N620" i="28" s="1"/>
  <c r="G620" i="28"/>
  <c r="M619" i="28"/>
  <c r="L619" i="28"/>
  <c r="K619" i="28"/>
  <c r="J619" i="28"/>
  <c r="I619" i="28"/>
  <c r="H619" i="28"/>
  <c r="N619" i="28" s="1"/>
  <c r="G619" i="28"/>
  <c r="L618" i="28"/>
  <c r="K618" i="28"/>
  <c r="H618" i="28"/>
  <c r="N618" i="28" s="1"/>
  <c r="G618" i="28"/>
  <c r="M618" i="28" s="1"/>
  <c r="L617" i="28"/>
  <c r="K617" i="28"/>
  <c r="J617" i="28"/>
  <c r="I617" i="28"/>
  <c r="H617" i="28"/>
  <c r="N617" i="28" s="1"/>
  <c r="G617" i="28"/>
  <c r="M617" i="28" s="1"/>
  <c r="L616" i="28"/>
  <c r="K616" i="28"/>
  <c r="L615" i="28"/>
  <c r="K615" i="28"/>
  <c r="L614" i="28"/>
  <c r="K614" i="28"/>
  <c r="M613" i="28"/>
  <c r="L613" i="28"/>
  <c r="K613" i="28"/>
  <c r="J613" i="28"/>
  <c r="I613" i="28"/>
  <c r="H613" i="28"/>
  <c r="N613" i="28" s="1"/>
  <c r="G613" i="28"/>
  <c r="F612" i="28"/>
  <c r="J637" i="28" s="1"/>
  <c r="E612" i="28"/>
  <c r="I634" i="28" s="1"/>
  <c r="D612" i="28"/>
  <c r="H633" i="28" s="1"/>
  <c r="N633" i="28" s="1"/>
  <c r="C612" i="28"/>
  <c r="G639" i="28" s="1"/>
  <c r="L604" i="28"/>
  <c r="K604" i="28"/>
  <c r="J604" i="28"/>
  <c r="I604" i="28"/>
  <c r="H604" i="28"/>
  <c r="N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G598" i="28"/>
  <c r="M598" i="28" s="1"/>
  <c r="L597" i="28"/>
  <c r="K597" i="28"/>
  <c r="I597" i="28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I595" i="28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G593" i="28"/>
  <c r="M593" i="28" s="1"/>
  <c r="L592" i="28"/>
  <c r="K592" i="28"/>
  <c r="J592" i="28"/>
  <c r="I592" i="28"/>
  <c r="G592" i="28"/>
  <c r="M592" i="28" s="1"/>
  <c r="L591" i="28"/>
  <c r="K591" i="28"/>
  <c r="I591" i="28"/>
  <c r="H591" i="28"/>
  <c r="N591" i="28" s="1"/>
  <c r="L590" i="28"/>
  <c r="K590" i="28"/>
  <c r="I590" i="28"/>
  <c r="H590" i="28"/>
  <c r="N590" i="28" s="1"/>
  <c r="G590" i="28"/>
  <c r="M590" i="28" s="1"/>
  <c r="L589" i="28"/>
  <c r="K589" i="28"/>
  <c r="J589" i="28"/>
  <c r="I589" i="28"/>
  <c r="H589" i="28"/>
  <c r="N589" i="28" s="1"/>
  <c r="G589" i="28"/>
  <c r="M589" i="28" s="1"/>
  <c r="L588" i="28"/>
  <c r="K588" i="28"/>
  <c r="I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N585" i="28"/>
  <c r="L585" i="28"/>
  <c r="K585" i="28"/>
  <c r="J585" i="28"/>
  <c r="I585" i="28"/>
  <c r="H585" i="28"/>
  <c r="G585" i="28"/>
  <c r="M585" i="28" s="1"/>
  <c r="L584" i="28"/>
  <c r="K584" i="28"/>
  <c r="I584" i="28"/>
  <c r="H584" i="28"/>
  <c r="N584" i="28" s="1"/>
  <c r="G584" i="28"/>
  <c r="M584" i="28" s="1"/>
  <c r="L583" i="28"/>
  <c r="K583" i="28"/>
  <c r="I583" i="28"/>
  <c r="M582" i="28"/>
  <c r="L582" i="28"/>
  <c r="K582" i="28"/>
  <c r="J582" i="28"/>
  <c r="I582" i="28"/>
  <c r="H582" i="28"/>
  <c r="N582" i="28" s="1"/>
  <c r="G582" i="28"/>
  <c r="M581" i="28"/>
  <c r="L581" i="28"/>
  <c r="K581" i="28"/>
  <c r="J581" i="28"/>
  <c r="I581" i="28"/>
  <c r="H581" i="28"/>
  <c r="N581" i="28" s="1"/>
  <c r="G581" i="28"/>
  <c r="L580" i="28"/>
  <c r="K580" i="28"/>
  <c r="J580" i="28"/>
  <c r="I580" i="28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G577" i="28"/>
  <c r="M577" i="28" s="1"/>
  <c r="L576" i="28"/>
  <c r="K576" i="28"/>
  <c r="J576" i="28"/>
  <c r="I576" i="28"/>
  <c r="G576" i="28"/>
  <c r="M576" i="28" s="1"/>
  <c r="N575" i="28"/>
  <c r="L575" i="28"/>
  <c r="K575" i="28"/>
  <c r="J575" i="28"/>
  <c r="I575" i="28"/>
  <c r="H575" i="28"/>
  <c r="G575" i="28"/>
  <c r="M575" i="28" s="1"/>
  <c r="N574" i="28"/>
  <c r="L574" i="28"/>
  <c r="K574" i="28"/>
  <c r="J574" i="28"/>
  <c r="I574" i="28"/>
  <c r="H574" i="28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N571" i="28"/>
  <c r="L571" i="28"/>
  <c r="K571" i="28"/>
  <c r="J571" i="28"/>
  <c r="I571" i="28"/>
  <c r="H571" i="28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G567" i="28"/>
  <c r="M567" i="28" s="1"/>
  <c r="N566" i="28"/>
  <c r="L566" i="28"/>
  <c r="K566" i="28"/>
  <c r="J566" i="28"/>
  <c r="I566" i="28"/>
  <c r="H566" i="28"/>
  <c r="G566" i="28"/>
  <c r="M566" i="28" s="1"/>
  <c r="N565" i="28"/>
  <c r="L565" i="28"/>
  <c r="K565" i="28"/>
  <c r="J565" i="28"/>
  <c r="I565" i="28"/>
  <c r="H565" i="28"/>
  <c r="G565" i="28"/>
  <c r="M565" i="28" s="1"/>
  <c r="L564" i="28"/>
  <c r="K564" i="28"/>
  <c r="I564" i="28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G561" i="28"/>
  <c r="M561" i="28" s="1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N558" i="28" s="1"/>
  <c r="G558" i="28"/>
  <c r="M558" i="28" s="1"/>
  <c r="L557" i="28"/>
  <c r="K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I546" i="28"/>
  <c r="H546" i="28"/>
  <c r="N546" i="28" s="1"/>
  <c r="G546" i="28"/>
  <c r="M546" i="28" s="1"/>
  <c r="M545" i="28"/>
  <c r="L545" i="28"/>
  <c r="K545" i="28"/>
  <c r="J545" i="28"/>
  <c r="I545" i="28"/>
  <c r="H545" i="28"/>
  <c r="N545" i="28" s="1"/>
  <c r="G545" i="28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M542" i="28"/>
  <c r="L542" i="28"/>
  <c r="K542" i="28"/>
  <c r="J542" i="28"/>
  <c r="I542" i="28"/>
  <c r="H542" i="28"/>
  <c r="N542" i="28" s="1"/>
  <c r="G542" i="28"/>
  <c r="M541" i="28"/>
  <c r="L541" i="28"/>
  <c r="K541" i="28"/>
  <c r="J541" i="28"/>
  <c r="I541" i="28"/>
  <c r="H541" i="28"/>
  <c r="N541" i="28" s="1"/>
  <c r="G541" i="28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M538" i="28"/>
  <c r="L538" i="28"/>
  <c r="K538" i="28"/>
  <c r="J538" i="28"/>
  <c r="I538" i="28"/>
  <c r="H538" i="28"/>
  <c r="N538" i="28" s="1"/>
  <c r="G538" i="28"/>
  <c r="M537" i="28"/>
  <c r="L537" i="28"/>
  <c r="K537" i="28"/>
  <c r="J537" i="28"/>
  <c r="I537" i="28"/>
  <c r="H537" i="28"/>
  <c r="N537" i="28" s="1"/>
  <c r="G537" i="28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M534" i="28"/>
  <c r="L534" i="28"/>
  <c r="K534" i="28"/>
  <c r="J534" i="28"/>
  <c r="I534" i="28"/>
  <c r="H534" i="28"/>
  <c r="N534" i="28" s="1"/>
  <c r="G534" i="28"/>
  <c r="M533" i="28"/>
  <c r="L533" i="28"/>
  <c r="K533" i="28"/>
  <c r="J533" i="28"/>
  <c r="I533" i="28"/>
  <c r="H533" i="28"/>
  <c r="N533" i="28" s="1"/>
  <c r="G533" i="28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M530" i="28"/>
  <c r="L530" i="28"/>
  <c r="K530" i="28"/>
  <c r="J530" i="28"/>
  <c r="I530" i="28"/>
  <c r="H530" i="28"/>
  <c r="N530" i="28" s="1"/>
  <c r="G530" i="28"/>
  <c r="L529" i="28"/>
  <c r="K529" i="28"/>
  <c r="I529" i="28"/>
  <c r="H529" i="28"/>
  <c r="N529" i="28" s="1"/>
  <c r="G529" i="28"/>
  <c r="M529" i="28" s="1"/>
  <c r="L528" i="28"/>
  <c r="K528" i="28"/>
  <c r="I528" i="28"/>
  <c r="G528" i="28"/>
  <c r="M528" i="28" s="1"/>
  <c r="M527" i="28"/>
  <c r="L527" i="28"/>
  <c r="K527" i="28"/>
  <c r="J527" i="28"/>
  <c r="I527" i="28"/>
  <c r="H527" i="28"/>
  <c r="N527" i="28" s="1"/>
  <c r="G527" i="28"/>
  <c r="L526" i="28"/>
  <c r="K526" i="28"/>
  <c r="J526" i="28"/>
  <c r="I526" i="28"/>
  <c r="G526" i="28"/>
  <c r="M526" i="28" s="1"/>
  <c r="N525" i="28"/>
  <c r="L525" i="28"/>
  <c r="K525" i="28"/>
  <c r="J525" i="28"/>
  <c r="I525" i="28"/>
  <c r="H525" i="28"/>
  <c r="G525" i="28"/>
  <c r="M525" i="28" s="1"/>
  <c r="N524" i="28"/>
  <c r="L524" i="28"/>
  <c r="K524" i="28"/>
  <c r="J524" i="28"/>
  <c r="I524" i="28"/>
  <c r="H524" i="28"/>
  <c r="G524" i="28"/>
  <c r="M524" i="28" s="1"/>
  <c r="L523" i="28"/>
  <c r="K523" i="28"/>
  <c r="J523" i="28"/>
  <c r="I523" i="28"/>
  <c r="G523" i="28"/>
  <c r="M523" i="28" s="1"/>
  <c r="M522" i="28"/>
  <c r="L522" i="28"/>
  <c r="K522" i="28"/>
  <c r="J522" i="28"/>
  <c r="I522" i="28"/>
  <c r="H522" i="28"/>
  <c r="N522" i="28" s="1"/>
  <c r="G522" i="28"/>
  <c r="M521" i="28"/>
  <c r="L521" i="28"/>
  <c r="K521" i="28"/>
  <c r="J521" i="28"/>
  <c r="I521" i="28"/>
  <c r="H521" i="28"/>
  <c r="N521" i="28" s="1"/>
  <c r="G521" i="28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I518" i="28"/>
  <c r="H518" i="28"/>
  <c r="N518" i="28" s="1"/>
  <c r="G518" i="28"/>
  <c r="M518" i="28" s="1"/>
  <c r="L517" i="28"/>
  <c r="K517" i="28"/>
  <c r="I517" i="28"/>
  <c r="G517" i="28"/>
  <c r="M517" i="28" s="1"/>
  <c r="L516" i="28"/>
  <c r="K516" i="28"/>
  <c r="J516" i="28"/>
  <c r="I516" i="28"/>
  <c r="H516" i="28"/>
  <c r="N516" i="28" s="1"/>
  <c r="G516" i="28"/>
  <c r="M516" i="28" s="1"/>
  <c r="M515" i="28"/>
  <c r="L515" i="28"/>
  <c r="K515" i="28"/>
  <c r="J515" i="28"/>
  <c r="I515" i="28"/>
  <c r="H515" i="28"/>
  <c r="N515" i="28" s="1"/>
  <c r="G515" i="28"/>
  <c r="M514" i="28"/>
  <c r="L514" i="28"/>
  <c r="K514" i="28"/>
  <c r="J514" i="28"/>
  <c r="I514" i="28"/>
  <c r="H514" i="28"/>
  <c r="N514" i="28" s="1"/>
  <c r="G514" i="28"/>
  <c r="L513" i="28"/>
  <c r="K513" i="28"/>
  <c r="J513" i="28"/>
  <c r="I513" i="28"/>
  <c r="H513" i="28"/>
  <c r="N513" i="28" s="1"/>
  <c r="G513" i="28"/>
  <c r="M513" i="28" s="1"/>
  <c r="L512" i="28"/>
  <c r="K512" i="28"/>
  <c r="J512" i="28"/>
  <c r="I512" i="28"/>
  <c r="G512" i="28"/>
  <c r="M512" i="28" s="1"/>
  <c r="L511" i="28"/>
  <c r="K511" i="28"/>
  <c r="J511" i="28"/>
  <c r="I511" i="28"/>
  <c r="G511" i="28"/>
  <c r="M511" i="28" s="1"/>
  <c r="M510" i="28"/>
  <c r="L510" i="28"/>
  <c r="K510" i="28"/>
  <c r="J510" i="28"/>
  <c r="I510" i="28"/>
  <c r="H510" i="28"/>
  <c r="N510" i="28" s="1"/>
  <c r="G510" i="28"/>
  <c r="M509" i="28"/>
  <c r="L509" i="28"/>
  <c r="K509" i="28"/>
  <c r="J509" i="28"/>
  <c r="I509" i="28"/>
  <c r="H509" i="28"/>
  <c r="N509" i="28" s="1"/>
  <c r="G509" i="28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N504" i="28"/>
  <c r="L504" i="28"/>
  <c r="K504" i="28"/>
  <c r="J504" i="28"/>
  <c r="I504" i="28"/>
  <c r="H504" i="28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G502" i="28"/>
  <c r="M502" i="28" s="1"/>
  <c r="M501" i="28"/>
  <c r="L501" i="28"/>
  <c r="K501" i="28"/>
  <c r="J501" i="28"/>
  <c r="I501" i="28"/>
  <c r="H501" i="28"/>
  <c r="N501" i="28" s="1"/>
  <c r="G501" i="28"/>
  <c r="M500" i="28"/>
  <c r="L500" i="28"/>
  <c r="K500" i="28"/>
  <c r="J500" i="28"/>
  <c r="I500" i="28"/>
  <c r="H500" i="28"/>
  <c r="N500" i="28" s="1"/>
  <c r="G500" i="28"/>
  <c r="L499" i="28"/>
  <c r="K499" i="28"/>
  <c r="I499" i="28"/>
  <c r="G499" i="28"/>
  <c r="M499" i="28" s="1"/>
  <c r="M498" i="28"/>
  <c r="L498" i="28"/>
  <c r="K498" i="28"/>
  <c r="J498" i="28"/>
  <c r="I498" i="28"/>
  <c r="H498" i="28"/>
  <c r="N498" i="28" s="1"/>
  <c r="G498" i="28"/>
  <c r="M497" i="28"/>
  <c r="L497" i="28"/>
  <c r="K497" i="28"/>
  <c r="J497" i="28"/>
  <c r="I497" i="28"/>
  <c r="H497" i="28"/>
  <c r="N497" i="28" s="1"/>
  <c r="G497" i="28"/>
  <c r="M496" i="28"/>
  <c r="L496" i="28"/>
  <c r="K496" i="28"/>
  <c r="J496" i="28"/>
  <c r="I496" i="28"/>
  <c r="H496" i="28"/>
  <c r="N496" i="28" s="1"/>
  <c r="G496" i="28"/>
  <c r="M495" i="28"/>
  <c r="L495" i="28"/>
  <c r="K495" i="28"/>
  <c r="J495" i="28"/>
  <c r="I495" i="28"/>
  <c r="H495" i="28"/>
  <c r="N495" i="28" s="1"/>
  <c r="G495" i="28"/>
  <c r="L494" i="28"/>
  <c r="K494" i="28"/>
  <c r="I494" i="28"/>
  <c r="G494" i="28"/>
  <c r="M494" i="28" s="1"/>
  <c r="L493" i="28"/>
  <c r="K493" i="28"/>
  <c r="J493" i="28"/>
  <c r="I493" i="28"/>
  <c r="G493" i="28"/>
  <c r="M493" i="28" s="1"/>
  <c r="M492" i="28"/>
  <c r="L492" i="28"/>
  <c r="K492" i="28"/>
  <c r="J492" i="28"/>
  <c r="I492" i="28"/>
  <c r="H492" i="28"/>
  <c r="N492" i="28" s="1"/>
  <c r="G492" i="28"/>
  <c r="M491" i="28"/>
  <c r="L491" i="28"/>
  <c r="K491" i="28"/>
  <c r="J491" i="28"/>
  <c r="I491" i="28"/>
  <c r="H491" i="28"/>
  <c r="N491" i="28" s="1"/>
  <c r="G491" i="28"/>
  <c r="L490" i="28"/>
  <c r="K490" i="28"/>
  <c r="J490" i="28"/>
  <c r="I490" i="28"/>
  <c r="G490" i="28"/>
  <c r="M490" i="28" s="1"/>
  <c r="L489" i="28"/>
  <c r="K489" i="28"/>
  <c r="H489" i="28"/>
  <c r="N489" i="28" s="1"/>
  <c r="G489" i="28"/>
  <c r="M489" i="28" s="1"/>
  <c r="M488" i="28"/>
  <c r="L488" i="28"/>
  <c r="K488" i="28"/>
  <c r="J488" i="28"/>
  <c r="I488" i="28"/>
  <c r="H488" i="28"/>
  <c r="N488" i="28" s="1"/>
  <c r="G488" i="28"/>
  <c r="L487" i="28"/>
  <c r="K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I481" i="28"/>
  <c r="G481" i="28"/>
  <c r="M481" i="28" s="1"/>
  <c r="L480" i="28"/>
  <c r="K480" i="28"/>
  <c r="J480" i="28"/>
  <c r="I480" i="28"/>
  <c r="H480" i="28"/>
  <c r="N480" i="28" s="1"/>
  <c r="G480" i="28"/>
  <c r="M480" i="28" s="1"/>
  <c r="M479" i="28"/>
  <c r="L479" i="28"/>
  <c r="K479" i="28"/>
  <c r="J479" i="28"/>
  <c r="I479" i="28"/>
  <c r="H479" i="28"/>
  <c r="N479" i="28" s="1"/>
  <c r="G479" i="28"/>
  <c r="M478" i="28"/>
  <c r="L478" i="28"/>
  <c r="K478" i="28"/>
  <c r="J478" i="28"/>
  <c r="I478" i="28"/>
  <c r="H478" i="28"/>
  <c r="N478" i="28" s="1"/>
  <c r="G478" i="28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M475" i="28"/>
  <c r="L475" i="28"/>
  <c r="K475" i="28"/>
  <c r="J475" i="28"/>
  <c r="I475" i="28"/>
  <c r="H475" i="28"/>
  <c r="N475" i="28" s="1"/>
  <c r="G475" i="28"/>
  <c r="M474" i="28"/>
  <c r="L474" i="28"/>
  <c r="K474" i="28"/>
  <c r="J474" i="28"/>
  <c r="I474" i="28"/>
  <c r="H474" i="28"/>
  <c r="N474" i="28" s="1"/>
  <c r="G474" i="28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M470" i="28"/>
  <c r="L470" i="28"/>
  <c r="K470" i="28"/>
  <c r="J470" i="28"/>
  <c r="I470" i="28"/>
  <c r="H470" i="28"/>
  <c r="N470" i="28" s="1"/>
  <c r="G470" i="28"/>
  <c r="M469" i="28"/>
  <c r="L469" i="28"/>
  <c r="K469" i="28"/>
  <c r="J469" i="28"/>
  <c r="I469" i="28"/>
  <c r="H469" i="28"/>
  <c r="N469" i="28" s="1"/>
  <c r="G469" i="28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M466" i="28"/>
  <c r="L466" i="28"/>
  <c r="K466" i="28"/>
  <c r="J466" i="28"/>
  <c r="I466" i="28"/>
  <c r="H466" i="28"/>
  <c r="N466" i="28" s="1"/>
  <c r="G466" i="28"/>
  <c r="M465" i="28"/>
  <c r="L465" i="28"/>
  <c r="K465" i="28"/>
  <c r="J465" i="28"/>
  <c r="I465" i="28"/>
  <c r="H465" i="28"/>
  <c r="N465" i="28" s="1"/>
  <c r="G465" i="28"/>
  <c r="L464" i="28"/>
  <c r="K464" i="28"/>
  <c r="J464" i="28"/>
  <c r="I464" i="28"/>
  <c r="H464" i="28"/>
  <c r="N464" i="28" s="1"/>
  <c r="G464" i="28"/>
  <c r="M464" i="28" s="1"/>
  <c r="M463" i="28"/>
  <c r="L463" i="28"/>
  <c r="K463" i="28"/>
  <c r="J463" i="28"/>
  <c r="I463" i="28"/>
  <c r="H463" i="28"/>
  <c r="N463" i="28" s="1"/>
  <c r="G463" i="28"/>
  <c r="M462" i="28"/>
  <c r="L462" i="28"/>
  <c r="K462" i="28"/>
  <c r="J462" i="28"/>
  <c r="I462" i="28"/>
  <c r="H462" i="28"/>
  <c r="N462" i="28" s="1"/>
  <c r="G462" i="28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N457" i="28"/>
  <c r="L457" i="28"/>
  <c r="K457" i="28"/>
  <c r="J457" i="28"/>
  <c r="I457" i="28"/>
  <c r="H457" i="28"/>
  <c r="G457" i="28"/>
  <c r="M457" i="28" s="1"/>
  <c r="L456" i="28"/>
  <c r="K456" i="28"/>
  <c r="J456" i="28"/>
  <c r="I456" i="28"/>
  <c r="H456" i="28"/>
  <c r="N456" i="28" s="1"/>
  <c r="G456" i="28"/>
  <c r="M456" i="28" s="1"/>
  <c r="N455" i="28"/>
  <c r="L455" i="28"/>
  <c r="K455" i="28"/>
  <c r="J455" i="28"/>
  <c r="I455" i="28"/>
  <c r="H455" i="28"/>
  <c r="G455" i="28"/>
  <c r="M455" i="28" s="1"/>
  <c r="L454" i="28"/>
  <c r="K454" i="28"/>
  <c r="J454" i="28"/>
  <c r="H454" i="28"/>
  <c r="N454" i="28" s="1"/>
  <c r="G454" i="28"/>
  <c r="N453" i="28"/>
  <c r="L453" i="28"/>
  <c r="K453" i="28"/>
  <c r="J453" i="28"/>
  <c r="I453" i="28"/>
  <c r="H453" i="28"/>
  <c r="G453" i="28"/>
  <c r="M453" i="28" s="1"/>
  <c r="N452" i="28"/>
  <c r="L452" i="28"/>
  <c r="K452" i="28"/>
  <c r="J452" i="28"/>
  <c r="I452" i="28"/>
  <c r="H452" i="28"/>
  <c r="G452" i="28"/>
  <c r="M452" i="28" s="1"/>
  <c r="N451" i="28"/>
  <c r="L451" i="28"/>
  <c r="K451" i="28"/>
  <c r="J451" i="28"/>
  <c r="I451" i="28"/>
  <c r="H451" i="28"/>
  <c r="G451" i="28"/>
  <c r="M451" i="28" s="1"/>
  <c r="M450" i="28"/>
  <c r="L450" i="28"/>
  <c r="K450" i="28"/>
  <c r="I450" i="28"/>
  <c r="H450" i="28"/>
  <c r="N450" i="28" s="1"/>
  <c r="G450" i="28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M447" i="28"/>
  <c r="L447" i="28"/>
  <c r="K447" i="28"/>
  <c r="J447" i="28"/>
  <c r="I447" i="28"/>
  <c r="H447" i="28"/>
  <c r="N447" i="28" s="1"/>
  <c r="G447" i="28"/>
  <c r="L446" i="28"/>
  <c r="K446" i="28"/>
  <c r="H446" i="28"/>
  <c r="N446" i="28" s="1"/>
  <c r="L445" i="28"/>
  <c r="K445" i="28"/>
  <c r="J445" i="28"/>
  <c r="I445" i="28"/>
  <c r="H445" i="28"/>
  <c r="N445" i="28" s="1"/>
  <c r="G445" i="28"/>
  <c r="M445" i="28" s="1"/>
  <c r="M444" i="28"/>
  <c r="L444" i="28"/>
  <c r="K444" i="28"/>
  <c r="J444" i="28"/>
  <c r="I444" i="28"/>
  <c r="H444" i="28"/>
  <c r="N444" i="28" s="1"/>
  <c r="G444" i="28"/>
  <c r="M443" i="28"/>
  <c r="L443" i="28"/>
  <c r="K443" i="28"/>
  <c r="J443" i="28"/>
  <c r="I443" i="28"/>
  <c r="H443" i="28"/>
  <c r="N443" i="28" s="1"/>
  <c r="G443" i="28"/>
  <c r="L442" i="28"/>
  <c r="K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I438" i="28"/>
  <c r="H438" i="28"/>
  <c r="G438" i="28"/>
  <c r="M438" i="28" s="1"/>
  <c r="M437" i="28"/>
  <c r="L437" i="28"/>
  <c r="K437" i="28"/>
  <c r="G437" i="28"/>
  <c r="L436" i="28"/>
  <c r="K436" i="28"/>
  <c r="I436" i="28"/>
  <c r="L435" i="28"/>
  <c r="K435" i="28"/>
  <c r="L434" i="28"/>
  <c r="K434" i="28"/>
  <c r="I434" i="28"/>
  <c r="G434" i="28"/>
  <c r="M434" i="28" s="1"/>
  <c r="L433" i="28"/>
  <c r="K433" i="28"/>
  <c r="I433" i="28"/>
  <c r="H433" i="28"/>
  <c r="N433" i="28" s="1"/>
  <c r="G433" i="28"/>
  <c r="M433" i="28" s="1"/>
  <c r="L432" i="28"/>
  <c r="K432" i="28"/>
  <c r="I432" i="28"/>
  <c r="H432" i="28"/>
  <c r="G432" i="28"/>
  <c r="M432" i="28" s="1"/>
  <c r="L431" i="28"/>
  <c r="K431" i="28"/>
  <c r="J431" i="28"/>
  <c r="I431" i="28"/>
  <c r="H431" i="28"/>
  <c r="N431" i="28" s="1"/>
  <c r="G431" i="28"/>
  <c r="M431" i="28" s="1"/>
  <c r="N430" i="28"/>
  <c r="L430" i="28"/>
  <c r="K430" i="28"/>
  <c r="J430" i="28"/>
  <c r="I430" i="28"/>
  <c r="H430" i="28"/>
  <c r="L429" i="28"/>
  <c r="K429" i="28"/>
  <c r="J429" i="28"/>
  <c r="I429" i="28"/>
  <c r="H429" i="28"/>
  <c r="N429" i="28" s="1"/>
  <c r="G429" i="28"/>
  <c r="M429" i="28" s="1"/>
  <c r="L428" i="28"/>
  <c r="K428" i="28"/>
  <c r="J428" i="28"/>
  <c r="L427" i="28"/>
  <c r="K427" i="28"/>
  <c r="J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H424" i="28"/>
  <c r="N424" i="28" s="1"/>
  <c r="L423" i="28"/>
  <c r="K423" i="28"/>
  <c r="I423" i="28"/>
  <c r="L422" i="28"/>
  <c r="K422" i="28"/>
  <c r="J422" i="28"/>
  <c r="H422" i="28"/>
  <c r="N422" i="28" s="1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M418" i="28"/>
  <c r="L418" i="28"/>
  <c r="K418" i="28"/>
  <c r="J418" i="28"/>
  <c r="I418" i="28"/>
  <c r="H418" i="28"/>
  <c r="N418" i="28" s="1"/>
  <c r="G418" i="28"/>
  <c r="M417" i="28"/>
  <c r="L417" i="28"/>
  <c r="K417" i="28"/>
  <c r="J417" i="28"/>
  <c r="I417" i="28"/>
  <c r="H417" i="28"/>
  <c r="N417" i="28" s="1"/>
  <c r="G417" i="28"/>
  <c r="M416" i="28"/>
  <c r="L416" i="28"/>
  <c r="K416" i="28"/>
  <c r="J416" i="28"/>
  <c r="I416" i="28"/>
  <c r="H416" i="28"/>
  <c r="N416" i="28" s="1"/>
  <c r="G416" i="28"/>
  <c r="M415" i="28"/>
  <c r="L415" i="28"/>
  <c r="K415" i="28"/>
  <c r="J415" i="28"/>
  <c r="I415" i="28"/>
  <c r="H415" i="28"/>
  <c r="N415" i="28" s="1"/>
  <c r="G415" i="28"/>
  <c r="M414" i="28"/>
  <c r="L414" i="28"/>
  <c r="K414" i="28"/>
  <c r="J414" i="28"/>
  <c r="I414" i="28"/>
  <c r="H414" i="28"/>
  <c r="N414" i="28" s="1"/>
  <c r="G414" i="28"/>
  <c r="M413" i="28"/>
  <c r="L413" i="28"/>
  <c r="K413" i="28"/>
  <c r="J413" i="28"/>
  <c r="I413" i="28"/>
  <c r="H413" i="28"/>
  <c r="N413" i="28" s="1"/>
  <c r="G413" i="28"/>
  <c r="M412" i="28"/>
  <c r="L412" i="28"/>
  <c r="K412" i="28"/>
  <c r="J412" i="28"/>
  <c r="I412" i="28"/>
  <c r="H412" i="28"/>
  <c r="N412" i="28" s="1"/>
  <c r="G412" i="28"/>
  <c r="M411" i="28"/>
  <c r="L411" i="28"/>
  <c r="K411" i="28"/>
  <c r="J411" i="28"/>
  <c r="I411" i="28"/>
  <c r="H411" i="28"/>
  <c r="N411" i="28" s="1"/>
  <c r="G411" i="28"/>
  <c r="M410" i="28"/>
  <c r="L410" i="28"/>
  <c r="K410" i="28"/>
  <c r="J410" i="28"/>
  <c r="I410" i="28"/>
  <c r="H410" i="28"/>
  <c r="N410" i="28" s="1"/>
  <c r="G410" i="28"/>
  <c r="L409" i="28"/>
  <c r="K409" i="28"/>
  <c r="J409" i="28"/>
  <c r="I409" i="28"/>
  <c r="H409" i="28"/>
  <c r="N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H406" i="28"/>
  <c r="N406" i="28" s="1"/>
  <c r="G406" i="28"/>
  <c r="M406" i="28" s="1"/>
  <c r="L405" i="28"/>
  <c r="K405" i="28"/>
  <c r="I405" i="28"/>
  <c r="G405" i="28"/>
  <c r="M405" i="28" s="1"/>
  <c r="M404" i="28"/>
  <c r="L404" i="28"/>
  <c r="K404" i="28"/>
  <c r="J404" i="28"/>
  <c r="I404" i="28"/>
  <c r="H404" i="28"/>
  <c r="N404" i="28" s="1"/>
  <c r="G404" i="28"/>
  <c r="M403" i="28"/>
  <c r="L403" i="28"/>
  <c r="K403" i="28"/>
  <c r="J403" i="28"/>
  <c r="I403" i="28"/>
  <c r="H403" i="28"/>
  <c r="N403" i="28" s="1"/>
  <c r="G403" i="28"/>
  <c r="L402" i="28"/>
  <c r="K402" i="28"/>
  <c r="J402" i="28"/>
  <c r="I402" i="28"/>
  <c r="L401" i="28"/>
  <c r="K401" i="28"/>
  <c r="J401" i="28"/>
  <c r="I401" i="28"/>
  <c r="H401" i="28"/>
  <c r="N401" i="28" s="1"/>
  <c r="L400" i="28"/>
  <c r="K400" i="28"/>
  <c r="J400" i="28"/>
  <c r="I400" i="28"/>
  <c r="H400" i="28"/>
  <c r="N400" i="28" s="1"/>
  <c r="G400" i="28"/>
  <c r="M400" i="28" s="1"/>
  <c r="N399" i="28"/>
  <c r="L399" i="28"/>
  <c r="K399" i="28"/>
  <c r="J399" i="28"/>
  <c r="I399" i="28"/>
  <c r="H399" i="28"/>
  <c r="G399" i="28"/>
  <c r="M399" i="28" s="1"/>
  <c r="L398" i="28"/>
  <c r="K398" i="28"/>
  <c r="J398" i="28"/>
  <c r="I398" i="28"/>
  <c r="H398" i="28"/>
  <c r="N398" i="28" s="1"/>
  <c r="G398" i="28"/>
  <c r="M398" i="28" s="1"/>
  <c r="N397" i="28"/>
  <c r="L397" i="28"/>
  <c r="K397" i="28"/>
  <c r="J397" i="28"/>
  <c r="I397" i="28"/>
  <c r="H397" i="28"/>
  <c r="G397" i="28"/>
  <c r="M397" i="28" s="1"/>
  <c r="N396" i="28"/>
  <c r="L396" i="28"/>
  <c r="K396" i="28"/>
  <c r="J396" i="28"/>
  <c r="I396" i="28"/>
  <c r="H396" i="28"/>
  <c r="L395" i="28"/>
  <c r="K395" i="28"/>
  <c r="M394" i="28"/>
  <c r="L394" i="28"/>
  <c r="K394" i="28"/>
  <c r="J394" i="28"/>
  <c r="I394" i="28"/>
  <c r="G394" i="28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I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H387" i="28"/>
  <c r="N387" i="28" s="1"/>
  <c r="G387" i="28"/>
  <c r="M387" i="28" s="1"/>
  <c r="N386" i="28"/>
  <c r="L386" i="28"/>
  <c r="K386" i="28"/>
  <c r="J386" i="28"/>
  <c r="I386" i="28"/>
  <c r="H386" i="28"/>
  <c r="N385" i="28"/>
  <c r="L385" i="28"/>
  <c r="K385" i="28"/>
  <c r="J385" i="28"/>
  <c r="I385" i="28"/>
  <c r="H385" i="28"/>
  <c r="G385" i="28"/>
  <c r="M385" i="28" s="1"/>
  <c r="M384" i="28"/>
  <c r="L384" i="28"/>
  <c r="K384" i="28"/>
  <c r="J384" i="28"/>
  <c r="H384" i="28"/>
  <c r="N384" i="28" s="1"/>
  <c r="G384" i="28"/>
  <c r="L383" i="28"/>
  <c r="K383" i="28"/>
  <c r="J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N378" i="28" s="1"/>
  <c r="L377" i="28"/>
  <c r="K377" i="28"/>
  <c r="I377" i="28"/>
  <c r="H377" i="28"/>
  <c r="N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J373" i="28"/>
  <c r="G373" i="28"/>
  <c r="M373" i="28" s="1"/>
  <c r="L372" i="28"/>
  <c r="K372" i="28"/>
  <c r="J372" i="28"/>
  <c r="I372" i="28"/>
  <c r="H372" i="28"/>
  <c r="N372" i="28" s="1"/>
  <c r="J371" i="28"/>
  <c r="F371" i="28"/>
  <c r="J434" i="28" s="1"/>
  <c r="E371" i="28"/>
  <c r="I406" i="28" s="1"/>
  <c r="D371" i="28"/>
  <c r="H598" i="28" s="1"/>
  <c r="N598" i="28" s="1"/>
  <c r="C371" i="28"/>
  <c r="G604" i="28" s="1"/>
  <c r="M604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M340" i="28"/>
  <c r="L340" i="28"/>
  <c r="K340" i="28"/>
  <c r="J340" i="28"/>
  <c r="I340" i="28"/>
  <c r="H340" i="28"/>
  <c r="N340" i="28" s="1"/>
  <c r="G340" i="28"/>
  <c r="M339" i="28"/>
  <c r="L339" i="28"/>
  <c r="K339" i="28"/>
  <c r="J339" i="28"/>
  <c r="I339" i="28"/>
  <c r="H339" i="28"/>
  <c r="N339" i="28" s="1"/>
  <c r="G339" i="28"/>
  <c r="L338" i="28"/>
  <c r="K338" i="28"/>
  <c r="I338" i="28"/>
  <c r="G338" i="28"/>
  <c r="M338" i="28" s="1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G333" i="28"/>
  <c r="M333" i="28" s="1"/>
  <c r="L332" i="28"/>
  <c r="K332" i="28"/>
  <c r="J332" i="28"/>
  <c r="I332" i="28"/>
  <c r="H332" i="28"/>
  <c r="N332" i="28" s="1"/>
  <c r="G332" i="28"/>
  <c r="M332" i="28" s="1"/>
  <c r="M331" i="28"/>
  <c r="L331" i="28"/>
  <c r="K331" i="28"/>
  <c r="J331" i="28"/>
  <c r="I331" i="28"/>
  <c r="H331" i="28"/>
  <c r="N331" i="28" s="1"/>
  <c r="G331" i="28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M326" i="28"/>
  <c r="L326" i="28"/>
  <c r="K326" i="28"/>
  <c r="J326" i="28"/>
  <c r="I326" i="28"/>
  <c r="H326" i="28"/>
  <c r="N326" i="28" s="1"/>
  <c r="G326" i="28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M323" i="28"/>
  <c r="L323" i="28"/>
  <c r="K323" i="28"/>
  <c r="J323" i="28"/>
  <c r="I323" i="28"/>
  <c r="H323" i="28"/>
  <c r="N323" i="28" s="1"/>
  <c r="G323" i="28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H318" i="28"/>
  <c r="G318" i="28"/>
  <c r="M318" i="28" s="1"/>
  <c r="M317" i="28"/>
  <c r="L317" i="28"/>
  <c r="K317" i="28"/>
  <c r="J317" i="28"/>
  <c r="I317" i="28"/>
  <c r="H317" i="28"/>
  <c r="N317" i="28" s="1"/>
  <c r="G317" i="28"/>
  <c r="M316" i="28"/>
  <c r="L316" i="28"/>
  <c r="K316" i="28"/>
  <c r="J316" i="28"/>
  <c r="I316" i="28"/>
  <c r="H316" i="28"/>
  <c r="N316" i="28" s="1"/>
  <c r="G316" i="28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M309" i="28"/>
  <c r="L309" i="28"/>
  <c r="K309" i="28"/>
  <c r="J309" i="28"/>
  <c r="I309" i="28"/>
  <c r="H309" i="28"/>
  <c r="N309" i="28" s="1"/>
  <c r="G309" i="28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M300" i="28"/>
  <c r="L300" i="28"/>
  <c r="K300" i="28"/>
  <c r="J300" i="28"/>
  <c r="I300" i="28"/>
  <c r="H300" i="28"/>
  <c r="N300" i="28" s="1"/>
  <c r="G300" i="28"/>
  <c r="L299" i="28"/>
  <c r="K299" i="28"/>
  <c r="J299" i="28"/>
  <c r="H299" i="28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H295" i="28"/>
  <c r="N295" i="28" s="1"/>
  <c r="G295" i="28"/>
  <c r="M295" i="28" s="1"/>
  <c r="L294" i="28"/>
  <c r="K294" i="28"/>
  <c r="I294" i="28"/>
  <c r="G294" i="28"/>
  <c r="M294" i="28" s="1"/>
  <c r="L293" i="28"/>
  <c r="K293" i="28"/>
  <c r="H293" i="28"/>
  <c r="G293" i="28"/>
  <c r="M293" i="28" s="1"/>
  <c r="L292" i="28"/>
  <c r="K292" i="28"/>
  <c r="J292" i="28"/>
  <c r="I292" i="28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M288" i="28"/>
  <c r="L288" i="28"/>
  <c r="K288" i="28"/>
  <c r="J288" i="28"/>
  <c r="I288" i="28"/>
  <c r="H288" i="28"/>
  <c r="N288" i="28" s="1"/>
  <c r="G288" i="28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M285" i="28"/>
  <c r="L285" i="28"/>
  <c r="K285" i="28"/>
  <c r="J285" i="28"/>
  <c r="I285" i="28"/>
  <c r="H285" i="28"/>
  <c r="N285" i="28" s="1"/>
  <c r="G285" i="28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G281" i="28"/>
  <c r="M281" i="28" s="1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M278" i="28"/>
  <c r="L278" i="28"/>
  <c r="K278" i="28"/>
  <c r="J278" i="28"/>
  <c r="I278" i="28"/>
  <c r="H278" i="28"/>
  <c r="N278" i="28" s="1"/>
  <c r="G278" i="28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M273" i="28"/>
  <c r="L273" i="28"/>
  <c r="K273" i="28"/>
  <c r="J273" i="28"/>
  <c r="I273" i="28"/>
  <c r="H273" i="28"/>
  <c r="N273" i="28" s="1"/>
  <c r="G273" i="28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M270" i="28"/>
  <c r="L270" i="28"/>
  <c r="K270" i="28"/>
  <c r="J270" i="28"/>
  <c r="I270" i="28"/>
  <c r="H270" i="28"/>
  <c r="N270" i="28" s="1"/>
  <c r="G270" i="28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M265" i="28"/>
  <c r="L265" i="28"/>
  <c r="K265" i="28"/>
  <c r="J265" i="28"/>
  <c r="I265" i="28"/>
  <c r="H265" i="28"/>
  <c r="N265" i="28" s="1"/>
  <c r="G265" i="28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M262" i="28"/>
  <c r="L262" i="28"/>
  <c r="K262" i="28"/>
  <c r="J262" i="28"/>
  <c r="I262" i="28"/>
  <c r="H262" i="28"/>
  <c r="N262" i="28" s="1"/>
  <c r="G262" i="28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J258" i="28"/>
  <c r="I258" i="28"/>
  <c r="H258" i="28"/>
  <c r="N258" i="28" s="1"/>
  <c r="G258" i="28"/>
  <c r="M258" i="28" s="1"/>
  <c r="M257" i="28"/>
  <c r="L257" i="28"/>
  <c r="K257" i="28"/>
  <c r="J257" i="28"/>
  <c r="I257" i="28"/>
  <c r="H257" i="28"/>
  <c r="N257" i="28" s="1"/>
  <c r="G257" i="28"/>
  <c r="L256" i="28"/>
  <c r="K256" i="28"/>
  <c r="J256" i="28"/>
  <c r="I256" i="28"/>
  <c r="H256" i="28"/>
  <c r="N256" i="28" s="1"/>
  <c r="G256" i="28"/>
  <c r="M256" i="28" s="1"/>
  <c r="L255" i="28"/>
  <c r="K255" i="28"/>
  <c r="J255" i="28"/>
  <c r="I255" i="28"/>
  <c r="H255" i="28"/>
  <c r="N255" i="28" s="1"/>
  <c r="L254" i="28"/>
  <c r="K254" i="28"/>
  <c r="J254" i="28"/>
  <c r="I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M247" i="28"/>
  <c r="L247" i="28"/>
  <c r="K247" i="28"/>
  <c r="J247" i="28"/>
  <c r="I247" i="28"/>
  <c r="H247" i="28"/>
  <c r="N247" i="28" s="1"/>
  <c r="G247" i="28"/>
  <c r="M246" i="28"/>
  <c r="L246" i="28"/>
  <c r="K246" i="28"/>
  <c r="J246" i="28"/>
  <c r="I246" i="28"/>
  <c r="H246" i="28"/>
  <c r="N246" i="28" s="1"/>
  <c r="G246" i="28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J242" i="28"/>
  <c r="I242" i="28"/>
  <c r="G242" i="28"/>
  <c r="M242" i="28" s="1"/>
  <c r="L241" i="28"/>
  <c r="K241" i="28"/>
  <c r="J241" i="28"/>
  <c r="I241" i="28"/>
  <c r="H241" i="28"/>
  <c r="N241" i="28" s="1"/>
  <c r="G241" i="28"/>
  <c r="M241" i="28" s="1"/>
  <c r="M240" i="28"/>
  <c r="L240" i="28"/>
  <c r="K240" i="28"/>
  <c r="J240" i="28"/>
  <c r="I240" i="28"/>
  <c r="H240" i="28"/>
  <c r="N240" i="28" s="1"/>
  <c r="G240" i="28"/>
  <c r="L239" i="28"/>
  <c r="K239" i="28"/>
  <c r="J239" i="28"/>
  <c r="I239" i="28"/>
  <c r="G239" i="28"/>
  <c r="M239" i="28" s="1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I235" i="28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M232" i="28"/>
  <c r="L232" i="28"/>
  <c r="K232" i="28"/>
  <c r="J232" i="28"/>
  <c r="I232" i="28"/>
  <c r="H232" i="28"/>
  <c r="N232" i="28" s="1"/>
  <c r="G232" i="28"/>
  <c r="L231" i="28"/>
  <c r="K231" i="28"/>
  <c r="I231" i="28"/>
  <c r="H231" i="28"/>
  <c r="G231" i="28"/>
  <c r="M231" i="28" s="1"/>
  <c r="L230" i="28"/>
  <c r="K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G227" i="28"/>
  <c r="M227" i="28" s="1"/>
  <c r="M226" i="28"/>
  <c r="L226" i="28"/>
  <c r="K226" i="28"/>
  <c r="J226" i="28"/>
  <c r="I226" i="28"/>
  <c r="H226" i="28"/>
  <c r="N226" i="28" s="1"/>
  <c r="G226" i="28"/>
  <c r="L225" i="28"/>
  <c r="K225" i="28"/>
  <c r="I225" i="28"/>
  <c r="H225" i="28"/>
  <c r="G225" i="28"/>
  <c r="M225" i="28" s="1"/>
  <c r="M224" i="28"/>
  <c r="L224" i="28"/>
  <c r="K224" i="28"/>
  <c r="J224" i="28"/>
  <c r="I224" i="28"/>
  <c r="H224" i="28"/>
  <c r="N224" i="28" s="1"/>
  <c r="G224" i="28"/>
  <c r="M223" i="28"/>
  <c r="L223" i="28"/>
  <c r="K223" i="28"/>
  <c r="J223" i="28"/>
  <c r="I223" i="28"/>
  <c r="H223" i="28"/>
  <c r="N223" i="28" s="1"/>
  <c r="G223" i="28"/>
  <c r="L222" i="28"/>
  <c r="K222" i="28"/>
  <c r="J222" i="28"/>
  <c r="I222" i="28"/>
  <c r="H222" i="28"/>
  <c r="N222" i="28" s="1"/>
  <c r="G222" i="28"/>
  <c r="M222" i="28" s="1"/>
  <c r="L221" i="28"/>
  <c r="K221" i="28"/>
  <c r="I221" i="28"/>
  <c r="H221" i="28"/>
  <c r="G221" i="28"/>
  <c r="M221" i="28" s="1"/>
  <c r="L220" i="28"/>
  <c r="K220" i="28"/>
  <c r="I220" i="28"/>
  <c r="H220" i="28"/>
  <c r="G220" i="28"/>
  <c r="M220" i="28" s="1"/>
  <c r="L219" i="28"/>
  <c r="K219" i="28"/>
  <c r="I219" i="28"/>
  <c r="G219" i="28"/>
  <c r="M219" i="28" s="1"/>
  <c r="L218" i="28"/>
  <c r="K218" i="28"/>
  <c r="J218" i="28"/>
  <c r="I218" i="28"/>
  <c r="G218" i="28"/>
  <c r="M218" i="28" s="1"/>
  <c r="M217" i="28"/>
  <c r="L217" i="28"/>
  <c r="K217" i="28"/>
  <c r="J217" i="28"/>
  <c r="I217" i="28"/>
  <c r="H217" i="28"/>
  <c r="N217" i="28" s="1"/>
  <c r="G217" i="28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M212" i="28"/>
  <c r="L212" i="28"/>
  <c r="K212" i="28"/>
  <c r="J212" i="28"/>
  <c r="I212" i="28"/>
  <c r="H212" i="28"/>
  <c r="N212" i="28" s="1"/>
  <c r="G212" i="28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M209" i="28"/>
  <c r="L209" i="28"/>
  <c r="K209" i="28"/>
  <c r="J209" i="28"/>
  <c r="I209" i="28"/>
  <c r="H209" i="28"/>
  <c r="N209" i="28" s="1"/>
  <c r="G209" i="28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L203" i="28"/>
  <c r="K203" i="28"/>
  <c r="J203" i="28"/>
  <c r="I203" i="28"/>
  <c r="H203" i="28"/>
  <c r="N203" i="28" s="1"/>
  <c r="G203" i="28"/>
  <c r="M203" i="28" s="1"/>
  <c r="L202" i="28"/>
  <c r="K202" i="28"/>
  <c r="J202" i="28"/>
  <c r="I202" i="28"/>
  <c r="H202" i="28"/>
  <c r="N202" i="28" s="1"/>
  <c r="L201" i="28"/>
  <c r="K201" i="28"/>
  <c r="J201" i="28"/>
  <c r="I201" i="28"/>
  <c r="H201" i="28"/>
  <c r="N201" i="28" s="1"/>
  <c r="G201" i="28"/>
  <c r="M201" i="28" s="1"/>
  <c r="M200" i="28"/>
  <c r="L200" i="28"/>
  <c r="K200" i="28"/>
  <c r="J200" i="28"/>
  <c r="I200" i="28"/>
  <c r="H200" i="28"/>
  <c r="N200" i="28" s="1"/>
  <c r="G200" i="28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M197" i="28"/>
  <c r="L197" i="28"/>
  <c r="K197" i="28"/>
  <c r="J197" i="28"/>
  <c r="I197" i="28"/>
  <c r="H197" i="28"/>
  <c r="N197" i="28" s="1"/>
  <c r="G197" i="28"/>
  <c r="L196" i="28"/>
  <c r="K196" i="28"/>
  <c r="J196" i="28"/>
  <c r="I196" i="28"/>
  <c r="H196" i="28"/>
  <c r="N196" i="28" s="1"/>
  <c r="G196" i="28"/>
  <c r="M196" i="28" s="1"/>
  <c r="L195" i="28"/>
  <c r="K195" i="28"/>
  <c r="H195" i="28"/>
  <c r="N195" i="28" s="1"/>
  <c r="L194" i="28"/>
  <c r="K194" i="28"/>
  <c r="J194" i="28"/>
  <c r="I194" i="28"/>
  <c r="G194" i="28"/>
  <c r="L193" i="28"/>
  <c r="K193" i="28"/>
  <c r="I193" i="28"/>
  <c r="H193" i="28"/>
  <c r="G193" i="28"/>
  <c r="M193" i="28" s="1"/>
  <c r="L192" i="28"/>
  <c r="K192" i="28"/>
  <c r="J192" i="28"/>
  <c r="I192" i="28"/>
  <c r="H192" i="28"/>
  <c r="N192" i="28" s="1"/>
  <c r="G192" i="28"/>
  <c r="M192" i="28" s="1"/>
  <c r="M191" i="28"/>
  <c r="L191" i="28"/>
  <c r="K191" i="28"/>
  <c r="I191" i="28"/>
  <c r="H191" i="28"/>
  <c r="N191" i="28" s="1"/>
  <c r="G191" i="28"/>
  <c r="L190" i="28"/>
  <c r="K190" i="28"/>
  <c r="J190" i="28"/>
  <c r="I190" i="28"/>
  <c r="H190" i="28"/>
  <c r="N190" i="28" s="1"/>
  <c r="G190" i="28"/>
  <c r="M190" i="28" s="1"/>
  <c r="L189" i="28"/>
  <c r="K189" i="28"/>
  <c r="J189" i="28"/>
  <c r="H189" i="28"/>
  <c r="N189" i="28" s="1"/>
  <c r="F188" i="28"/>
  <c r="J338" i="28" s="1"/>
  <c r="E188" i="28"/>
  <c r="I318" i="28" s="1"/>
  <c r="D188" i="28"/>
  <c r="H338" i="28" s="1"/>
  <c r="N338" i="28" s="1"/>
  <c r="C188" i="28"/>
  <c r="G312" i="28" s="1"/>
  <c r="M312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M171" i="28"/>
  <c r="L171" i="28"/>
  <c r="K171" i="28"/>
  <c r="J171" i="28"/>
  <c r="I171" i="28"/>
  <c r="G171" i="28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I166" i="28"/>
  <c r="H166" i="28"/>
  <c r="N166" i="28" s="1"/>
  <c r="G166" i="28"/>
  <c r="M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M157" i="28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M154" i="28"/>
  <c r="L154" i="28"/>
  <c r="K154" i="28"/>
  <c r="J154" i="28"/>
  <c r="I154" i="28"/>
  <c r="H154" i="28"/>
  <c r="N154" i="28" s="1"/>
  <c r="G154" i="28"/>
  <c r="L153" i="28"/>
  <c r="K153" i="28"/>
  <c r="J153" i="28"/>
  <c r="I153" i="28"/>
  <c r="H153" i="28"/>
  <c r="N153" i="28" s="1"/>
  <c r="M152" i="28"/>
  <c r="L152" i="28"/>
  <c r="K152" i="28"/>
  <c r="J152" i="28"/>
  <c r="I152" i="28"/>
  <c r="H152" i="28"/>
  <c r="N152" i="28" s="1"/>
  <c r="G152" i="28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I147" i="28"/>
  <c r="H147" i="28"/>
  <c r="N147" i="28" s="1"/>
  <c r="G147" i="28"/>
  <c r="M147" i="28" s="1"/>
  <c r="L146" i="28"/>
  <c r="K146" i="28"/>
  <c r="J146" i="28"/>
  <c r="I146" i="28"/>
  <c r="G146" i="28"/>
  <c r="M146" i="28" s="1"/>
  <c r="L145" i="28"/>
  <c r="K145" i="28"/>
  <c r="J145" i="28"/>
  <c r="I145" i="28"/>
  <c r="H145" i="28"/>
  <c r="N145" i="28" s="1"/>
  <c r="G145" i="28"/>
  <c r="M145" i="28" s="1"/>
  <c r="L144" i="28"/>
  <c r="K144" i="28"/>
  <c r="J144" i="28"/>
  <c r="I144" i="28"/>
  <c r="L143" i="28"/>
  <c r="K143" i="28"/>
  <c r="J143" i="28"/>
  <c r="I143" i="28"/>
  <c r="H143" i="28"/>
  <c r="N143" i="28" s="1"/>
  <c r="G143" i="28"/>
  <c r="M143" i="28" s="1"/>
  <c r="M142" i="28"/>
  <c r="L142" i="28"/>
  <c r="K142" i="28"/>
  <c r="J142" i="28"/>
  <c r="I142" i="28"/>
  <c r="H142" i="28"/>
  <c r="N142" i="28" s="1"/>
  <c r="G142" i="28"/>
  <c r="L141" i="28"/>
  <c r="K141" i="28"/>
  <c r="J141" i="28"/>
  <c r="H141" i="28"/>
  <c r="G141" i="28"/>
  <c r="M141" i="28" s="1"/>
  <c r="L140" i="28"/>
  <c r="K140" i="28"/>
  <c r="J140" i="28"/>
  <c r="I140" i="28"/>
  <c r="H140" i="28"/>
  <c r="N140" i="28" s="1"/>
  <c r="G140" i="28"/>
  <c r="M140" i="28" s="1"/>
  <c r="L139" i="28"/>
  <c r="K139" i="28"/>
  <c r="J139" i="28"/>
  <c r="I139" i="28"/>
  <c r="H139" i="28"/>
  <c r="N139" i="28" s="1"/>
  <c r="G139" i="28"/>
  <c r="M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G137" i="28"/>
  <c r="M137" i="28" s="1"/>
  <c r="M136" i="28"/>
  <c r="L136" i="28"/>
  <c r="K136" i="28"/>
  <c r="J136" i="28"/>
  <c r="I136" i="28"/>
  <c r="H136" i="28"/>
  <c r="N136" i="28" s="1"/>
  <c r="G136" i="28"/>
  <c r="L135" i="28"/>
  <c r="K135" i="28"/>
  <c r="J135" i="28"/>
  <c r="I135" i="28"/>
  <c r="H135" i="28"/>
  <c r="N135" i="28" s="1"/>
  <c r="G135" i="28"/>
  <c r="M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M130" i="28"/>
  <c r="L130" i="28"/>
  <c r="K130" i="28"/>
  <c r="J130" i="28"/>
  <c r="I130" i="28"/>
  <c r="H130" i="28"/>
  <c r="N130" i="28" s="1"/>
  <c r="G130" i="28"/>
  <c r="L129" i="28"/>
  <c r="K129" i="28"/>
  <c r="I129" i="28"/>
  <c r="H129" i="28"/>
  <c r="G129" i="28"/>
  <c r="M129" i="28" s="1"/>
  <c r="M128" i="28"/>
  <c r="L128" i="28"/>
  <c r="K128" i="28"/>
  <c r="J128" i="28"/>
  <c r="I128" i="28"/>
  <c r="H128" i="28"/>
  <c r="N128" i="28" s="1"/>
  <c r="G128" i="28"/>
  <c r="M127" i="28"/>
  <c r="L127" i="28"/>
  <c r="K127" i="28"/>
  <c r="J127" i="28"/>
  <c r="I127" i="28"/>
  <c r="H127" i="28"/>
  <c r="N127" i="28" s="1"/>
  <c r="G127" i="28"/>
  <c r="L126" i="28"/>
  <c r="K126" i="28"/>
  <c r="I126" i="28"/>
  <c r="G126" i="28"/>
  <c r="M126" i="28" s="1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L118" i="28"/>
  <c r="K118" i="28"/>
  <c r="J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L115" i="28"/>
  <c r="K115" i="28"/>
  <c r="J115" i="28"/>
  <c r="I115" i="28"/>
  <c r="H115" i="28"/>
  <c r="N115" i="28" s="1"/>
  <c r="G115" i="28"/>
  <c r="M115" i="28" s="1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I111" i="28"/>
  <c r="M110" i="28"/>
  <c r="L110" i="28"/>
  <c r="K110" i="28"/>
  <c r="J110" i="28"/>
  <c r="I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I106" i="28"/>
  <c r="G106" i="28"/>
  <c r="M106" i="28" s="1"/>
  <c r="L105" i="28"/>
  <c r="K105" i="28"/>
  <c r="I105" i="28"/>
  <c r="G105" i="28"/>
  <c r="M105" i="28" s="1"/>
  <c r="L104" i="28"/>
  <c r="K104" i="28"/>
  <c r="I104" i="28"/>
  <c r="G104" i="28"/>
  <c r="M104" i="28" s="1"/>
  <c r="L103" i="28"/>
  <c r="K103" i="28"/>
  <c r="M102" i="28"/>
  <c r="L102" i="28"/>
  <c r="K102" i="28"/>
  <c r="J102" i="28"/>
  <c r="I102" i="28"/>
  <c r="H102" i="28"/>
  <c r="N102" i="28" s="1"/>
  <c r="G102" i="28"/>
  <c r="L101" i="28"/>
  <c r="K101" i="28"/>
  <c r="J101" i="28"/>
  <c r="I101" i="28"/>
  <c r="H101" i="28"/>
  <c r="N101" i="28" s="1"/>
  <c r="G101" i="28"/>
  <c r="M101" i="28" s="1"/>
  <c r="L100" i="28"/>
  <c r="K100" i="28"/>
  <c r="J100" i="28"/>
  <c r="H100" i="28"/>
  <c r="L99" i="28"/>
  <c r="K99" i="28"/>
  <c r="J99" i="28"/>
  <c r="I99" i="28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M91" i="28"/>
  <c r="L91" i="28"/>
  <c r="K91" i="28"/>
  <c r="J91" i="28"/>
  <c r="I91" i="28"/>
  <c r="H91" i="28"/>
  <c r="N91" i="28" s="1"/>
  <c r="G91" i="28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M88" i="28"/>
  <c r="L88" i="28"/>
  <c r="K88" i="28"/>
  <c r="J88" i="28"/>
  <c r="I88" i="28"/>
  <c r="H88" i="28"/>
  <c r="N88" i="28" s="1"/>
  <c r="G88" i="28"/>
  <c r="L87" i="28"/>
  <c r="K87" i="28"/>
  <c r="J87" i="28"/>
  <c r="I87" i="28"/>
  <c r="H87" i="28"/>
  <c r="N87" i="28" s="1"/>
  <c r="G87" i="28"/>
  <c r="M87" i="28" s="1"/>
  <c r="L86" i="28"/>
  <c r="K86" i="28"/>
  <c r="J86" i="28"/>
  <c r="L85" i="28"/>
  <c r="K85" i="28"/>
  <c r="L84" i="28"/>
  <c r="K84" i="28"/>
  <c r="J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I82" i="28"/>
  <c r="F81" i="28"/>
  <c r="J129" i="28" s="1"/>
  <c r="E81" i="28"/>
  <c r="I141" i="28" s="1"/>
  <c r="D81" i="28"/>
  <c r="H171" i="28" s="1"/>
  <c r="N171" i="28" s="1"/>
  <c r="C81" i="28"/>
  <c r="G161" i="28" s="1"/>
  <c r="M161" i="28" s="1"/>
  <c r="L73" i="28"/>
  <c r="K73" i="28"/>
  <c r="J73" i="28"/>
  <c r="I73" i="28"/>
  <c r="H73" i="28"/>
  <c r="N73" i="28" s="1"/>
  <c r="L72" i="28"/>
  <c r="K72" i="28"/>
  <c r="J72" i="28"/>
  <c r="I72" i="28"/>
  <c r="H72" i="28"/>
  <c r="N72" i="28" s="1"/>
  <c r="G72" i="28"/>
  <c r="M72" i="28" s="1"/>
  <c r="M71" i="28"/>
  <c r="L71" i="28"/>
  <c r="K71" i="28"/>
  <c r="J71" i="28"/>
  <c r="I71" i="28"/>
  <c r="G71" i="28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M68" i="28"/>
  <c r="L68" i="28"/>
  <c r="K68" i="28"/>
  <c r="J68" i="28"/>
  <c r="I68" i="28"/>
  <c r="H68" i="28"/>
  <c r="N68" i="28" s="1"/>
  <c r="G68" i="28"/>
  <c r="L67" i="28"/>
  <c r="K67" i="28"/>
  <c r="J67" i="28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L64" i="28"/>
  <c r="K64" i="28"/>
  <c r="J64" i="28"/>
  <c r="H64" i="28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M61" i="28"/>
  <c r="L61" i="28"/>
  <c r="K61" i="28"/>
  <c r="J61" i="28"/>
  <c r="I61" i="28"/>
  <c r="H61" i="28"/>
  <c r="N61" i="28" s="1"/>
  <c r="G61" i="28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M58" i="28"/>
  <c r="L58" i="28"/>
  <c r="K58" i="28"/>
  <c r="J58" i="28"/>
  <c r="I58" i="28"/>
  <c r="H58" i="28"/>
  <c r="N58" i="28" s="1"/>
  <c r="G58" i="28"/>
  <c r="L57" i="28"/>
  <c r="K57" i="28"/>
  <c r="I57" i="28"/>
  <c r="L56" i="28"/>
  <c r="K56" i="28"/>
  <c r="J56" i="28"/>
  <c r="I56" i="28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L52" i="28"/>
  <c r="K52" i="28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M48" i="28"/>
  <c r="L48" i="28"/>
  <c r="K48" i="28"/>
  <c r="J48" i="28"/>
  <c r="I48" i="28"/>
  <c r="H48" i="28"/>
  <c r="N48" i="28" s="1"/>
  <c r="G48" i="28"/>
  <c r="M47" i="28"/>
  <c r="L47" i="28"/>
  <c r="K47" i="28"/>
  <c r="J47" i="28"/>
  <c r="I47" i="28"/>
  <c r="H47" i="28"/>
  <c r="N47" i="28" s="1"/>
  <c r="G47" i="28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M28" i="28"/>
  <c r="L28" i="28"/>
  <c r="K28" i="28"/>
  <c r="J28" i="28"/>
  <c r="I28" i="28"/>
  <c r="H28" i="28"/>
  <c r="N28" i="28" s="1"/>
  <c r="G28" i="28"/>
  <c r="L27" i="28"/>
  <c r="K27" i="28"/>
  <c r="J27" i="28"/>
  <c r="I27" i="28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M24" i="28"/>
  <c r="L24" i="28"/>
  <c r="K24" i="28"/>
  <c r="J24" i="28"/>
  <c r="I24" i="28"/>
  <c r="H24" i="28"/>
  <c r="N24" i="28" s="1"/>
  <c r="G24" i="28"/>
  <c r="L23" i="28"/>
  <c r="K23" i="28"/>
  <c r="J23" i="28"/>
  <c r="I23" i="28"/>
  <c r="H23" i="28"/>
  <c r="N23" i="28" s="1"/>
  <c r="G23" i="28"/>
  <c r="M23" i="28" s="1"/>
  <c r="F22" i="28"/>
  <c r="J57" i="28" s="1"/>
  <c r="E22" i="28"/>
  <c r="I67" i="28" s="1"/>
  <c r="D22" i="28"/>
  <c r="H71" i="28" s="1"/>
  <c r="N71" i="28" s="1"/>
  <c r="C22" i="28"/>
  <c r="G73" i="28" s="1"/>
  <c r="M73" i="28" s="1"/>
  <c r="F14" i="28"/>
  <c r="E14" i="28"/>
  <c r="D14" i="28"/>
  <c r="C14" i="28"/>
  <c r="K14" i="28" s="1"/>
  <c r="F13" i="28"/>
  <c r="E13" i="28"/>
  <c r="D13" i="28"/>
  <c r="C13" i="28"/>
  <c r="K13" i="28" s="1"/>
  <c r="F12" i="28"/>
  <c r="E12" i="28"/>
  <c r="D12" i="28"/>
  <c r="L12" i="28" s="1"/>
  <c r="C12" i="28"/>
  <c r="E11" i="28"/>
  <c r="D11" i="28"/>
  <c r="C11" i="28"/>
  <c r="F10" i="28"/>
  <c r="E10" i="28"/>
  <c r="D10" i="28"/>
  <c r="C10" i="28"/>
  <c r="K10" i="28" s="1"/>
  <c r="E9" i="28"/>
  <c r="D9" i="28"/>
  <c r="C9" i="28"/>
  <c r="L640" i="27"/>
  <c r="K640" i="27"/>
  <c r="L639" i="27"/>
  <c r="K639" i="27"/>
  <c r="L638" i="27"/>
  <c r="K638" i="27"/>
  <c r="J638" i="27"/>
  <c r="I638" i="27"/>
  <c r="H638" i="27"/>
  <c r="N638" i="27" s="1"/>
  <c r="G638" i="27"/>
  <c r="M638" i="27" s="1"/>
  <c r="M637" i="27"/>
  <c r="L637" i="27"/>
  <c r="K637" i="27"/>
  <c r="J637" i="27"/>
  <c r="I637" i="27"/>
  <c r="H637" i="27"/>
  <c r="N637" i="27" s="1"/>
  <c r="G637" i="27"/>
  <c r="L636" i="27"/>
  <c r="K636" i="27"/>
  <c r="L635" i="27"/>
  <c r="K635" i="27"/>
  <c r="J635" i="27"/>
  <c r="I635" i="27"/>
  <c r="L634" i="27"/>
  <c r="K634" i="27"/>
  <c r="J634" i="27"/>
  <c r="I634" i="27"/>
  <c r="H634" i="27"/>
  <c r="N634" i="27" s="1"/>
  <c r="G634" i="27"/>
  <c r="M634" i="27" s="1"/>
  <c r="L633" i="27"/>
  <c r="K633" i="27"/>
  <c r="H633" i="27"/>
  <c r="N633" i="27" s="1"/>
  <c r="G633" i="27"/>
  <c r="M633" i="27" s="1"/>
  <c r="L632" i="27"/>
  <c r="K632" i="27"/>
  <c r="J632" i="27"/>
  <c r="I632" i="27"/>
  <c r="H632" i="27"/>
  <c r="N632" i="27" s="1"/>
  <c r="G632" i="27"/>
  <c r="M632" i="27" s="1"/>
  <c r="M631" i="27"/>
  <c r="L631" i="27"/>
  <c r="K631" i="27"/>
  <c r="G631" i="27"/>
  <c r="M630" i="27"/>
  <c r="L630" i="27"/>
  <c r="K630" i="27"/>
  <c r="J630" i="27"/>
  <c r="I630" i="27"/>
  <c r="G630" i="27"/>
  <c r="L629" i="27"/>
  <c r="K629" i="27"/>
  <c r="I629" i="27"/>
  <c r="H629" i="27"/>
  <c r="G629" i="27"/>
  <c r="M629" i="27" s="1"/>
  <c r="L628" i="27"/>
  <c r="K628" i="27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H623" i="27"/>
  <c r="G623" i="27"/>
  <c r="M623" i="27" s="1"/>
  <c r="L622" i="27"/>
  <c r="K622" i="27"/>
  <c r="J622" i="27"/>
  <c r="I622" i="27"/>
  <c r="H622" i="27"/>
  <c r="N622" i="27" s="1"/>
  <c r="G622" i="27"/>
  <c r="M622" i="27" s="1"/>
  <c r="L621" i="27"/>
  <c r="K621" i="27"/>
  <c r="H621" i="27"/>
  <c r="G621" i="27"/>
  <c r="M621" i="27" s="1"/>
  <c r="M620" i="27"/>
  <c r="L620" i="27"/>
  <c r="K620" i="27"/>
  <c r="J620" i="27"/>
  <c r="I620" i="27"/>
  <c r="H620" i="27"/>
  <c r="N620" i="27" s="1"/>
  <c r="G620" i="27"/>
  <c r="M619" i="27"/>
  <c r="L619" i="27"/>
  <c r="K619" i="27"/>
  <c r="J619" i="27"/>
  <c r="I619" i="27"/>
  <c r="H619" i="27"/>
  <c r="N619" i="27" s="1"/>
  <c r="G619" i="27"/>
  <c r="L618" i="27"/>
  <c r="K618" i="27"/>
  <c r="J618" i="27"/>
  <c r="I618" i="27"/>
  <c r="H618" i="27"/>
  <c r="N618" i="27" s="1"/>
  <c r="G618" i="27"/>
  <c r="M618" i="27" s="1"/>
  <c r="L617" i="27"/>
  <c r="K617" i="27"/>
  <c r="M617" i="27" s="1"/>
  <c r="J617" i="27"/>
  <c r="H617" i="27"/>
  <c r="N617" i="27" s="1"/>
  <c r="G617" i="27"/>
  <c r="L616" i="27"/>
  <c r="K616" i="27"/>
  <c r="J616" i="27"/>
  <c r="L615" i="27"/>
  <c r="K615" i="27"/>
  <c r="L614" i="27"/>
  <c r="K614" i="27"/>
  <c r="G614" i="27"/>
  <c r="M614" i="27" s="1"/>
  <c r="L613" i="27"/>
  <c r="K613" i="27"/>
  <c r="J613" i="27"/>
  <c r="I613" i="27"/>
  <c r="H613" i="27"/>
  <c r="N613" i="27" s="1"/>
  <c r="G613" i="27"/>
  <c r="M613" i="27" s="1"/>
  <c r="F612" i="27"/>
  <c r="J640" i="27" s="1"/>
  <c r="E612" i="27"/>
  <c r="I640" i="27" s="1"/>
  <c r="D612" i="27"/>
  <c r="H640" i="27" s="1"/>
  <c r="N640" i="27" s="1"/>
  <c r="C612" i="27"/>
  <c r="G640" i="27" s="1"/>
  <c r="M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M600" i="27"/>
  <c r="L600" i="27"/>
  <c r="K600" i="27"/>
  <c r="J600" i="27"/>
  <c r="I600" i="27"/>
  <c r="H600" i="27"/>
  <c r="N600" i="27" s="1"/>
  <c r="G600" i="27"/>
  <c r="L599" i="27"/>
  <c r="K599" i="27"/>
  <c r="J599" i="27"/>
  <c r="I599" i="27"/>
  <c r="H599" i="27"/>
  <c r="N599" i="27" s="1"/>
  <c r="G599" i="27"/>
  <c r="M599" i="27" s="1"/>
  <c r="L598" i="27"/>
  <c r="K598" i="27"/>
  <c r="I598" i="27"/>
  <c r="H598" i="27"/>
  <c r="N598" i="27" s="1"/>
  <c r="G598" i="27"/>
  <c r="L597" i="27"/>
  <c r="K597" i="27"/>
  <c r="G597" i="27"/>
  <c r="M597" i="27" s="1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M593" i="27"/>
  <c r="L593" i="27"/>
  <c r="K593" i="27"/>
  <c r="J593" i="27"/>
  <c r="I593" i="27"/>
  <c r="H593" i="27"/>
  <c r="N593" i="27" s="1"/>
  <c r="G593" i="27"/>
  <c r="M592" i="27"/>
  <c r="L592" i="27"/>
  <c r="K592" i="27"/>
  <c r="J592" i="27"/>
  <c r="I592" i="27"/>
  <c r="H592" i="27"/>
  <c r="N592" i="27" s="1"/>
  <c r="G592" i="27"/>
  <c r="L591" i="27"/>
  <c r="K591" i="27"/>
  <c r="J591" i="27"/>
  <c r="I591" i="27"/>
  <c r="H591" i="27"/>
  <c r="N591" i="27" s="1"/>
  <c r="G591" i="27"/>
  <c r="M591" i="27" s="1"/>
  <c r="L590" i="27"/>
  <c r="K590" i="27"/>
  <c r="G590" i="27"/>
  <c r="M590" i="27" s="1"/>
  <c r="L589" i="27"/>
  <c r="K589" i="27"/>
  <c r="L588" i="27"/>
  <c r="K588" i="27"/>
  <c r="I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M585" i="27"/>
  <c r="L585" i="27"/>
  <c r="K585" i="27"/>
  <c r="J585" i="27"/>
  <c r="I585" i="27"/>
  <c r="H585" i="27"/>
  <c r="N585" i="27" s="1"/>
  <c r="G585" i="27"/>
  <c r="M584" i="27"/>
  <c r="L584" i="27"/>
  <c r="K584" i="27"/>
  <c r="J584" i="27"/>
  <c r="I584" i="27"/>
  <c r="H584" i="27"/>
  <c r="N584" i="27" s="1"/>
  <c r="G584" i="27"/>
  <c r="L583" i="27"/>
  <c r="K583" i="27"/>
  <c r="J583" i="27"/>
  <c r="I583" i="27"/>
  <c r="H583" i="27"/>
  <c r="N583" i="27" s="1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H580" i="27"/>
  <c r="G580" i="27"/>
  <c r="M580" i="27" s="1"/>
  <c r="L579" i="27"/>
  <c r="K579" i="27"/>
  <c r="J579" i="27"/>
  <c r="I579" i="27"/>
  <c r="H579" i="27"/>
  <c r="N579" i="27" s="1"/>
  <c r="G579" i="27"/>
  <c r="M579" i="27" s="1"/>
  <c r="M578" i="27"/>
  <c r="L578" i="27"/>
  <c r="K578" i="27"/>
  <c r="J578" i="27"/>
  <c r="I578" i="27"/>
  <c r="H578" i="27"/>
  <c r="N578" i="27" s="1"/>
  <c r="G578" i="27"/>
  <c r="L577" i="27"/>
  <c r="K577" i="27"/>
  <c r="J577" i="27"/>
  <c r="H577" i="27"/>
  <c r="G577" i="27"/>
  <c r="M577" i="27" s="1"/>
  <c r="M576" i="27"/>
  <c r="L576" i="27"/>
  <c r="K576" i="27"/>
  <c r="J576" i="27"/>
  <c r="I576" i="27"/>
  <c r="H576" i="27"/>
  <c r="N576" i="27" s="1"/>
  <c r="G576" i="27"/>
  <c r="M575" i="27"/>
  <c r="L575" i="27"/>
  <c r="K575" i="27"/>
  <c r="J575" i="27"/>
  <c r="I575" i="27"/>
  <c r="H575" i="27"/>
  <c r="N575" i="27" s="1"/>
  <c r="G575" i="27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G571" i="27"/>
  <c r="M571" i="27" s="1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H567" i="27"/>
  <c r="G567" i="27"/>
  <c r="M567" i="27" s="1"/>
  <c r="M566" i="27"/>
  <c r="L566" i="27"/>
  <c r="K566" i="27"/>
  <c r="J566" i="27"/>
  <c r="I566" i="27"/>
  <c r="H566" i="27"/>
  <c r="N566" i="27" s="1"/>
  <c r="G566" i="27"/>
  <c r="L565" i="27"/>
  <c r="K565" i="27"/>
  <c r="J565" i="27"/>
  <c r="I565" i="27"/>
  <c r="H565" i="27"/>
  <c r="N565" i="27" s="1"/>
  <c r="G565" i="27"/>
  <c r="M565" i="27" s="1"/>
  <c r="L564" i="27"/>
  <c r="K564" i="27"/>
  <c r="I564" i="27"/>
  <c r="G564" i="27"/>
  <c r="M564" i="27" s="1"/>
  <c r="L563" i="27"/>
  <c r="K563" i="27"/>
  <c r="H563" i="27"/>
  <c r="G563" i="27"/>
  <c r="M563" i="27" s="1"/>
  <c r="M562" i="27"/>
  <c r="L562" i="27"/>
  <c r="K562" i="27"/>
  <c r="J562" i="27"/>
  <c r="I562" i="27"/>
  <c r="H562" i="27"/>
  <c r="N562" i="27" s="1"/>
  <c r="G562" i="27"/>
  <c r="L561" i="27"/>
  <c r="K561" i="27"/>
  <c r="I561" i="27"/>
  <c r="H561" i="27"/>
  <c r="G561" i="27"/>
  <c r="M561" i="27" s="1"/>
  <c r="M560" i="27"/>
  <c r="L560" i="27"/>
  <c r="K560" i="27"/>
  <c r="J560" i="27"/>
  <c r="I560" i="27"/>
  <c r="H560" i="27"/>
  <c r="N560" i="27" s="1"/>
  <c r="G560" i="27"/>
  <c r="M559" i="27"/>
  <c r="L559" i="27"/>
  <c r="K559" i="27"/>
  <c r="J559" i="27"/>
  <c r="I559" i="27"/>
  <c r="H559" i="27"/>
  <c r="N559" i="27" s="1"/>
  <c r="G559" i="27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M552" i="27"/>
  <c r="L552" i="27"/>
  <c r="K552" i="27"/>
  <c r="J552" i="27"/>
  <c r="I552" i="27"/>
  <c r="H552" i="27"/>
  <c r="N552" i="27" s="1"/>
  <c r="G552" i="27"/>
  <c r="M551" i="27"/>
  <c r="L551" i="27"/>
  <c r="K551" i="27"/>
  <c r="J551" i="27"/>
  <c r="I551" i="27"/>
  <c r="H551" i="27"/>
  <c r="N551" i="27" s="1"/>
  <c r="G551" i="27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M547" i="27"/>
  <c r="L547" i="27"/>
  <c r="K547" i="27"/>
  <c r="J547" i="27"/>
  <c r="I547" i="27"/>
  <c r="H547" i="27"/>
  <c r="N547" i="27" s="1"/>
  <c r="G547" i="27"/>
  <c r="L546" i="27"/>
  <c r="K546" i="27"/>
  <c r="J546" i="27"/>
  <c r="I546" i="27"/>
  <c r="L545" i="27"/>
  <c r="K545" i="27"/>
  <c r="J545" i="27"/>
  <c r="I545" i="27"/>
  <c r="H545" i="27"/>
  <c r="N545" i="27" s="1"/>
  <c r="G545" i="27"/>
  <c r="M545" i="27" s="1"/>
  <c r="L544" i="27"/>
  <c r="K544" i="27"/>
  <c r="M543" i="27"/>
  <c r="L543" i="27"/>
  <c r="K543" i="27"/>
  <c r="J543" i="27"/>
  <c r="I543" i="27"/>
  <c r="H543" i="27"/>
  <c r="N543" i="27" s="1"/>
  <c r="G543" i="27"/>
  <c r="L542" i="27"/>
  <c r="K542" i="27"/>
  <c r="J542" i="27"/>
  <c r="I542" i="27"/>
  <c r="H542" i="27"/>
  <c r="N542" i="27" s="1"/>
  <c r="G542" i="27"/>
  <c r="M542" i="27" s="1"/>
  <c r="L541" i="27"/>
  <c r="K541" i="27"/>
  <c r="J541" i="27"/>
  <c r="H541" i="27"/>
  <c r="N541" i="27" s="1"/>
  <c r="G541" i="27"/>
  <c r="L540" i="27"/>
  <c r="K540" i="27"/>
  <c r="J540" i="27"/>
  <c r="I540" i="27"/>
  <c r="H540" i="27"/>
  <c r="N540" i="27" s="1"/>
  <c r="G540" i="27"/>
  <c r="M540" i="27" s="1"/>
  <c r="L539" i="27"/>
  <c r="K539" i="27"/>
  <c r="M538" i="27"/>
  <c r="L538" i="27"/>
  <c r="K538" i="27"/>
  <c r="J538" i="27"/>
  <c r="H538" i="27"/>
  <c r="N538" i="27" s="1"/>
  <c r="G538" i="27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M535" i="27"/>
  <c r="L535" i="27"/>
  <c r="K535" i="27"/>
  <c r="J535" i="27"/>
  <c r="I535" i="27"/>
  <c r="H535" i="27"/>
  <c r="N535" i="27" s="1"/>
  <c r="G535" i="27"/>
  <c r="M534" i="27"/>
  <c r="L534" i="27"/>
  <c r="K534" i="27"/>
  <c r="J534" i="27"/>
  <c r="I534" i="27"/>
  <c r="H534" i="27"/>
  <c r="N534" i="27" s="1"/>
  <c r="G534" i="27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H530" i="27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H526" i="27"/>
  <c r="N526" i="27" s="1"/>
  <c r="G526" i="27"/>
  <c r="M526" i="27" s="1"/>
  <c r="M525" i="27"/>
  <c r="L525" i="27"/>
  <c r="K525" i="27"/>
  <c r="J525" i="27"/>
  <c r="I525" i="27"/>
  <c r="H525" i="27"/>
  <c r="N525" i="27" s="1"/>
  <c r="G525" i="27"/>
  <c r="M524" i="27"/>
  <c r="L524" i="27"/>
  <c r="K524" i="27"/>
  <c r="J524" i="27"/>
  <c r="I524" i="27"/>
  <c r="H524" i="27"/>
  <c r="N524" i="27" s="1"/>
  <c r="G524" i="27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J518" i="27"/>
  <c r="I518" i="27"/>
  <c r="H518" i="27"/>
  <c r="N518" i="27" s="1"/>
  <c r="G518" i="27"/>
  <c r="M518" i="27" s="1"/>
  <c r="M517" i="27"/>
  <c r="L517" i="27"/>
  <c r="K517" i="27"/>
  <c r="J517" i="27"/>
  <c r="I517" i="27"/>
  <c r="G517" i="27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H514" i="27"/>
  <c r="N514" i="27" s="1"/>
  <c r="G514" i="27"/>
  <c r="M514" i="27" s="1"/>
  <c r="L513" i="27"/>
  <c r="K513" i="27"/>
  <c r="J513" i="27"/>
  <c r="I513" i="27"/>
  <c r="G513" i="27"/>
  <c r="M513" i="27" s="1"/>
  <c r="L512" i="27"/>
  <c r="K512" i="27"/>
  <c r="M512" i="27" s="1"/>
  <c r="J512" i="27"/>
  <c r="I512" i="27"/>
  <c r="G512" i="27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H509" i="27"/>
  <c r="N509" i="27" s="1"/>
  <c r="G509" i="27"/>
  <c r="M509" i="27" s="1"/>
  <c r="L508" i="27"/>
  <c r="K508" i="27"/>
  <c r="J508" i="27"/>
  <c r="I508" i="27"/>
  <c r="H508" i="27"/>
  <c r="N508" i="27" s="1"/>
  <c r="G508" i="27"/>
  <c r="M508" i="27" s="1"/>
  <c r="L507" i="27"/>
  <c r="K507" i="27"/>
  <c r="J507" i="27"/>
  <c r="I507" i="27"/>
  <c r="G507" i="27"/>
  <c r="M507" i="27" s="1"/>
  <c r="L506" i="27"/>
  <c r="K506" i="27"/>
  <c r="J506" i="27"/>
  <c r="I506" i="27"/>
  <c r="H506" i="27"/>
  <c r="N506" i="27" s="1"/>
  <c r="G506" i="27"/>
  <c r="M506" i="27" s="1"/>
  <c r="M505" i="27"/>
  <c r="L505" i="27"/>
  <c r="K505" i="27"/>
  <c r="J505" i="27"/>
  <c r="I505" i="27"/>
  <c r="H505" i="27"/>
  <c r="N505" i="27" s="1"/>
  <c r="G505" i="27"/>
  <c r="L504" i="27"/>
  <c r="K504" i="27"/>
  <c r="J504" i="27"/>
  <c r="I504" i="27"/>
  <c r="H504" i="27"/>
  <c r="N504" i="27" s="1"/>
  <c r="G504" i="27"/>
  <c r="M504" i="27" s="1"/>
  <c r="L503" i="27"/>
  <c r="K503" i="27"/>
  <c r="H503" i="27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L500" i="27"/>
  <c r="K500" i="27"/>
  <c r="I500" i="27"/>
  <c r="H500" i="27"/>
  <c r="N500" i="27" s="1"/>
  <c r="G500" i="27"/>
  <c r="L499" i="27"/>
  <c r="K499" i="27"/>
  <c r="I499" i="27"/>
  <c r="G499" i="27"/>
  <c r="M499" i="27" s="1"/>
  <c r="M498" i="27"/>
  <c r="L498" i="27"/>
  <c r="K498" i="27"/>
  <c r="J498" i="27"/>
  <c r="I498" i="27"/>
  <c r="H498" i="27"/>
  <c r="N498" i="27" s="1"/>
  <c r="G498" i="27"/>
  <c r="M497" i="27"/>
  <c r="L497" i="27"/>
  <c r="K497" i="27"/>
  <c r="J497" i="27"/>
  <c r="I497" i="27"/>
  <c r="H497" i="27"/>
  <c r="N497" i="27" s="1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J494" i="27"/>
  <c r="I494" i="27"/>
  <c r="G494" i="27"/>
  <c r="M494" i="27" s="1"/>
  <c r="L493" i="27"/>
  <c r="K493" i="27"/>
  <c r="L492" i="27"/>
  <c r="K492" i="27"/>
  <c r="J492" i="27"/>
  <c r="I492" i="27"/>
  <c r="H492" i="27"/>
  <c r="N492" i="27" s="1"/>
  <c r="G492" i="27"/>
  <c r="M492" i="27" s="1"/>
  <c r="M491" i="27"/>
  <c r="L491" i="27"/>
  <c r="K491" i="27"/>
  <c r="J491" i="27"/>
  <c r="I491" i="27"/>
  <c r="H491" i="27"/>
  <c r="N491" i="27" s="1"/>
  <c r="G491" i="27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M488" i="27"/>
  <c r="L488" i="27"/>
  <c r="K488" i="27"/>
  <c r="J488" i="27"/>
  <c r="I488" i="27"/>
  <c r="H488" i="27"/>
  <c r="N488" i="27" s="1"/>
  <c r="G488" i="27"/>
  <c r="L487" i="27"/>
  <c r="K487" i="27"/>
  <c r="I487" i="27"/>
  <c r="H487" i="27"/>
  <c r="G487" i="27"/>
  <c r="M487" i="27" s="1"/>
  <c r="L486" i="27"/>
  <c r="K486" i="27"/>
  <c r="I486" i="27"/>
  <c r="H486" i="27"/>
  <c r="N486" i="27" s="1"/>
  <c r="G486" i="27"/>
  <c r="L485" i="27"/>
  <c r="K485" i="27"/>
  <c r="H485" i="27"/>
  <c r="G485" i="27"/>
  <c r="M485" i="27" s="1"/>
  <c r="L484" i="27"/>
  <c r="K484" i="27"/>
  <c r="G484" i="27"/>
  <c r="M484" i="27" s="1"/>
  <c r="M483" i="27"/>
  <c r="L483" i="27"/>
  <c r="K483" i="27"/>
  <c r="J483" i="27"/>
  <c r="I483" i="27"/>
  <c r="H483" i="27"/>
  <c r="N483" i="27" s="1"/>
  <c r="G483" i="27"/>
  <c r="M482" i="27"/>
  <c r="L482" i="27"/>
  <c r="K482" i="27"/>
  <c r="J482" i="27"/>
  <c r="I482" i="27"/>
  <c r="H482" i="27"/>
  <c r="N482" i="27" s="1"/>
  <c r="G482" i="27"/>
  <c r="L481" i="27"/>
  <c r="K481" i="27"/>
  <c r="J481" i="27"/>
  <c r="I481" i="27"/>
  <c r="H481" i="27"/>
  <c r="N481" i="27" s="1"/>
  <c r="G481" i="27"/>
  <c r="M481" i="27" s="1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M475" i="27"/>
  <c r="L475" i="27"/>
  <c r="K475" i="27"/>
  <c r="J475" i="27"/>
  <c r="I475" i="27"/>
  <c r="H475" i="27"/>
  <c r="N475" i="27" s="1"/>
  <c r="G475" i="27"/>
  <c r="M474" i="27"/>
  <c r="L474" i="27"/>
  <c r="K474" i="27"/>
  <c r="J474" i="27"/>
  <c r="I474" i="27"/>
  <c r="H474" i="27"/>
  <c r="N474" i="27" s="1"/>
  <c r="G474" i="27"/>
  <c r="L473" i="27"/>
  <c r="K473" i="27"/>
  <c r="J473" i="27"/>
  <c r="I473" i="27"/>
  <c r="H473" i="27"/>
  <c r="N473" i="27" s="1"/>
  <c r="G473" i="27"/>
  <c r="M473" i="27" s="1"/>
  <c r="L472" i="27"/>
  <c r="K472" i="27"/>
  <c r="J472" i="27"/>
  <c r="I472" i="27"/>
  <c r="H472" i="27"/>
  <c r="N472" i="27" s="1"/>
  <c r="G472" i="27"/>
  <c r="M472" i="27" s="1"/>
  <c r="L471" i="27"/>
  <c r="K471" i="27"/>
  <c r="L470" i="27"/>
  <c r="K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M464" i="27"/>
  <c r="L464" i="27"/>
  <c r="K464" i="27"/>
  <c r="J464" i="27"/>
  <c r="I464" i="27"/>
  <c r="H464" i="27"/>
  <c r="N464" i="27" s="1"/>
  <c r="G464" i="27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M461" i="27"/>
  <c r="L461" i="27"/>
  <c r="K461" i="27"/>
  <c r="J461" i="27"/>
  <c r="I461" i="27"/>
  <c r="H461" i="27"/>
  <c r="N461" i="27" s="1"/>
  <c r="G461" i="27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M456" i="27"/>
  <c r="L456" i="27"/>
  <c r="K456" i="27"/>
  <c r="J456" i="27"/>
  <c r="I456" i="27"/>
  <c r="H456" i="27"/>
  <c r="N456" i="27" s="1"/>
  <c r="G456" i="27"/>
  <c r="L455" i="27"/>
  <c r="K455" i="27"/>
  <c r="J455" i="27"/>
  <c r="I455" i="27"/>
  <c r="H455" i="27"/>
  <c r="N455" i="27" s="1"/>
  <c r="G455" i="27"/>
  <c r="M455" i="27" s="1"/>
  <c r="L454" i="27"/>
  <c r="K454" i="27"/>
  <c r="J454" i="27"/>
  <c r="I454" i="27"/>
  <c r="H454" i="27"/>
  <c r="N454" i="27" s="1"/>
  <c r="G454" i="27"/>
  <c r="M454" i="27" s="1"/>
  <c r="M453" i="27"/>
  <c r="L453" i="27"/>
  <c r="K453" i="27"/>
  <c r="J453" i="27"/>
  <c r="I453" i="27"/>
  <c r="H453" i="27"/>
  <c r="N453" i="27" s="1"/>
  <c r="G453" i="27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J450" i="27"/>
  <c r="I450" i="27"/>
  <c r="H450" i="27"/>
  <c r="N450" i="27" s="1"/>
  <c r="G450" i="27"/>
  <c r="M450" i="27" s="1"/>
  <c r="M449" i="27"/>
  <c r="L449" i="27"/>
  <c r="K449" i="27"/>
  <c r="J449" i="27"/>
  <c r="I449" i="27"/>
  <c r="H449" i="27"/>
  <c r="N449" i="27" s="1"/>
  <c r="G449" i="27"/>
  <c r="M448" i="27"/>
  <c r="L448" i="27"/>
  <c r="K448" i="27"/>
  <c r="J448" i="27"/>
  <c r="I448" i="27"/>
  <c r="H448" i="27"/>
  <c r="N448" i="27" s="1"/>
  <c r="G448" i="27"/>
  <c r="L447" i="27"/>
  <c r="K447" i="27"/>
  <c r="J447" i="27"/>
  <c r="I447" i="27"/>
  <c r="H447" i="27"/>
  <c r="N447" i="27" s="1"/>
  <c r="G447" i="27"/>
  <c r="M447" i="27" s="1"/>
  <c r="L446" i="27"/>
  <c r="K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M441" i="27"/>
  <c r="L441" i="27"/>
  <c r="K441" i="27"/>
  <c r="J441" i="27"/>
  <c r="I441" i="27"/>
  <c r="H441" i="27"/>
  <c r="N441" i="27" s="1"/>
  <c r="G441" i="27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J438" i="27"/>
  <c r="I438" i="27"/>
  <c r="G438" i="27"/>
  <c r="M438" i="27" s="1"/>
  <c r="L437" i="27"/>
  <c r="K437" i="27"/>
  <c r="I437" i="27"/>
  <c r="H437" i="27"/>
  <c r="G437" i="27"/>
  <c r="L436" i="27"/>
  <c r="K436" i="27"/>
  <c r="H436" i="27"/>
  <c r="G436" i="27"/>
  <c r="M436" i="27" s="1"/>
  <c r="L435" i="27"/>
  <c r="K435" i="27"/>
  <c r="J435" i="27"/>
  <c r="I435" i="27"/>
  <c r="H435" i="27"/>
  <c r="N435" i="27" s="1"/>
  <c r="L434" i="27"/>
  <c r="K434" i="27"/>
  <c r="I434" i="27"/>
  <c r="H434" i="27"/>
  <c r="G434" i="27"/>
  <c r="M433" i="27"/>
  <c r="L433" i="27"/>
  <c r="K433" i="27"/>
  <c r="J433" i="27"/>
  <c r="I433" i="27"/>
  <c r="H433" i="27"/>
  <c r="N433" i="27" s="1"/>
  <c r="G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M428" i="27"/>
  <c r="L428" i="27"/>
  <c r="K428" i="27"/>
  <c r="J428" i="27"/>
  <c r="I428" i="27"/>
  <c r="G428" i="27"/>
  <c r="L427" i="27"/>
  <c r="K427" i="27"/>
  <c r="J427" i="27"/>
  <c r="I427" i="27"/>
  <c r="H427" i="27"/>
  <c r="N427" i="27" s="1"/>
  <c r="G427" i="27"/>
  <c r="M427" i="27" s="1"/>
  <c r="M426" i="27"/>
  <c r="L426" i="27"/>
  <c r="K426" i="27"/>
  <c r="J426" i="27"/>
  <c r="I426" i="27"/>
  <c r="G426" i="27"/>
  <c r="L425" i="27"/>
  <c r="K425" i="27"/>
  <c r="J425" i="27"/>
  <c r="I425" i="27"/>
  <c r="H425" i="27"/>
  <c r="N425" i="27" s="1"/>
  <c r="G425" i="27"/>
  <c r="M425" i="27" s="1"/>
  <c r="L424" i="27"/>
  <c r="K424" i="27"/>
  <c r="J424" i="27"/>
  <c r="I424" i="27"/>
  <c r="H424" i="27"/>
  <c r="N424" i="27" s="1"/>
  <c r="G424" i="27"/>
  <c r="M424" i="27" s="1"/>
  <c r="L423" i="27"/>
  <c r="K423" i="27"/>
  <c r="L422" i="27"/>
  <c r="K422" i="27"/>
  <c r="G422" i="27"/>
  <c r="M422" i="27" s="1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H418" i="27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M414" i="27"/>
  <c r="L414" i="27"/>
  <c r="K414" i="27"/>
  <c r="J414" i="27"/>
  <c r="I414" i="27"/>
  <c r="H414" i="27"/>
  <c r="N414" i="27" s="1"/>
  <c r="G414" i="27"/>
  <c r="M413" i="27"/>
  <c r="L413" i="27"/>
  <c r="K413" i="27"/>
  <c r="J413" i="27"/>
  <c r="I413" i="27"/>
  <c r="H413" i="27"/>
  <c r="N413" i="27" s="1"/>
  <c r="G413" i="27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I409" i="27"/>
  <c r="H409" i="27"/>
  <c r="N409" i="27" s="1"/>
  <c r="G409" i="27"/>
  <c r="M409" i="27" s="1"/>
  <c r="L408" i="27"/>
  <c r="K408" i="27"/>
  <c r="J408" i="27"/>
  <c r="I408" i="27"/>
  <c r="H408" i="27"/>
  <c r="N408" i="27" s="1"/>
  <c r="G408" i="27"/>
  <c r="M408" i="27" s="1"/>
  <c r="M407" i="27"/>
  <c r="L407" i="27"/>
  <c r="K407" i="27"/>
  <c r="J407" i="27"/>
  <c r="I407" i="27"/>
  <c r="H407" i="27"/>
  <c r="N407" i="27" s="1"/>
  <c r="G407" i="27"/>
  <c r="L406" i="27"/>
  <c r="K406" i="27"/>
  <c r="H406" i="27"/>
  <c r="L405" i="27"/>
  <c r="K405" i="27"/>
  <c r="G405" i="27"/>
  <c r="M405" i="27" s="1"/>
  <c r="L404" i="27"/>
  <c r="K404" i="27"/>
  <c r="J404" i="27"/>
  <c r="I404" i="27"/>
  <c r="H404" i="27"/>
  <c r="N404" i="27" s="1"/>
  <c r="G404" i="27"/>
  <c r="M404" i="27" s="1"/>
  <c r="L403" i="27"/>
  <c r="K403" i="27"/>
  <c r="J403" i="27"/>
  <c r="I403" i="27"/>
  <c r="H403" i="27"/>
  <c r="N403" i="27" s="1"/>
  <c r="G403" i="27"/>
  <c r="M403" i="27" s="1"/>
  <c r="M402" i="27"/>
  <c r="L402" i="27"/>
  <c r="K402" i="27"/>
  <c r="J402" i="27"/>
  <c r="H402" i="27"/>
  <c r="N402" i="27" s="1"/>
  <c r="G402" i="27"/>
  <c r="L401" i="27"/>
  <c r="K401" i="27"/>
  <c r="J401" i="27"/>
  <c r="I401" i="27"/>
  <c r="H401" i="27"/>
  <c r="N401" i="27" s="1"/>
  <c r="G401" i="27"/>
  <c r="M401" i="27" s="1"/>
  <c r="L400" i="27"/>
  <c r="K400" i="27"/>
  <c r="J400" i="27"/>
  <c r="I400" i="27"/>
  <c r="H400" i="27"/>
  <c r="N400" i="27" s="1"/>
  <c r="G400" i="27"/>
  <c r="M400" i="27" s="1"/>
  <c r="M399" i="27"/>
  <c r="L399" i="27"/>
  <c r="K399" i="27"/>
  <c r="J399" i="27"/>
  <c r="I399" i="27"/>
  <c r="H399" i="27"/>
  <c r="N399" i="27" s="1"/>
  <c r="G399" i="27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J396" i="27"/>
  <c r="I396" i="27"/>
  <c r="L395" i="27"/>
  <c r="K395" i="27"/>
  <c r="L394" i="27"/>
  <c r="K394" i="27"/>
  <c r="J394" i="27"/>
  <c r="I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M390" i="27"/>
  <c r="L390" i="27"/>
  <c r="K390" i="27"/>
  <c r="J390" i="27"/>
  <c r="I390" i="27"/>
  <c r="H390" i="27"/>
  <c r="N390" i="27" s="1"/>
  <c r="G390" i="27"/>
  <c r="L389" i="27"/>
  <c r="K389" i="27"/>
  <c r="J389" i="27"/>
  <c r="I389" i="27"/>
  <c r="L388" i="27"/>
  <c r="K388" i="27"/>
  <c r="J388" i="27"/>
  <c r="I388" i="27"/>
  <c r="H388" i="27"/>
  <c r="N388" i="27" s="1"/>
  <c r="G388" i="27"/>
  <c r="M388" i="27" s="1"/>
  <c r="L387" i="27"/>
  <c r="K387" i="27"/>
  <c r="J387" i="27"/>
  <c r="H387" i="27"/>
  <c r="G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H384" i="27"/>
  <c r="G384" i="27"/>
  <c r="M384" i="27" s="1"/>
  <c r="L383" i="27"/>
  <c r="K383" i="27"/>
  <c r="M382" i="27"/>
  <c r="L382" i="27"/>
  <c r="K382" i="27"/>
  <c r="J382" i="27"/>
  <c r="I382" i="27"/>
  <c r="H382" i="27"/>
  <c r="N382" i="27" s="1"/>
  <c r="G382" i="27"/>
  <c r="L381" i="27"/>
  <c r="K381" i="27"/>
  <c r="J381" i="27"/>
  <c r="H381" i="27"/>
  <c r="G381" i="27"/>
  <c r="M381" i="27" s="1"/>
  <c r="L380" i="27"/>
  <c r="K380" i="27"/>
  <c r="H380" i="27"/>
  <c r="M379" i="27"/>
  <c r="L379" i="27"/>
  <c r="K379" i="27"/>
  <c r="J379" i="27"/>
  <c r="I379" i="27"/>
  <c r="H379" i="27"/>
  <c r="N379" i="27" s="1"/>
  <c r="G379" i="27"/>
  <c r="L378" i="27"/>
  <c r="K378" i="27"/>
  <c r="J378" i="27"/>
  <c r="I378" i="27"/>
  <c r="H378" i="27"/>
  <c r="N378" i="27" s="1"/>
  <c r="G378" i="27"/>
  <c r="M378" i="27" s="1"/>
  <c r="L377" i="27"/>
  <c r="K377" i="27"/>
  <c r="L376" i="27"/>
  <c r="K376" i="27"/>
  <c r="J376" i="27"/>
  <c r="I376" i="27"/>
  <c r="H376" i="27"/>
  <c r="N376" i="27" s="1"/>
  <c r="M375" i="27"/>
  <c r="L375" i="27"/>
  <c r="K375" i="27"/>
  <c r="J375" i="27"/>
  <c r="I375" i="27"/>
  <c r="H375" i="27"/>
  <c r="N375" i="27" s="1"/>
  <c r="G375" i="27"/>
  <c r="L374" i="27"/>
  <c r="K374" i="27"/>
  <c r="J374" i="27"/>
  <c r="I374" i="27"/>
  <c r="H374" i="27"/>
  <c r="N374" i="27" s="1"/>
  <c r="M373" i="27"/>
  <c r="L373" i="27"/>
  <c r="K373" i="27"/>
  <c r="J373" i="27"/>
  <c r="I373" i="27"/>
  <c r="H373" i="27"/>
  <c r="N373" i="27" s="1"/>
  <c r="G373" i="27"/>
  <c r="L372" i="27"/>
  <c r="K372" i="27"/>
  <c r="H372" i="27"/>
  <c r="G372" i="27"/>
  <c r="M372" i="27" s="1"/>
  <c r="F371" i="27"/>
  <c r="J598" i="27" s="1"/>
  <c r="E371" i="27"/>
  <c r="I597" i="27" s="1"/>
  <c r="D371" i="27"/>
  <c r="H438" i="27" s="1"/>
  <c r="N438" i="27" s="1"/>
  <c r="C371" i="27"/>
  <c r="G589" i="27" s="1"/>
  <c r="M589" i="27" s="1"/>
  <c r="L363" i="27"/>
  <c r="K363" i="27"/>
  <c r="J363" i="27"/>
  <c r="I363" i="27"/>
  <c r="H363" i="27"/>
  <c r="N363" i="27" s="1"/>
  <c r="G363" i="27"/>
  <c r="M363" i="27" s="1"/>
  <c r="M362" i="27"/>
  <c r="L362" i="27"/>
  <c r="K362" i="27"/>
  <c r="J362" i="27"/>
  <c r="I362" i="27"/>
  <c r="H362" i="27"/>
  <c r="N362" i="27" s="1"/>
  <c r="G362" i="27"/>
  <c r="L361" i="27"/>
  <c r="K361" i="27"/>
  <c r="J361" i="27"/>
  <c r="I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M358" i="27"/>
  <c r="L358" i="27"/>
  <c r="K358" i="27"/>
  <c r="J358" i="27"/>
  <c r="I358" i="27"/>
  <c r="H358" i="27"/>
  <c r="N358" i="27" s="1"/>
  <c r="G358" i="27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M353" i="27"/>
  <c r="L353" i="27"/>
  <c r="K353" i="27"/>
  <c r="J353" i="27"/>
  <c r="I353" i="27"/>
  <c r="H353" i="27"/>
  <c r="N353" i="27" s="1"/>
  <c r="G353" i="27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M350" i="27"/>
  <c r="L350" i="27"/>
  <c r="K350" i="27"/>
  <c r="J350" i="27"/>
  <c r="I350" i="27"/>
  <c r="H350" i="27"/>
  <c r="N350" i="27" s="1"/>
  <c r="G350" i="27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H347" i="27"/>
  <c r="N347" i="27" s="1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J343" i="27"/>
  <c r="I343" i="27"/>
  <c r="L342" i="27"/>
  <c r="K342" i="27"/>
  <c r="J342" i="27"/>
  <c r="I342" i="27"/>
  <c r="H342" i="27"/>
  <c r="N342" i="27" s="1"/>
  <c r="G342" i="27"/>
  <c r="M342" i="27" s="1"/>
  <c r="M341" i="27"/>
  <c r="L341" i="27"/>
  <c r="K341" i="27"/>
  <c r="J341" i="27"/>
  <c r="I341" i="27"/>
  <c r="H341" i="27"/>
  <c r="N341" i="27" s="1"/>
  <c r="G341" i="27"/>
  <c r="M340" i="27"/>
  <c r="L340" i="27"/>
  <c r="K340" i="27"/>
  <c r="J340" i="27"/>
  <c r="I340" i="27"/>
  <c r="H340" i="27"/>
  <c r="N340" i="27" s="1"/>
  <c r="G340" i="27"/>
  <c r="L339" i="27"/>
  <c r="K339" i="27"/>
  <c r="J339" i="27"/>
  <c r="I339" i="27"/>
  <c r="H339" i="27"/>
  <c r="N339" i="27" s="1"/>
  <c r="G339" i="27"/>
  <c r="M339" i="27" s="1"/>
  <c r="L338" i="27"/>
  <c r="K338" i="27"/>
  <c r="J338" i="27"/>
  <c r="I338" i="27"/>
  <c r="H338" i="27"/>
  <c r="N338" i="27" s="1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M333" i="27"/>
  <c r="L333" i="27"/>
  <c r="K333" i="27"/>
  <c r="J333" i="27"/>
  <c r="I333" i="27"/>
  <c r="H333" i="27"/>
  <c r="N333" i="27" s="1"/>
  <c r="G333" i="27"/>
  <c r="M332" i="27"/>
  <c r="L332" i="27"/>
  <c r="K332" i="27"/>
  <c r="J332" i="27"/>
  <c r="I332" i="27"/>
  <c r="H332" i="27"/>
  <c r="N332" i="27" s="1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L324" i="27"/>
  <c r="K324" i="27"/>
  <c r="J324" i="27"/>
  <c r="I324" i="27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M321" i="27"/>
  <c r="L321" i="27"/>
  <c r="K321" i="27"/>
  <c r="J321" i="27"/>
  <c r="I321" i="27"/>
  <c r="H321" i="27"/>
  <c r="N321" i="27" s="1"/>
  <c r="G321" i="27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M318" i="27"/>
  <c r="L318" i="27"/>
  <c r="K318" i="27"/>
  <c r="J318" i="27"/>
  <c r="I318" i="27"/>
  <c r="H318" i="27"/>
  <c r="N318" i="27" s="1"/>
  <c r="G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J312" i="27"/>
  <c r="I312" i="27"/>
  <c r="G312" i="27"/>
  <c r="M312" i="27" s="1"/>
  <c r="L311" i="27"/>
  <c r="K311" i="27"/>
  <c r="J311" i="27"/>
  <c r="I311" i="27"/>
  <c r="H311" i="27"/>
  <c r="N311" i="27" s="1"/>
  <c r="G311" i="27"/>
  <c r="M311" i="27" s="1"/>
  <c r="L310" i="27"/>
  <c r="K310" i="27"/>
  <c r="J310" i="27"/>
  <c r="I310" i="27"/>
  <c r="H310" i="27"/>
  <c r="N310" i="27" s="1"/>
  <c r="G310" i="27"/>
  <c r="M310" i="27" s="1"/>
  <c r="M309" i="27"/>
  <c r="L309" i="27"/>
  <c r="K309" i="27"/>
  <c r="J309" i="27"/>
  <c r="I309" i="27"/>
  <c r="H309" i="27"/>
  <c r="N309" i="27" s="1"/>
  <c r="G309" i="27"/>
  <c r="L308" i="27"/>
  <c r="K308" i="27"/>
  <c r="J308" i="27"/>
  <c r="I308" i="27"/>
  <c r="H308" i="27"/>
  <c r="N308" i="27" s="1"/>
  <c r="G308" i="27"/>
  <c r="M308" i="27" s="1"/>
  <c r="L307" i="27"/>
  <c r="K307" i="27"/>
  <c r="L306" i="27"/>
  <c r="K306" i="27"/>
  <c r="G306" i="27"/>
  <c r="M306" i="27" s="1"/>
  <c r="M305" i="27"/>
  <c r="L305" i="27"/>
  <c r="K305" i="27"/>
  <c r="J305" i="27"/>
  <c r="I305" i="27"/>
  <c r="H305" i="27"/>
  <c r="N305" i="27" s="1"/>
  <c r="G305" i="27"/>
  <c r="L304" i="27"/>
  <c r="K304" i="27"/>
  <c r="J304" i="27"/>
  <c r="I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H300" i="27"/>
  <c r="G300" i="27"/>
  <c r="M300" i="27" s="1"/>
  <c r="L299" i="27"/>
  <c r="K299" i="27"/>
  <c r="J299" i="27"/>
  <c r="I299" i="27"/>
  <c r="H299" i="27"/>
  <c r="N299" i="27" s="1"/>
  <c r="G299" i="27"/>
  <c r="M299" i="27" s="1"/>
  <c r="M298" i="27"/>
  <c r="L298" i="27"/>
  <c r="K298" i="27"/>
  <c r="J298" i="27"/>
  <c r="I298" i="27"/>
  <c r="H298" i="27"/>
  <c r="N298" i="27" s="1"/>
  <c r="G298" i="27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M295" i="27"/>
  <c r="L295" i="27"/>
  <c r="K295" i="27"/>
  <c r="J295" i="27"/>
  <c r="I295" i="27"/>
  <c r="H295" i="27"/>
  <c r="N295" i="27" s="1"/>
  <c r="G295" i="27"/>
  <c r="M294" i="27"/>
  <c r="L294" i="27"/>
  <c r="K294" i="27"/>
  <c r="I294" i="27"/>
  <c r="H294" i="27"/>
  <c r="G294" i="27"/>
  <c r="L293" i="27"/>
  <c r="K293" i="27"/>
  <c r="H293" i="27"/>
  <c r="L292" i="27"/>
  <c r="K292" i="27"/>
  <c r="H292" i="27"/>
  <c r="G292" i="27"/>
  <c r="M292" i="27" s="1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M289" i="27"/>
  <c r="L289" i="27"/>
  <c r="K289" i="27"/>
  <c r="J289" i="27"/>
  <c r="I289" i="27"/>
  <c r="H289" i="27"/>
  <c r="N289" i="27" s="1"/>
  <c r="G289" i="27"/>
  <c r="L288" i="27"/>
  <c r="K288" i="27"/>
  <c r="J288" i="27"/>
  <c r="I288" i="27"/>
  <c r="H288" i="27"/>
  <c r="N288" i="27" s="1"/>
  <c r="G288" i="27"/>
  <c r="M288" i="27" s="1"/>
  <c r="L287" i="27"/>
  <c r="K287" i="27"/>
  <c r="H287" i="27"/>
  <c r="N287" i="27" s="1"/>
  <c r="G287" i="27"/>
  <c r="M287" i="27" s="1"/>
  <c r="L286" i="27"/>
  <c r="K286" i="27"/>
  <c r="J286" i="27"/>
  <c r="I286" i="27"/>
  <c r="H286" i="27"/>
  <c r="N286" i="27" s="1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M283" i="27"/>
  <c r="L283" i="27"/>
  <c r="K283" i="27"/>
  <c r="J283" i="27"/>
  <c r="I283" i="27"/>
  <c r="H283" i="27"/>
  <c r="N283" i="27" s="1"/>
  <c r="G283" i="27"/>
  <c r="L282" i="27"/>
  <c r="K282" i="27"/>
  <c r="J282" i="27"/>
  <c r="I282" i="27"/>
  <c r="H282" i="27"/>
  <c r="N282" i="27" s="1"/>
  <c r="G282" i="27"/>
  <c r="M282" i="27" s="1"/>
  <c r="L281" i="27"/>
  <c r="K281" i="27"/>
  <c r="M281" i="27" s="1"/>
  <c r="I281" i="27"/>
  <c r="H281" i="27"/>
  <c r="N281" i="27" s="1"/>
  <c r="G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H276" i="27"/>
  <c r="G276" i="27"/>
  <c r="M276" i="27" s="1"/>
  <c r="M275" i="27"/>
  <c r="L275" i="27"/>
  <c r="K275" i="27"/>
  <c r="J275" i="27"/>
  <c r="I275" i="27"/>
  <c r="H275" i="27"/>
  <c r="N275" i="27" s="1"/>
  <c r="G275" i="27"/>
  <c r="M274" i="27"/>
  <c r="L274" i="27"/>
  <c r="K274" i="27"/>
  <c r="J274" i="27"/>
  <c r="I274" i="27"/>
  <c r="H274" i="27"/>
  <c r="N274" i="27" s="1"/>
  <c r="G274" i="27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L270" i="27"/>
  <c r="K270" i="27"/>
  <c r="J270" i="27"/>
  <c r="I270" i="27"/>
  <c r="H270" i="27"/>
  <c r="N270" i="27" s="1"/>
  <c r="G270" i="27"/>
  <c r="M270" i="27" s="1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H265" i="27"/>
  <c r="N265" i="27" s="1"/>
  <c r="G265" i="27"/>
  <c r="M265" i="27" s="1"/>
  <c r="M264" i="27"/>
  <c r="L264" i="27"/>
  <c r="K264" i="27"/>
  <c r="J264" i="27"/>
  <c r="I264" i="27"/>
  <c r="H264" i="27"/>
  <c r="N264" i="27" s="1"/>
  <c r="G264" i="27"/>
  <c r="L263" i="27"/>
  <c r="K263" i="27"/>
  <c r="J263" i="27"/>
  <c r="I263" i="27"/>
  <c r="L262" i="27"/>
  <c r="K262" i="27"/>
  <c r="J262" i="27"/>
  <c r="I262" i="27"/>
  <c r="H262" i="27"/>
  <c r="N262" i="27" s="1"/>
  <c r="G262" i="27"/>
  <c r="M262" i="27" s="1"/>
  <c r="L261" i="27"/>
  <c r="K261" i="27"/>
  <c r="H261" i="27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I258" i="27"/>
  <c r="H258" i="27"/>
  <c r="G258" i="27"/>
  <c r="M257" i="27"/>
  <c r="L257" i="27"/>
  <c r="K257" i="27"/>
  <c r="J257" i="27"/>
  <c r="I257" i="27"/>
  <c r="H257" i="27"/>
  <c r="N257" i="27" s="1"/>
  <c r="G257" i="27"/>
  <c r="L256" i="27"/>
  <c r="K256" i="27"/>
  <c r="J256" i="27"/>
  <c r="I256" i="27"/>
  <c r="H256" i="27"/>
  <c r="N256" i="27" s="1"/>
  <c r="G256" i="27"/>
  <c r="M256" i="27" s="1"/>
  <c r="L255" i="27"/>
  <c r="K255" i="27"/>
  <c r="J255" i="27"/>
  <c r="I255" i="27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M249" i="27"/>
  <c r="L249" i="27"/>
  <c r="K249" i="27"/>
  <c r="J249" i="27"/>
  <c r="I249" i="27"/>
  <c r="H249" i="27"/>
  <c r="N249" i="27" s="1"/>
  <c r="G249" i="27"/>
  <c r="L248" i="27"/>
  <c r="K248" i="27"/>
  <c r="H248" i="27"/>
  <c r="G248" i="27"/>
  <c r="M248" i="27" s="1"/>
  <c r="M247" i="27"/>
  <c r="L247" i="27"/>
  <c r="K247" i="27"/>
  <c r="J247" i="27"/>
  <c r="I247" i="27"/>
  <c r="H247" i="27"/>
  <c r="N247" i="27" s="1"/>
  <c r="G247" i="27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H242" i="27"/>
  <c r="G242" i="27"/>
  <c r="M242" i="27" s="1"/>
  <c r="M241" i="27"/>
  <c r="L241" i="27"/>
  <c r="K241" i="27"/>
  <c r="J241" i="27"/>
  <c r="I241" i="27"/>
  <c r="H241" i="27"/>
  <c r="N241" i="27" s="1"/>
  <c r="G241" i="27"/>
  <c r="M240" i="27"/>
  <c r="L240" i="27"/>
  <c r="K240" i="27"/>
  <c r="J240" i="27"/>
  <c r="I240" i="27"/>
  <c r="H240" i="27"/>
  <c r="N240" i="27" s="1"/>
  <c r="G240" i="27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I235" i="27"/>
  <c r="H235" i="27"/>
  <c r="N235" i="27" s="1"/>
  <c r="G235" i="27"/>
  <c r="M235" i="27" s="1"/>
  <c r="L234" i="27"/>
  <c r="K234" i="27"/>
  <c r="J234" i="27"/>
  <c r="I234" i="27"/>
  <c r="H234" i="27"/>
  <c r="N234" i="27" s="1"/>
  <c r="G234" i="27"/>
  <c r="M234" i="27" s="1"/>
  <c r="M233" i="27"/>
  <c r="L233" i="27"/>
  <c r="K233" i="27"/>
  <c r="J233" i="27"/>
  <c r="I233" i="27"/>
  <c r="H233" i="27"/>
  <c r="N233" i="27" s="1"/>
  <c r="G233" i="27"/>
  <c r="M232" i="27"/>
  <c r="L232" i="27"/>
  <c r="K232" i="27"/>
  <c r="J232" i="27"/>
  <c r="I232" i="27"/>
  <c r="H232" i="27"/>
  <c r="N232" i="27" s="1"/>
  <c r="G232" i="27"/>
  <c r="L231" i="27"/>
  <c r="K231" i="27"/>
  <c r="J231" i="27"/>
  <c r="I231" i="27"/>
  <c r="H231" i="27"/>
  <c r="N231" i="27" s="1"/>
  <c r="G231" i="27"/>
  <c r="M231" i="27" s="1"/>
  <c r="L230" i="27"/>
  <c r="K230" i="27"/>
  <c r="H230" i="27"/>
  <c r="N230" i="27" s="1"/>
  <c r="M229" i="27"/>
  <c r="L229" i="27"/>
  <c r="K229" i="27"/>
  <c r="J229" i="27"/>
  <c r="I229" i="27"/>
  <c r="H229" i="27"/>
  <c r="N229" i="27" s="1"/>
  <c r="G229" i="27"/>
  <c r="L228" i="27"/>
  <c r="K228" i="27"/>
  <c r="J228" i="27"/>
  <c r="I228" i="27"/>
  <c r="H228" i="27"/>
  <c r="N228" i="27" s="1"/>
  <c r="G228" i="27"/>
  <c r="M228" i="27" s="1"/>
  <c r="L227" i="27"/>
  <c r="K227" i="27"/>
  <c r="I227" i="27"/>
  <c r="H227" i="27"/>
  <c r="G227" i="27"/>
  <c r="M227" i="27" s="1"/>
  <c r="L226" i="27"/>
  <c r="K226" i="27"/>
  <c r="J226" i="27"/>
  <c r="I226" i="27"/>
  <c r="H226" i="27"/>
  <c r="N226" i="27" s="1"/>
  <c r="G226" i="27"/>
  <c r="M226" i="27" s="1"/>
  <c r="L225" i="27"/>
  <c r="K225" i="27"/>
  <c r="J225" i="27"/>
  <c r="I225" i="27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M222" i="27"/>
  <c r="L222" i="27"/>
  <c r="K222" i="27"/>
  <c r="J222" i="27"/>
  <c r="I222" i="27"/>
  <c r="H222" i="27"/>
  <c r="N222" i="27" s="1"/>
  <c r="G222" i="27"/>
  <c r="L221" i="27"/>
  <c r="K221" i="27"/>
  <c r="I221" i="27"/>
  <c r="L220" i="27"/>
  <c r="K220" i="27"/>
  <c r="L219" i="27"/>
  <c r="K219" i="27"/>
  <c r="H219" i="27"/>
  <c r="G219" i="27"/>
  <c r="M219" i="27" s="1"/>
  <c r="L218" i="27"/>
  <c r="K218" i="27"/>
  <c r="J218" i="27"/>
  <c r="I218" i="27"/>
  <c r="H218" i="27"/>
  <c r="N218" i="27" s="1"/>
  <c r="L217" i="27"/>
  <c r="K217" i="27"/>
  <c r="J217" i="27"/>
  <c r="I217" i="27"/>
  <c r="H217" i="27"/>
  <c r="N217" i="27" s="1"/>
  <c r="G217" i="27"/>
  <c r="M217" i="27" s="1"/>
  <c r="M216" i="27"/>
  <c r="L216" i="27"/>
  <c r="K216" i="27"/>
  <c r="J216" i="27"/>
  <c r="I216" i="27"/>
  <c r="H216" i="27"/>
  <c r="N216" i="27" s="1"/>
  <c r="G216" i="27"/>
  <c r="L215" i="27"/>
  <c r="K215" i="27"/>
  <c r="J215" i="27"/>
  <c r="I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M211" i="27"/>
  <c r="L211" i="27"/>
  <c r="K211" i="27"/>
  <c r="J211" i="27"/>
  <c r="I211" i="27"/>
  <c r="H211" i="27"/>
  <c r="N211" i="27" s="1"/>
  <c r="G211" i="27"/>
  <c r="L210" i="27"/>
  <c r="K210" i="27"/>
  <c r="J210" i="27"/>
  <c r="I210" i="27"/>
  <c r="H210" i="27"/>
  <c r="N210" i="27" s="1"/>
  <c r="G210" i="27"/>
  <c r="M210" i="27" s="1"/>
  <c r="L209" i="27"/>
  <c r="K209" i="27"/>
  <c r="L208" i="27"/>
  <c r="K208" i="27"/>
  <c r="J208" i="27"/>
  <c r="I208" i="27"/>
  <c r="H208" i="27"/>
  <c r="N208" i="27" s="1"/>
  <c r="M207" i="27"/>
  <c r="L207" i="27"/>
  <c r="K207" i="27"/>
  <c r="J207" i="27"/>
  <c r="I207" i="27"/>
  <c r="H207" i="27"/>
  <c r="N207" i="27" s="1"/>
  <c r="G207" i="27"/>
  <c r="M206" i="27"/>
  <c r="L206" i="27"/>
  <c r="K206" i="27"/>
  <c r="J206" i="27"/>
  <c r="I206" i="27"/>
  <c r="H206" i="27"/>
  <c r="N206" i="27" s="1"/>
  <c r="G206" i="27"/>
  <c r="L205" i="27"/>
  <c r="K205" i="27"/>
  <c r="J205" i="27"/>
  <c r="I205" i="27"/>
  <c r="H205" i="27"/>
  <c r="N205" i="27" s="1"/>
  <c r="G205" i="27"/>
  <c r="M205" i="27" s="1"/>
  <c r="L204" i="27"/>
  <c r="K204" i="27"/>
  <c r="H204" i="27"/>
  <c r="G204" i="27"/>
  <c r="M204" i="27" s="1"/>
  <c r="L203" i="27"/>
  <c r="K203" i="27"/>
  <c r="I203" i="27"/>
  <c r="H203" i="27"/>
  <c r="L202" i="27"/>
  <c r="K202" i="27"/>
  <c r="L201" i="27"/>
  <c r="K201" i="27"/>
  <c r="J201" i="27"/>
  <c r="I201" i="27"/>
  <c r="H201" i="27"/>
  <c r="N201" i="27" s="1"/>
  <c r="G201" i="27"/>
  <c r="M201" i="27" s="1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H198" i="27"/>
  <c r="N198" i="27" s="1"/>
  <c r="G198" i="27"/>
  <c r="M198" i="27" s="1"/>
  <c r="M197" i="27"/>
  <c r="L197" i="27"/>
  <c r="K197" i="27"/>
  <c r="J197" i="27"/>
  <c r="I197" i="27"/>
  <c r="H197" i="27"/>
  <c r="N197" i="27" s="1"/>
  <c r="G197" i="27"/>
  <c r="M196" i="27"/>
  <c r="L196" i="27"/>
  <c r="K196" i="27"/>
  <c r="J196" i="27"/>
  <c r="I196" i="27"/>
  <c r="H196" i="27"/>
  <c r="N196" i="27" s="1"/>
  <c r="G196" i="27"/>
  <c r="L195" i="27"/>
  <c r="K195" i="27"/>
  <c r="I195" i="27"/>
  <c r="L194" i="27"/>
  <c r="K194" i="27"/>
  <c r="J194" i="27"/>
  <c r="I194" i="27"/>
  <c r="H194" i="27"/>
  <c r="N194" i="27" s="1"/>
  <c r="G194" i="27"/>
  <c r="M194" i="27" s="1"/>
  <c r="L193" i="27"/>
  <c r="K193" i="27"/>
  <c r="I193" i="27"/>
  <c r="H193" i="27"/>
  <c r="G193" i="27"/>
  <c r="M193" i="27" s="1"/>
  <c r="L192" i="27"/>
  <c r="K192" i="27"/>
  <c r="J192" i="27"/>
  <c r="I192" i="27"/>
  <c r="H192" i="27"/>
  <c r="N192" i="27" s="1"/>
  <c r="G192" i="27"/>
  <c r="M192" i="27" s="1"/>
  <c r="L191" i="27"/>
  <c r="K191" i="27"/>
  <c r="G191" i="27"/>
  <c r="M191" i="27" s="1"/>
  <c r="L190" i="27"/>
  <c r="K190" i="27"/>
  <c r="J190" i="27"/>
  <c r="I190" i="27"/>
  <c r="H190" i="27"/>
  <c r="N190" i="27" s="1"/>
  <c r="G190" i="27"/>
  <c r="M190" i="27" s="1"/>
  <c r="L189" i="27"/>
  <c r="K189" i="27"/>
  <c r="H189" i="27"/>
  <c r="N189" i="27" s="1"/>
  <c r="G189" i="27"/>
  <c r="M189" i="27" s="1"/>
  <c r="F188" i="27"/>
  <c r="J347" i="27" s="1"/>
  <c r="E188" i="27"/>
  <c r="I188" i="27" s="1"/>
  <c r="D188" i="27"/>
  <c r="H304" i="27" s="1"/>
  <c r="N304" i="27" s="1"/>
  <c r="C188" i="27"/>
  <c r="G361" i="27" s="1"/>
  <c r="M361" i="27" s="1"/>
  <c r="L180" i="27"/>
  <c r="K180" i="27"/>
  <c r="J180" i="27"/>
  <c r="I180" i="27"/>
  <c r="H180" i="27"/>
  <c r="N180" i="27" s="1"/>
  <c r="G180" i="27"/>
  <c r="M180" i="27" s="1"/>
  <c r="L179" i="27"/>
  <c r="K179" i="27"/>
  <c r="M179" i="27" s="1"/>
  <c r="J179" i="27"/>
  <c r="I179" i="27"/>
  <c r="G179" i="27"/>
  <c r="M178" i="27"/>
  <c r="L178" i="27"/>
  <c r="K178" i="27"/>
  <c r="J178" i="27"/>
  <c r="I178" i="27"/>
  <c r="H178" i="27"/>
  <c r="N178" i="27" s="1"/>
  <c r="G178" i="27"/>
  <c r="L177" i="27"/>
  <c r="K177" i="27"/>
  <c r="J177" i="27"/>
  <c r="H177" i="27"/>
  <c r="G177" i="27"/>
  <c r="M177" i="27" s="1"/>
  <c r="M176" i="27"/>
  <c r="L176" i="27"/>
  <c r="K176" i="27"/>
  <c r="J176" i="27"/>
  <c r="I176" i="27"/>
  <c r="H176" i="27"/>
  <c r="N176" i="27" s="1"/>
  <c r="G176" i="27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I170" i="27"/>
  <c r="G170" i="27"/>
  <c r="M170" i="27" s="1"/>
  <c r="L169" i="27"/>
  <c r="K169" i="27"/>
  <c r="J169" i="27"/>
  <c r="I169" i="27"/>
  <c r="H169" i="27"/>
  <c r="N169" i="27" s="1"/>
  <c r="G169" i="27"/>
  <c r="M169" i="27" s="1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N166" i="27" s="1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M157" i="27"/>
  <c r="L157" i="27"/>
  <c r="K157" i="27"/>
  <c r="J157" i="27"/>
  <c r="I157" i="27"/>
  <c r="H157" i="27"/>
  <c r="N157" i="27" s="1"/>
  <c r="G157" i="27"/>
  <c r="L156" i="27"/>
  <c r="K156" i="27"/>
  <c r="J156" i="27"/>
  <c r="I156" i="27"/>
  <c r="H156" i="27"/>
  <c r="N156" i="27" s="1"/>
  <c r="G156" i="27"/>
  <c r="M156" i="27" s="1"/>
  <c r="L155" i="27"/>
  <c r="K155" i="27"/>
  <c r="J155" i="27"/>
  <c r="I155" i="27"/>
  <c r="H155" i="27"/>
  <c r="N155" i="27" s="1"/>
  <c r="G155" i="27"/>
  <c r="M155" i="27" s="1"/>
  <c r="L154" i="27"/>
  <c r="K154" i="27"/>
  <c r="J154" i="27"/>
  <c r="I154" i="27"/>
  <c r="H154" i="27"/>
  <c r="N154" i="27" s="1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I150" i="27"/>
  <c r="H150" i="27"/>
  <c r="N150" i="27" s="1"/>
  <c r="G150" i="27"/>
  <c r="M150" i="27" s="1"/>
  <c r="M149" i="27"/>
  <c r="L149" i="27"/>
  <c r="K149" i="27"/>
  <c r="J149" i="27"/>
  <c r="I149" i="27"/>
  <c r="H149" i="27"/>
  <c r="N149" i="27" s="1"/>
  <c r="G149" i="27"/>
  <c r="M148" i="27"/>
  <c r="L148" i="27"/>
  <c r="K148" i="27"/>
  <c r="J148" i="27"/>
  <c r="I148" i="27"/>
  <c r="H148" i="27"/>
  <c r="N148" i="27" s="1"/>
  <c r="G148" i="27"/>
  <c r="L147" i="27"/>
  <c r="K147" i="27"/>
  <c r="J147" i="27"/>
  <c r="I147" i="27"/>
  <c r="H147" i="27"/>
  <c r="N147" i="27" s="1"/>
  <c r="G147" i="27"/>
  <c r="M147" i="27" s="1"/>
  <c r="L146" i="27"/>
  <c r="K146" i="27"/>
  <c r="J146" i="27"/>
  <c r="I146" i="27"/>
  <c r="H146" i="27"/>
  <c r="N146" i="27" s="1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J144" i="27"/>
  <c r="I144" i="27"/>
  <c r="L143" i="27"/>
  <c r="K143" i="27"/>
  <c r="J143" i="27"/>
  <c r="I143" i="27"/>
  <c r="H143" i="27"/>
  <c r="N143" i="27" s="1"/>
  <c r="G143" i="27"/>
  <c r="M143" i="27" s="1"/>
  <c r="L142" i="27"/>
  <c r="K142" i="27"/>
  <c r="J142" i="27"/>
  <c r="I142" i="27"/>
  <c r="H142" i="27"/>
  <c r="N142" i="27" s="1"/>
  <c r="G142" i="27"/>
  <c r="M142" i="27" s="1"/>
  <c r="L141" i="27"/>
  <c r="K141" i="27"/>
  <c r="M141" i="27" s="1"/>
  <c r="I141" i="27"/>
  <c r="H141" i="27"/>
  <c r="G141" i="27"/>
  <c r="L140" i="27"/>
  <c r="K140" i="27"/>
  <c r="J140" i="27"/>
  <c r="I140" i="27"/>
  <c r="H140" i="27"/>
  <c r="N140" i="27" s="1"/>
  <c r="G140" i="27"/>
  <c r="M140" i="27" s="1"/>
  <c r="L139" i="27"/>
  <c r="K139" i="27"/>
  <c r="J139" i="27"/>
  <c r="I139" i="27"/>
  <c r="H139" i="27"/>
  <c r="N139" i="27" s="1"/>
  <c r="G139" i="27"/>
  <c r="M139" i="27" s="1"/>
  <c r="L138" i="27"/>
  <c r="K138" i="27"/>
  <c r="J138" i="27"/>
  <c r="I138" i="27"/>
  <c r="H138" i="27"/>
  <c r="N138" i="27" s="1"/>
  <c r="G138" i="27"/>
  <c r="M138" i="27" s="1"/>
  <c r="L137" i="27"/>
  <c r="K137" i="27"/>
  <c r="J137" i="27"/>
  <c r="I137" i="27"/>
  <c r="H137" i="27"/>
  <c r="N137" i="27" s="1"/>
  <c r="G137" i="27"/>
  <c r="M137" i="27" s="1"/>
  <c r="M136" i="27"/>
  <c r="L136" i="27"/>
  <c r="K136" i="27"/>
  <c r="J136" i="27"/>
  <c r="I136" i="27"/>
  <c r="H136" i="27"/>
  <c r="N136" i="27" s="1"/>
  <c r="G136" i="27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G134" i="27"/>
  <c r="M134" i="27" s="1"/>
  <c r="M133" i="27"/>
  <c r="L133" i="27"/>
  <c r="K133" i="27"/>
  <c r="J133" i="27"/>
  <c r="I133" i="27"/>
  <c r="H133" i="27"/>
  <c r="N133" i="27" s="1"/>
  <c r="G133" i="27"/>
  <c r="L132" i="27"/>
  <c r="K132" i="27"/>
  <c r="I132" i="27"/>
  <c r="G132" i="27"/>
  <c r="M132" i="27" s="1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J129" i="27"/>
  <c r="I129" i="27"/>
  <c r="H129" i="27"/>
  <c r="N129" i="27" s="1"/>
  <c r="G129" i="27"/>
  <c r="M129" i="27" s="1"/>
  <c r="L128" i="27"/>
  <c r="K128" i="27"/>
  <c r="J128" i="27"/>
  <c r="I128" i="27"/>
  <c r="H128" i="27"/>
  <c r="N128" i="27" s="1"/>
  <c r="G128" i="27"/>
  <c r="M128" i="27" s="1"/>
  <c r="M127" i="27"/>
  <c r="L127" i="27"/>
  <c r="K127" i="27"/>
  <c r="J127" i="27"/>
  <c r="I127" i="27"/>
  <c r="H127" i="27"/>
  <c r="N127" i="27" s="1"/>
  <c r="G127" i="27"/>
  <c r="L126" i="27"/>
  <c r="K126" i="27"/>
  <c r="J126" i="27"/>
  <c r="I126" i="27"/>
  <c r="H126" i="27"/>
  <c r="N126" i="27" s="1"/>
  <c r="G126" i="27"/>
  <c r="M126" i="27" s="1"/>
  <c r="L125" i="27"/>
  <c r="K125" i="27"/>
  <c r="J125" i="27"/>
  <c r="I125" i="27"/>
  <c r="G125" i="27"/>
  <c r="M125" i="27" s="1"/>
  <c r="L124" i="27"/>
  <c r="K124" i="27"/>
  <c r="J124" i="27"/>
  <c r="I124" i="27"/>
  <c r="H124" i="27"/>
  <c r="N124" i="27" s="1"/>
  <c r="G124" i="27"/>
  <c r="M124" i="27" s="1"/>
  <c r="L123" i="27"/>
  <c r="K123" i="27"/>
  <c r="J123" i="27"/>
  <c r="I123" i="27"/>
  <c r="H123" i="27"/>
  <c r="N123" i="27" s="1"/>
  <c r="G123" i="27"/>
  <c r="M123" i="27" s="1"/>
  <c r="L122" i="27"/>
  <c r="K122" i="27"/>
  <c r="J122" i="27"/>
  <c r="I122" i="27"/>
  <c r="H122" i="27"/>
  <c r="N122" i="27" s="1"/>
  <c r="G122" i="27"/>
  <c r="M122" i="27" s="1"/>
  <c r="L121" i="27"/>
  <c r="K121" i="27"/>
  <c r="H121" i="27"/>
  <c r="N121" i="27" s="1"/>
  <c r="G121" i="27"/>
  <c r="M121" i="27" s="1"/>
  <c r="L120" i="27"/>
  <c r="K120" i="27"/>
  <c r="J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I118" i="27"/>
  <c r="G118" i="27"/>
  <c r="M118" i="27" s="1"/>
  <c r="L117" i="27"/>
  <c r="K117" i="27"/>
  <c r="J117" i="27"/>
  <c r="I117" i="27"/>
  <c r="H117" i="27"/>
  <c r="N117" i="27" s="1"/>
  <c r="G117" i="27"/>
  <c r="M117" i="27" s="1"/>
  <c r="L116" i="27"/>
  <c r="K116" i="27"/>
  <c r="M116" i="27" s="1"/>
  <c r="I116" i="27"/>
  <c r="H116" i="27"/>
  <c r="N116" i="27" s="1"/>
  <c r="G116" i="27"/>
  <c r="L115" i="27"/>
  <c r="K115" i="27"/>
  <c r="J115" i="27"/>
  <c r="I115" i="27"/>
  <c r="H115" i="27"/>
  <c r="N115" i="27" s="1"/>
  <c r="G115" i="27"/>
  <c r="M115" i="27" s="1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H111" i="27"/>
  <c r="G111" i="27"/>
  <c r="M111" i="27" s="1"/>
  <c r="M110" i="27"/>
  <c r="L110" i="27"/>
  <c r="K110" i="27"/>
  <c r="J110" i="27"/>
  <c r="I110" i="27"/>
  <c r="H110" i="27"/>
  <c r="N110" i="27" s="1"/>
  <c r="G110" i="27"/>
  <c r="M109" i="27"/>
  <c r="L109" i="27"/>
  <c r="K109" i="27"/>
  <c r="J109" i="27"/>
  <c r="I109" i="27"/>
  <c r="H109" i="27"/>
  <c r="N109" i="27" s="1"/>
  <c r="G109" i="27"/>
  <c r="L108" i="27"/>
  <c r="K108" i="27"/>
  <c r="J108" i="27"/>
  <c r="I108" i="27"/>
  <c r="H108" i="27"/>
  <c r="N108" i="27" s="1"/>
  <c r="G108" i="27"/>
  <c r="M108" i="27" s="1"/>
  <c r="L107" i="27"/>
  <c r="K107" i="27"/>
  <c r="J107" i="27"/>
  <c r="I107" i="27"/>
  <c r="H107" i="27"/>
  <c r="N107" i="27" s="1"/>
  <c r="G107" i="27"/>
  <c r="M107" i="27" s="1"/>
  <c r="L106" i="27"/>
  <c r="K106" i="27"/>
  <c r="J106" i="27"/>
  <c r="I106" i="27"/>
  <c r="H106" i="27"/>
  <c r="N106" i="27" s="1"/>
  <c r="G106" i="27"/>
  <c r="M106" i="27" s="1"/>
  <c r="M105" i="27"/>
  <c r="L105" i="27"/>
  <c r="K105" i="27"/>
  <c r="I105" i="27"/>
  <c r="H105" i="27"/>
  <c r="N105" i="27" s="1"/>
  <c r="G105" i="27"/>
  <c r="L104" i="27"/>
  <c r="K104" i="27"/>
  <c r="I104" i="27"/>
  <c r="H104" i="27"/>
  <c r="G104" i="27"/>
  <c r="L103" i="27"/>
  <c r="K103" i="27"/>
  <c r="J103" i="27"/>
  <c r="H103" i="27"/>
  <c r="G103" i="27"/>
  <c r="M103" i="27" s="1"/>
  <c r="L102" i="27"/>
  <c r="K102" i="27"/>
  <c r="J102" i="27"/>
  <c r="I102" i="27"/>
  <c r="H102" i="27"/>
  <c r="N102" i="27" s="1"/>
  <c r="G102" i="27"/>
  <c r="M102" i="27" s="1"/>
  <c r="L101" i="27"/>
  <c r="K101" i="27"/>
  <c r="J101" i="27"/>
  <c r="I101" i="27"/>
  <c r="L100" i="27"/>
  <c r="K100" i="27"/>
  <c r="J100" i="27"/>
  <c r="I100" i="27"/>
  <c r="L99" i="27"/>
  <c r="K99" i="27"/>
  <c r="H99" i="27"/>
  <c r="N99" i="27" s="1"/>
  <c r="G99" i="27"/>
  <c r="M99" i="27" s="1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H97" i="27"/>
  <c r="N97" i="27" s="1"/>
  <c r="G97" i="27"/>
  <c r="M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G88" i="27"/>
  <c r="M88" i="27" s="1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I85" i="27"/>
  <c r="L84" i="27"/>
  <c r="K84" i="27"/>
  <c r="J84" i="27"/>
  <c r="H84" i="27"/>
  <c r="G84" i="27"/>
  <c r="M84" i="27" s="1"/>
  <c r="L83" i="27"/>
  <c r="K83" i="27"/>
  <c r="J83" i="27"/>
  <c r="I83" i="27"/>
  <c r="H83" i="27"/>
  <c r="N83" i="27" s="1"/>
  <c r="G83" i="27"/>
  <c r="M83" i="27" s="1"/>
  <c r="L82" i="27"/>
  <c r="K82" i="27"/>
  <c r="I82" i="27"/>
  <c r="H82" i="27"/>
  <c r="G82" i="27"/>
  <c r="M82" i="27" s="1"/>
  <c r="F81" i="27"/>
  <c r="J141" i="27" s="1"/>
  <c r="E81" i="27"/>
  <c r="I103" i="27" s="1"/>
  <c r="D81" i="27"/>
  <c r="H132" i="27" s="1"/>
  <c r="N132" i="27" s="1"/>
  <c r="C81" i="27"/>
  <c r="G144" i="27" s="1"/>
  <c r="M144" i="27" s="1"/>
  <c r="L73" i="27"/>
  <c r="K73" i="27"/>
  <c r="J73" i="27"/>
  <c r="I73" i="27"/>
  <c r="H73" i="27"/>
  <c r="N73" i="27" s="1"/>
  <c r="G73" i="27"/>
  <c r="M73" i="27" s="1"/>
  <c r="L72" i="27"/>
  <c r="K72" i="27"/>
  <c r="J72" i="27"/>
  <c r="I72" i="27"/>
  <c r="G72" i="27"/>
  <c r="M72" i="27" s="1"/>
  <c r="L71" i="27"/>
  <c r="K71" i="27"/>
  <c r="J71" i="27"/>
  <c r="I71" i="27"/>
  <c r="H71" i="27"/>
  <c r="N71" i="27" s="1"/>
  <c r="G71" i="27"/>
  <c r="M71" i="27" s="1"/>
  <c r="M70" i="27"/>
  <c r="L70" i="27"/>
  <c r="K70" i="27"/>
  <c r="J70" i="27"/>
  <c r="I70" i="27"/>
  <c r="H70" i="27"/>
  <c r="N70" i="27" s="1"/>
  <c r="G70" i="27"/>
  <c r="M69" i="27"/>
  <c r="L69" i="27"/>
  <c r="K69" i="27"/>
  <c r="J69" i="27"/>
  <c r="I69" i="27"/>
  <c r="H69" i="27"/>
  <c r="N69" i="27" s="1"/>
  <c r="G69" i="27"/>
  <c r="L68" i="27"/>
  <c r="K68" i="27"/>
  <c r="J68" i="27"/>
  <c r="I68" i="27"/>
  <c r="H68" i="27"/>
  <c r="N68" i="27" s="1"/>
  <c r="G68" i="27"/>
  <c r="M68" i="27" s="1"/>
  <c r="L67" i="27"/>
  <c r="K67" i="27"/>
  <c r="J67" i="27"/>
  <c r="I67" i="27"/>
  <c r="H67" i="27"/>
  <c r="N67" i="27" s="1"/>
  <c r="G67" i="27"/>
  <c r="M67" i="27" s="1"/>
  <c r="L66" i="27"/>
  <c r="K66" i="27"/>
  <c r="I66" i="27"/>
  <c r="H66" i="27"/>
  <c r="G66" i="27"/>
  <c r="M66" i="27" s="1"/>
  <c r="L65" i="27"/>
  <c r="K65" i="27"/>
  <c r="J65" i="27"/>
  <c r="I65" i="27"/>
  <c r="H65" i="27"/>
  <c r="N65" i="27" s="1"/>
  <c r="G65" i="27"/>
  <c r="M65" i="27" s="1"/>
  <c r="L64" i="27"/>
  <c r="K64" i="27"/>
  <c r="J64" i="27"/>
  <c r="I64" i="27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I57" i="27"/>
  <c r="H57" i="27"/>
  <c r="N57" i="27" s="1"/>
  <c r="G57" i="27"/>
  <c r="M57" i="27" s="1"/>
  <c r="L56" i="27"/>
  <c r="K56" i="27"/>
  <c r="J56" i="27"/>
  <c r="I56" i="27"/>
  <c r="H56" i="27"/>
  <c r="N56" i="27" s="1"/>
  <c r="G56" i="27"/>
  <c r="M56" i="27" s="1"/>
  <c r="L55" i="27"/>
  <c r="K55" i="27"/>
  <c r="J55" i="27"/>
  <c r="I55" i="27"/>
  <c r="H55" i="27"/>
  <c r="N55" i="27" s="1"/>
  <c r="G55" i="27"/>
  <c r="M55" i="27" s="1"/>
  <c r="L54" i="27"/>
  <c r="K54" i="27"/>
  <c r="J54" i="27"/>
  <c r="I54" i="27"/>
  <c r="H54" i="27"/>
  <c r="N54" i="27" s="1"/>
  <c r="G54" i="27"/>
  <c r="M54" i="27" s="1"/>
  <c r="L53" i="27"/>
  <c r="K53" i="27"/>
  <c r="G53" i="27"/>
  <c r="M52" i="27"/>
  <c r="L52" i="27"/>
  <c r="K52" i="27"/>
  <c r="J52" i="27"/>
  <c r="I52" i="27"/>
  <c r="H52" i="27"/>
  <c r="N52" i="27" s="1"/>
  <c r="G52" i="27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M44" i="27"/>
  <c r="L44" i="27"/>
  <c r="K44" i="27"/>
  <c r="J44" i="27"/>
  <c r="I44" i="27"/>
  <c r="H44" i="27"/>
  <c r="N44" i="27" s="1"/>
  <c r="G44" i="27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H40" i="27"/>
  <c r="N40" i="27" s="1"/>
  <c r="G40" i="27"/>
  <c r="M40" i="27" s="1"/>
  <c r="M39" i="27"/>
  <c r="L39" i="27"/>
  <c r="K39" i="27"/>
  <c r="J39" i="27"/>
  <c r="I39" i="27"/>
  <c r="H39" i="27"/>
  <c r="N39" i="27" s="1"/>
  <c r="G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I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G31" i="27"/>
  <c r="M31" i="27" s="1"/>
  <c r="L30" i="27"/>
  <c r="K30" i="27"/>
  <c r="G30" i="27"/>
  <c r="L29" i="27"/>
  <c r="K29" i="27"/>
  <c r="J29" i="27"/>
  <c r="I29" i="27"/>
  <c r="H29" i="27"/>
  <c r="N29" i="27" s="1"/>
  <c r="G29" i="27"/>
  <c r="M29" i="27" s="1"/>
  <c r="L28" i="27"/>
  <c r="K28" i="27"/>
  <c r="J28" i="27"/>
  <c r="I28" i="27"/>
  <c r="H28" i="27"/>
  <c r="N28" i="27" s="1"/>
  <c r="G28" i="27"/>
  <c r="M28" i="27" s="1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66" i="27" s="1"/>
  <c r="E22" i="27"/>
  <c r="I53" i="27" s="1"/>
  <c r="D22" i="27"/>
  <c r="H22" i="27" s="1"/>
  <c r="C22" i="27"/>
  <c r="G22" i="27" s="1"/>
  <c r="F14" i="27"/>
  <c r="E14" i="27"/>
  <c r="D14" i="27"/>
  <c r="C14" i="27"/>
  <c r="F13" i="27"/>
  <c r="E13" i="27"/>
  <c r="D13" i="27"/>
  <c r="C13" i="27"/>
  <c r="F12" i="27"/>
  <c r="E12" i="27"/>
  <c r="D12" i="27"/>
  <c r="C12" i="27"/>
  <c r="F11" i="27"/>
  <c r="E11" i="27"/>
  <c r="D11" i="27"/>
  <c r="F10" i="27"/>
  <c r="C10" i="27"/>
  <c r="D9" i="27"/>
  <c r="C9" i="27"/>
  <c r="L640" i="26"/>
  <c r="K640" i="26"/>
  <c r="M639" i="26"/>
  <c r="L639" i="26"/>
  <c r="K639" i="26"/>
  <c r="J639" i="26"/>
  <c r="I639" i="26"/>
  <c r="H639" i="26"/>
  <c r="N639" i="26" s="1"/>
  <c r="G639" i="26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J636" i="26"/>
  <c r="I636" i="26"/>
  <c r="H636" i="26"/>
  <c r="N636" i="26" s="1"/>
  <c r="G636" i="26"/>
  <c r="M636" i="26" s="1"/>
  <c r="L635" i="26"/>
  <c r="K635" i="26"/>
  <c r="J635" i="26"/>
  <c r="I635" i="26"/>
  <c r="H635" i="26"/>
  <c r="N635" i="26" s="1"/>
  <c r="G635" i="26"/>
  <c r="M635" i="26" s="1"/>
  <c r="M634" i="26"/>
  <c r="L634" i="26"/>
  <c r="K634" i="26"/>
  <c r="J634" i="26"/>
  <c r="I634" i="26"/>
  <c r="H634" i="26"/>
  <c r="N634" i="26" s="1"/>
  <c r="G634" i="26"/>
  <c r="L633" i="26"/>
  <c r="K633" i="26"/>
  <c r="J633" i="26"/>
  <c r="I633" i="26"/>
  <c r="H633" i="26"/>
  <c r="N633" i="26" s="1"/>
  <c r="G633" i="26"/>
  <c r="M633" i="26" s="1"/>
  <c r="L632" i="26"/>
  <c r="K632" i="26"/>
  <c r="J632" i="26"/>
  <c r="I632" i="26"/>
  <c r="H632" i="26"/>
  <c r="N632" i="26" s="1"/>
  <c r="G632" i="26"/>
  <c r="M632" i="26" s="1"/>
  <c r="L631" i="26"/>
  <c r="K631" i="26"/>
  <c r="H631" i="26"/>
  <c r="L630" i="26"/>
  <c r="K630" i="26"/>
  <c r="I630" i="26"/>
  <c r="G630" i="26"/>
  <c r="L629" i="26"/>
  <c r="K629" i="26"/>
  <c r="J629" i="26"/>
  <c r="I629" i="26"/>
  <c r="G629" i="26"/>
  <c r="M629" i="26" s="1"/>
  <c r="L628" i="26"/>
  <c r="K628" i="26"/>
  <c r="L627" i="26"/>
  <c r="K627" i="26"/>
  <c r="J627" i="26"/>
  <c r="I627" i="26"/>
  <c r="H627" i="26"/>
  <c r="N627" i="26" s="1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H623" i="26"/>
  <c r="N623" i="26" s="1"/>
  <c r="G623" i="26"/>
  <c r="M622" i="26"/>
  <c r="L622" i="26"/>
  <c r="K622" i="26"/>
  <c r="J622" i="26"/>
  <c r="I622" i="26"/>
  <c r="H622" i="26"/>
  <c r="N622" i="26" s="1"/>
  <c r="G622" i="26"/>
  <c r="L621" i="26"/>
  <c r="K621" i="26"/>
  <c r="J621" i="26"/>
  <c r="I621" i="26"/>
  <c r="G621" i="26"/>
  <c r="M621" i="26" s="1"/>
  <c r="L620" i="26"/>
  <c r="K620" i="26"/>
  <c r="J620" i="26"/>
  <c r="I620" i="26"/>
  <c r="M619" i="26"/>
  <c r="L619" i="26"/>
  <c r="K619" i="26"/>
  <c r="J619" i="26"/>
  <c r="I619" i="26"/>
  <c r="H619" i="26"/>
  <c r="N619" i="26" s="1"/>
  <c r="G619" i="26"/>
  <c r="M618" i="26"/>
  <c r="L618" i="26"/>
  <c r="K618" i="26"/>
  <c r="J618" i="26"/>
  <c r="I618" i="26"/>
  <c r="H618" i="26"/>
  <c r="N618" i="26" s="1"/>
  <c r="G618" i="26"/>
  <c r="L617" i="26"/>
  <c r="K617" i="26"/>
  <c r="I617" i="26"/>
  <c r="L616" i="26"/>
  <c r="K616" i="26"/>
  <c r="J616" i="26"/>
  <c r="H616" i="26"/>
  <c r="N616" i="26" s="1"/>
  <c r="L615" i="26"/>
  <c r="K615" i="26"/>
  <c r="H615" i="26"/>
  <c r="L614" i="26"/>
  <c r="K614" i="26"/>
  <c r="H614" i="26"/>
  <c r="N614" i="26" s="1"/>
  <c r="G614" i="26"/>
  <c r="M613" i="26"/>
  <c r="L613" i="26"/>
  <c r="K613" i="26"/>
  <c r="J613" i="26"/>
  <c r="I613" i="26"/>
  <c r="H613" i="26"/>
  <c r="N613" i="26" s="1"/>
  <c r="G613" i="26"/>
  <c r="F612" i="26"/>
  <c r="J640" i="26" s="1"/>
  <c r="E612" i="26"/>
  <c r="I640" i="26" s="1"/>
  <c r="D612" i="26"/>
  <c r="H629" i="26" s="1"/>
  <c r="C612" i="26"/>
  <c r="G631" i="26" s="1"/>
  <c r="M631" i="26" s="1"/>
  <c r="M604" i="26"/>
  <c r="L604" i="26"/>
  <c r="K604" i="26"/>
  <c r="J604" i="26"/>
  <c r="I604" i="26"/>
  <c r="H604" i="26"/>
  <c r="N604" i="26" s="1"/>
  <c r="G604" i="26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H602" i="26"/>
  <c r="N602" i="26" s="1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G599" i="26"/>
  <c r="L598" i="26"/>
  <c r="K598" i="26"/>
  <c r="J598" i="26"/>
  <c r="I598" i="26"/>
  <c r="H598" i="26"/>
  <c r="N598" i="26" s="1"/>
  <c r="G598" i="26"/>
  <c r="M598" i="26" s="1"/>
  <c r="L597" i="26"/>
  <c r="K597" i="26"/>
  <c r="I597" i="26"/>
  <c r="G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M593" i="26"/>
  <c r="L593" i="26"/>
  <c r="K593" i="26"/>
  <c r="J593" i="26"/>
  <c r="I593" i="26"/>
  <c r="H593" i="26"/>
  <c r="N593" i="26" s="1"/>
  <c r="G593" i="26"/>
  <c r="M592" i="26"/>
  <c r="L592" i="26"/>
  <c r="K592" i="26"/>
  <c r="J592" i="26"/>
  <c r="I592" i="26"/>
  <c r="H592" i="26"/>
  <c r="N592" i="26" s="1"/>
  <c r="G592" i="26"/>
  <c r="L591" i="26"/>
  <c r="K591" i="26"/>
  <c r="J591" i="26"/>
  <c r="I591" i="26"/>
  <c r="H591" i="26"/>
  <c r="N591" i="26" s="1"/>
  <c r="G591" i="26"/>
  <c r="M591" i="26" s="1"/>
  <c r="L590" i="26"/>
  <c r="K590" i="26"/>
  <c r="I590" i="26"/>
  <c r="G590" i="26"/>
  <c r="L589" i="26"/>
  <c r="K589" i="26"/>
  <c r="J589" i="26"/>
  <c r="I589" i="26"/>
  <c r="L588" i="26"/>
  <c r="K588" i="26"/>
  <c r="G588" i="26"/>
  <c r="M587" i="26"/>
  <c r="L587" i="26"/>
  <c r="K587" i="26"/>
  <c r="J587" i="26"/>
  <c r="I587" i="26"/>
  <c r="H587" i="26"/>
  <c r="N587" i="26" s="1"/>
  <c r="G587" i="26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I583" i="26"/>
  <c r="H583" i="26"/>
  <c r="N583" i="26" s="1"/>
  <c r="G583" i="26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M575" i="26"/>
  <c r="L575" i="26"/>
  <c r="K575" i="26"/>
  <c r="J575" i="26"/>
  <c r="I575" i="26"/>
  <c r="H575" i="26"/>
  <c r="N575" i="26" s="1"/>
  <c r="G575" i="26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M572" i="26"/>
  <c r="L572" i="26"/>
  <c r="K572" i="26"/>
  <c r="J572" i="26"/>
  <c r="I572" i="26"/>
  <c r="H572" i="26"/>
  <c r="N572" i="26" s="1"/>
  <c r="G572" i="26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H568" i="26"/>
  <c r="N568" i="26" s="1"/>
  <c r="G568" i="26"/>
  <c r="M568" i="26" s="1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I564" i="26"/>
  <c r="L563" i="26"/>
  <c r="K563" i="26"/>
  <c r="J563" i="26"/>
  <c r="I563" i="26"/>
  <c r="H563" i="26"/>
  <c r="N563" i="26" s="1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M557" i="26"/>
  <c r="L557" i="26"/>
  <c r="K557" i="26"/>
  <c r="J557" i="26"/>
  <c r="I557" i="26"/>
  <c r="H557" i="26"/>
  <c r="N557" i="26" s="1"/>
  <c r="G557" i="26"/>
  <c r="M556" i="26"/>
  <c r="L556" i="26"/>
  <c r="K556" i="26"/>
  <c r="J556" i="26"/>
  <c r="I556" i="26"/>
  <c r="H556" i="26"/>
  <c r="N556" i="26" s="1"/>
  <c r="G556" i="26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H546" i="26"/>
  <c r="G546" i="26"/>
  <c r="L545" i="26"/>
  <c r="K545" i="26"/>
  <c r="H545" i="26"/>
  <c r="G545" i="26"/>
  <c r="M545" i="26" s="1"/>
  <c r="L544" i="26"/>
  <c r="K544" i="26"/>
  <c r="J544" i="26"/>
  <c r="I544" i="26"/>
  <c r="H544" i="26"/>
  <c r="N544" i="26" s="1"/>
  <c r="G544" i="26"/>
  <c r="M544" i="26" s="1"/>
  <c r="L543" i="26"/>
  <c r="K543" i="26"/>
  <c r="J543" i="26"/>
  <c r="I543" i="26"/>
  <c r="H543" i="26"/>
  <c r="N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H526" i="26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J518" i="26"/>
  <c r="I518" i="26"/>
  <c r="H518" i="26"/>
  <c r="N518" i="26" s="1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L515" i="26"/>
  <c r="K515" i="26"/>
  <c r="J515" i="26"/>
  <c r="I515" i="26"/>
  <c r="H515" i="26"/>
  <c r="N515" i="26" s="1"/>
  <c r="G515" i="26"/>
  <c r="M515" i="26" s="1"/>
  <c r="M514" i="26"/>
  <c r="L514" i="26"/>
  <c r="K514" i="26"/>
  <c r="J514" i="26"/>
  <c r="I514" i="26"/>
  <c r="H514" i="26"/>
  <c r="N514" i="26" s="1"/>
  <c r="G514" i="26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H512" i="26"/>
  <c r="N512" i="26" s="1"/>
  <c r="G512" i="26"/>
  <c r="M512" i="26" s="1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I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M503" i="26"/>
  <c r="L503" i="26"/>
  <c r="K503" i="26"/>
  <c r="J503" i="26"/>
  <c r="I503" i="26"/>
  <c r="H503" i="26"/>
  <c r="N503" i="26" s="1"/>
  <c r="G503" i="26"/>
  <c r="M502" i="26"/>
  <c r="L502" i="26"/>
  <c r="K502" i="26"/>
  <c r="J502" i="26"/>
  <c r="I502" i="26"/>
  <c r="H502" i="26"/>
  <c r="N502" i="26" s="1"/>
  <c r="G502" i="26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H499" i="26"/>
  <c r="G499" i="26"/>
  <c r="M499" i="26" s="1"/>
  <c r="L498" i="26"/>
  <c r="K498" i="26"/>
  <c r="J498" i="26"/>
  <c r="I498" i="26"/>
  <c r="H498" i="26"/>
  <c r="N498" i="26" s="1"/>
  <c r="G498" i="26"/>
  <c r="M498" i="26" s="1"/>
  <c r="L497" i="26"/>
  <c r="K497" i="26"/>
  <c r="J497" i="26"/>
  <c r="I497" i="26"/>
  <c r="H497" i="26"/>
  <c r="N497" i="26" s="1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M488" i="26"/>
  <c r="L488" i="26"/>
  <c r="K488" i="26"/>
  <c r="J488" i="26"/>
  <c r="I488" i="26"/>
  <c r="H488" i="26"/>
  <c r="N488" i="26" s="1"/>
  <c r="G488" i="26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H486" i="26"/>
  <c r="N486" i="26" s="1"/>
  <c r="G486" i="26"/>
  <c r="M486" i="26" s="1"/>
  <c r="M485" i="26"/>
  <c r="L485" i="26"/>
  <c r="K485" i="26"/>
  <c r="J485" i="26"/>
  <c r="I485" i="26"/>
  <c r="H485" i="26"/>
  <c r="N485" i="26" s="1"/>
  <c r="G485" i="26"/>
  <c r="L484" i="26"/>
  <c r="K484" i="26"/>
  <c r="J484" i="26"/>
  <c r="I484" i="26"/>
  <c r="H484" i="26"/>
  <c r="N484" i="26" s="1"/>
  <c r="G484" i="26"/>
  <c r="M484" i="26" s="1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G481" i="26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G471" i="26"/>
  <c r="M471" i="26" s="1"/>
  <c r="L470" i="26"/>
  <c r="K470" i="26"/>
  <c r="I470" i="26"/>
  <c r="H470" i="26"/>
  <c r="G470" i="26"/>
  <c r="M470" i="26" s="1"/>
  <c r="L469" i="26"/>
  <c r="K469" i="26"/>
  <c r="J469" i="26"/>
  <c r="I469" i="26"/>
  <c r="H469" i="26"/>
  <c r="N469" i="26" s="1"/>
  <c r="G469" i="26"/>
  <c r="M469" i="26" s="1"/>
  <c r="M468" i="26"/>
  <c r="L468" i="26"/>
  <c r="K468" i="26"/>
  <c r="J468" i="26"/>
  <c r="I468" i="26"/>
  <c r="H468" i="26"/>
  <c r="N468" i="26" s="1"/>
  <c r="G468" i="26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M459" i="26"/>
  <c r="L459" i="26"/>
  <c r="K459" i="26"/>
  <c r="J459" i="26"/>
  <c r="I459" i="26"/>
  <c r="H459" i="26"/>
  <c r="N459" i="26" s="1"/>
  <c r="G459" i="26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M451" i="26"/>
  <c r="L451" i="26"/>
  <c r="K451" i="26"/>
  <c r="J451" i="26"/>
  <c r="I451" i="26"/>
  <c r="H451" i="26"/>
  <c r="N451" i="26" s="1"/>
  <c r="G451" i="26"/>
  <c r="L450" i="26"/>
  <c r="K450" i="26"/>
  <c r="J450" i="26"/>
  <c r="I450" i="26"/>
  <c r="H450" i="26"/>
  <c r="N450" i="26" s="1"/>
  <c r="G450" i="26"/>
  <c r="M450" i="26" s="1"/>
  <c r="L449" i="26"/>
  <c r="K449" i="26"/>
  <c r="J449" i="26"/>
  <c r="I449" i="26"/>
  <c r="H449" i="26"/>
  <c r="N449" i="26" s="1"/>
  <c r="G449" i="26"/>
  <c r="M449" i="26" s="1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I446" i="26"/>
  <c r="G446" i="26"/>
  <c r="M446" i="26" s="1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H442" i="26"/>
  <c r="N442" i="26" s="1"/>
  <c r="G442" i="26"/>
  <c r="M442" i="26" s="1"/>
  <c r="M441" i="26"/>
  <c r="L441" i="26"/>
  <c r="K441" i="26"/>
  <c r="J441" i="26"/>
  <c r="I441" i="26"/>
  <c r="H441" i="26"/>
  <c r="N441" i="26" s="1"/>
  <c r="G441" i="26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L437" i="26"/>
  <c r="K437" i="26"/>
  <c r="J437" i="26"/>
  <c r="I437" i="26"/>
  <c r="L436" i="26"/>
  <c r="K436" i="26"/>
  <c r="J436" i="26"/>
  <c r="I436" i="26"/>
  <c r="H436" i="26"/>
  <c r="N436" i="26" s="1"/>
  <c r="G436" i="26"/>
  <c r="M436" i="26" s="1"/>
  <c r="L435" i="26"/>
  <c r="K435" i="26"/>
  <c r="I435" i="26"/>
  <c r="L434" i="26"/>
  <c r="K434" i="26"/>
  <c r="H434" i="26"/>
  <c r="G434" i="26"/>
  <c r="M434" i="26" s="1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H432" i="26"/>
  <c r="N432" i="26" s="1"/>
  <c r="G432" i="26"/>
  <c r="M432" i="26" s="1"/>
  <c r="M431" i="26"/>
  <c r="L431" i="26"/>
  <c r="K431" i="26"/>
  <c r="J431" i="26"/>
  <c r="I431" i="26"/>
  <c r="H431" i="26"/>
  <c r="N431" i="26" s="1"/>
  <c r="G431" i="26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L428" i="26"/>
  <c r="K428" i="26"/>
  <c r="H428" i="26"/>
  <c r="G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H426" i="26"/>
  <c r="N426" i="26" s="1"/>
  <c r="G426" i="26"/>
  <c r="L425" i="26"/>
  <c r="K425" i="26"/>
  <c r="J425" i="26"/>
  <c r="I425" i="26"/>
  <c r="H425" i="26"/>
  <c r="N425" i="26" s="1"/>
  <c r="G425" i="26"/>
  <c r="M425" i="26" s="1"/>
  <c r="L424" i="26"/>
  <c r="K424" i="26"/>
  <c r="J424" i="26"/>
  <c r="L423" i="26"/>
  <c r="K423" i="26"/>
  <c r="G423" i="26"/>
  <c r="M423" i="26" s="1"/>
  <c r="L422" i="26"/>
  <c r="K422" i="26"/>
  <c r="G422" i="26"/>
  <c r="M421" i="26"/>
  <c r="L421" i="26"/>
  <c r="K421" i="26"/>
  <c r="J421" i="26"/>
  <c r="I421" i="26"/>
  <c r="H421" i="26"/>
  <c r="N421" i="26" s="1"/>
  <c r="G421" i="26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M414" i="26"/>
  <c r="L414" i="26"/>
  <c r="K414" i="26"/>
  <c r="J414" i="26"/>
  <c r="I414" i="26"/>
  <c r="H414" i="26"/>
  <c r="N414" i="26" s="1"/>
  <c r="G414" i="26"/>
  <c r="L413" i="26"/>
  <c r="K413" i="26"/>
  <c r="J413" i="26"/>
  <c r="I413" i="26"/>
  <c r="H413" i="26"/>
  <c r="N413" i="26" s="1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J410" i="26"/>
  <c r="I410" i="26"/>
  <c r="H410" i="26"/>
  <c r="N410" i="26" s="1"/>
  <c r="G410" i="26"/>
  <c r="M410" i="26" s="1"/>
  <c r="L409" i="26"/>
  <c r="K409" i="26"/>
  <c r="J409" i="26"/>
  <c r="I409" i="26"/>
  <c r="H409" i="26"/>
  <c r="N409" i="26" s="1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I407" i="26"/>
  <c r="H407" i="26"/>
  <c r="N407" i="26" s="1"/>
  <c r="G407" i="26"/>
  <c r="M407" i="26" s="1"/>
  <c r="L406" i="26"/>
  <c r="K406" i="26"/>
  <c r="H406" i="26"/>
  <c r="G406" i="26"/>
  <c r="M406" i="26" s="1"/>
  <c r="L405" i="26"/>
  <c r="K405" i="26"/>
  <c r="I405" i="26"/>
  <c r="H405" i="26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M401" i="26"/>
  <c r="L401" i="26"/>
  <c r="K401" i="26"/>
  <c r="J401" i="26"/>
  <c r="I401" i="26"/>
  <c r="H401" i="26"/>
  <c r="N401" i="26" s="1"/>
  <c r="G401" i="26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H397" i="26"/>
  <c r="N397" i="26" s="1"/>
  <c r="G397" i="26"/>
  <c r="M397" i="26" s="1"/>
  <c r="L396" i="26"/>
  <c r="K396" i="26"/>
  <c r="J396" i="26"/>
  <c r="I396" i="26"/>
  <c r="G396" i="26"/>
  <c r="M396" i="26" s="1"/>
  <c r="L395" i="26"/>
  <c r="K395" i="26"/>
  <c r="G395" i="26"/>
  <c r="L394" i="26"/>
  <c r="K394" i="26"/>
  <c r="J394" i="26"/>
  <c r="I394" i="26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G392" i="26"/>
  <c r="M392" i="26" s="1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N387" i="26" s="1"/>
  <c r="G387" i="26"/>
  <c r="M387" i="26" s="1"/>
  <c r="L386" i="26"/>
  <c r="K386" i="26"/>
  <c r="J386" i="26"/>
  <c r="I386" i="26"/>
  <c r="L385" i="26"/>
  <c r="K385" i="26"/>
  <c r="J385" i="26"/>
  <c r="I385" i="26"/>
  <c r="H385" i="26"/>
  <c r="N385" i="26" s="1"/>
  <c r="G385" i="26"/>
  <c r="M385" i="26" s="1"/>
  <c r="L384" i="26"/>
  <c r="K384" i="26"/>
  <c r="J384" i="26"/>
  <c r="H384" i="26"/>
  <c r="N384" i="26" s="1"/>
  <c r="G384" i="26"/>
  <c r="L383" i="26"/>
  <c r="K383" i="26"/>
  <c r="H383" i="26"/>
  <c r="L382" i="26"/>
  <c r="K382" i="26"/>
  <c r="J382" i="26"/>
  <c r="I382" i="26"/>
  <c r="H382" i="26"/>
  <c r="N382" i="26" s="1"/>
  <c r="G382" i="26"/>
  <c r="M382" i="26" s="1"/>
  <c r="L381" i="26"/>
  <c r="K381" i="26"/>
  <c r="I381" i="26"/>
  <c r="H381" i="26"/>
  <c r="N381" i="26" s="1"/>
  <c r="G381" i="26"/>
  <c r="L380" i="26"/>
  <c r="K380" i="26"/>
  <c r="I380" i="26"/>
  <c r="H380" i="26"/>
  <c r="G380" i="26"/>
  <c r="M380" i="26" s="1"/>
  <c r="L379" i="26"/>
  <c r="K379" i="26"/>
  <c r="J379" i="26"/>
  <c r="I379" i="26"/>
  <c r="H379" i="26"/>
  <c r="N379" i="26" s="1"/>
  <c r="G379" i="26"/>
  <c r="M379" i="26" s="1"/>
  <c r="N378" i="26"/>
  <c r="L378" i="26"/>
  <c r="K378" i="26"/>
  <c r="J378" i="26"/>
  <c r="I378" i="26"/>
  <c r="H378" i="26"/>
  <c r="G378" i="26"/>
  <c r="M378" i="26" s="1"/>
  <c r="L377" i="26"/>
  <c r="K377" i="26"/>
  <c r="H377" i="26"/>
  <c r="N377" i="26" s="1"/>
  <c r="N376" i="26"/>
  <c r="L376" i="26"/>
  <c r="K376" i="26"/>
  <c r="J376" i="26"/>
  <c r="I376" i="26"/>
  <c r="H376" i="26"/>
  <c r="G376" i="26"/>
  <c r="M376" i="26" s="1"/>
  <c r="N375" i="26"/>
  <c r="L375" i="26"/>
  <c r="K375" i="26"/>
  <c r="J375" i="26"/>
  <c r="I375" i="26"/>
  <c r="H375" i="26"/>
  <c r="G375" i="26"/>
  <c r="M375" i="26" s="1"/>
  <c r="N374" i="26"/>
  <c r="L374" i="26"/>
  <c r="K374" i="26"/>
  <c r="J374" i="26"/>
  <c r="I374" i="26"/>
  <c r="H374" i="26"/>
  <c r="G374" i="26"/>
  <c r="M374" i="26" s="1"/>
  <c r="N373" i="26"/>
  <c r="L373" i="26"/>
  <c r="K373" i="26"/>
  <c r="J373" i="26"/>
  <c r="I373" i="26"/>
  <c r="H373" i="26"/>
  <c r="L372" i="26"/>
  <c r="K372" i="26"/>
  <c r="J372" i="26"/>
  <c r="H372" i="26"/>
  <c r="N372" i="26" s="1"/>
  <c r="F371" i="26"/>
  <c r="E371" i="26"/>
  <c r="D371" i="26"/>
  <c r="H599" i="26" s="1"/>
  <c r="N599" i="26" s="1"/>
  <c r="C371" i="26"/>
  <c r="G589" i="26" s="1"/>
  <c r="M589" i="26" s="1"/>
  <c r="M363" i="26"/>
  <c r="L363" i="26"/>
  <c r="K363" i="26"/>
  <c r="J363" i="26"/>
  <c r="I363" i="26"/>
  <c r="H363" i="26"/>
  <c r="N363" i="26" s="1"/>
  <c r="G363" i="26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M360" i="26"/>
  <c r="L360" i="26"/>
  <c r="K360" i="26"/>
  <c r="J360" i="26"/>
  <c r="I360" i="26"/>
  <c r="H360" i="26"/>
  <c r="N360" i="26" s="1"/>
  <c r="G360" i="26"/>
  <c r="M359" i="26"/>
  <c r="L359" i="26"/>
  <c r="K359" i="26"/>
  <c r="J359" i="26"/>
  <c r="I359" i="26"/>
  <c r="H359" i="26"/>
  <c r="N359" i="26" s="1"/>
  <c r="G359" i="26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M356" i="26"/>
  <c r="L356" i="26"/>
  <c r="K356" i="26"/>
  <c r="J356" i="26"/>
  <c r="I356" i="26"/>
  <c r="H356" i="26"/>
  <c r="N356" i="26" s="1"/>
  <c r="G356" i="26"/>
  <c r="M355" i="26"/>
  <c r="L355" i="26"/>
  <c r="K355" i="26"/>
  <c r="J355" i="26"/>
  <c r="I355" i="26"/>
  <c r="H355" i="26"/>
  <c r="N355" i="26" s="1"/>
  <c r="G355" i="26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M352" i="26"/>
  <c r="L352" i="26"/>
  <c r="K352" i="26"/>
  <c r="J352" i="26"/>
  <c r="I352" i="26"/>
  <c r="H352" i="26"/>
  <c r="N352" i="26" s="1"/>
  <c r="G352" i="26"/>
  <c r="M351" i="26"/>
  <c r="L351" i="26"/>
  <c r="K351" i="26"/>
  <c r="J351" i="26"/>
  <c r="I351" i="26"/>
  <c r="H351" i="26"/>
  <c r="N351" i="26" s="1"/>
  <c r="G351" i="26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M348" i="26"/>
  <c r="L348" i="26"/>
  <c r="K348" i="26"/>
  <c r="J348" i="26"/>
  <c r="I348" i="26"/>
  <c r="H348" i="26"/>
  <c r="N348" i="26" s="1"/>
  <c r="G348" i="26"/>
  <c r="M347" i="26"/>
  <c r="L347" i="26"/>
  <c r="K347" i="26"/>
  <c r="J347" i="26"/>
  <c r="I347" i="26"/>
  <c r="H347" i="26"/>
  <c r="N347" i="26" s="1"/>
  <c r="G347" i="26"/>
  <c r="L346" i="26"/>
  <c r="K346" i="26"/>
  <c r="J346" i="26"/>
  <c r="I346" i="26"/>
  <c r="H346" i="26"/>
  <c r="N346" i="26" s="1"/>
  <c r="L345" i="26"/>
  <c r="K345" i="26"/>
  <c r="J345" i="26"/>
  <c r="I345" i="26"/>
  <c r="H345" i="26"/>
  <c r="N345" i="26" s="1"/>
  <c r="G345" i="26"/>
  <c r="M345" i="26" s="1"/>
  <c r="N344" i="26"/>
  <c r="L344" i="26"/>
  <c r="K344" i="26"/>
  <c r="J344" i="26"/>
  <c r="I344" i="26"/>
  <c r="H344" i="26"/>
  <c r="G344" i="26"/>
  <c r="M344" i="26" s="1"/>
  <c r="L343" i="26"/>
  <c r="K343" i="26"/>
  <c r="I343" i="26"/>
  <c r="H343" i="26"/>
  <c r="N343" i="26" s="1"/>
  <c r="G343" i="26"/>
  <c r="N342" i="26"/>
  <c r="M342" i="26"/>
  <c r="L342" i="26"/>
  <c r="K342" i="26"/>
  <c r="J342" i="26"/>
  <c r="I342" i="26"/>
  <c r="H342" i="26"/>
  <c r="G342" i="26"/>
  <c r="N341" i="26"/>
  <c r="M341" i="26"/>
  <c r="L341" i="26"/>
  <c r="K341" i="26"/>
  <c r="J341" i="26"/>
  <c r="I341" i="26"/>
  <c r="H341" i="26"/>
  <c r="G341" i="26"/>
  <c r="N340" i="26"/>
  <c r="M340" i="26"/>
  <c r="L340" i="26"/>
  <c r="K340" i="26"/>
  <c r="J340" i="26"/>
  <c r="I340" i="26"/>
  <c r="H340" i="26"/>
  <c r="G340" i="26"/>
  <c r="N339" i="26"/>
  <c r="M339" i="26"/>
  <c r="L339" i="26"/>
  <c r="K339" i="26"/>
  <c r="J339" i="26"/>
  <c r="I339" i="26"/>
  <c r="H339" i="26"/>
  <c r="G339" i="26"/>
  <c r="M338" i="26"/>
  <c r="L338" i="26"/>
  <c r="K338" i="26"/>
  <c r="I338" i="26"/>
  <c r="H338" i="26"/>
  <c r="N338" i="26" s="1"/>
  <c r="G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M335" i="26"/>
  <c r="L335" i="26"/>
  <c r="K335" i="26"/>
  <c r="J335" i="26"/>
  <c r="I335" i="26"/>
  <c r="H335" i="26"/>
  <c r="N335" i="26" s="1"/>
  <c r="G335" i="26"/>
  <c r="M334" i="26"/>
  <c r="L334" i="26"/>
  <c r="K334" i="26"/>
  <c r="J334" i="26"/>
  <c r="I334" i="26"/>
  <c r="H334" i="26"/>
  <c r="N334" i="26" s="1"/>
  <c r="G334" i="26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M331" i="26"/>
  <c r="L331" i="26"/>
  <c r="K331" i="26"/>
  <c r="J331" i="26"/>
  <c r="I331" i="26"/>
  <c r="H331" i="26"/>
  <c r="N331" i="26" s="1"/>
  <c r="G331" i="26"/>
  <c r="M330" i="26"/>
  <c r="L330" i="26"/>
  <c r="K330" i="26"/>
  <c r="J330" i="26"/>
  <c r="I330" i="26"/>
  <c r="H330" i="26"/>
  <c r="N330" i="26" s="1"/>
  <c r="G330" i="26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L326" i="26"/>
  <c r="K326" i="26"/>
  <c r="J326" i="26"/>
  <c r="I326" i="26"/>
  <c r="H326" i="26"/>
  <c r="N326" i="26" s="1"/>
  <c r="G326" i="26"/>
  <c r="M326" i="26" s="1"/>
  <c r="L325" i="26"/>
  <c r="K325" i="26"/>
  <c r="I325" i="26"/>
  <c r="H325" i="26"/>
  <c r="G325" i="26"/>
  <c r="M325" i="26" s="1"/>
  <c r="L324" i="26"/>
  <c r="K324" i="26"/>
  <c r="J324" i="26"/>
  <c r="I324" i="26"/>
  <c r="N323" i="26"/>
  <c r="L323" i="26"/>
  <c r="K323" i="26"/>
  <c r="J323" i="26"/>
  <c r="I323" i="26"/>
  <c r="H323" i="26"/>
  <c r="G323" i="26"/>
  <c r="M323" i="26" s="1"/>
  <c r="L322" i="26"/>
  <c r="K322" i="26"/>
  <c r="J322" i="26"/>
  <c r="I322" i="26"/>
  <c r="H322" i="26"/>
  <c r="N322" i="26" s="1"/>
  <c r="G322" i="26"/>
  <c r="M322" i="26" s="1"/>
  <c r="N321" i="26"/>
  <c r="L321" i="26"/>
  <c r="K321" i="26"/>
  <c r="J321" i="26"/>
  <c r="I321" i="26"/>
  <c r="H321" i="26"/>
  <c r="G321" i="26"/>
  <c r="M321" i="26" s="1"/>
  <c r="L320" i="26"/>
  <c r="K320" i="26"/>
  <c r="J320" i="26"/>
  <c r="I320" i="26"/>
  <c r="H320" i="26"/>
  <c r="N320" i="26" s="1"/>
  <c r="G320" i="26"/>
  <c r="M320" i="26" s="1"/>
  <c r="N319" i="26"/>
  <c r="L319" i="26"/>
  <c r="K319" i="26"/>
  <c r="J319" i="26"/>
  <c r="I319" i="26"/>
  <c r="H319" i="26"/>
  <c r="G319" i="26"/>
  <c r="M319" i="26" s="1"/>
  <c r="L318" i="26"/>
  <c r="K318" i="26"/>
  <c r="J318" i="26"/>
  <c r="I318" i="26"/>
  <c r="H318" i="26"/>
  <c r="N318" i="26" s="1"/>
  <c r="G318" i="26"/>
  <c r="M318" i="26" s="1"/>
  <c r="N317" i="26"/>
  <c r="L317" i="26"/>
  <c r="K317" i="26"/>
  <c r="J317" i="26"/>
  <c r="I317" i="26"/>
  <c r="H317" i="26"/>
  <c r="G317" i="26"/>
  <c r="M317" i="26" s="1"/>
  <c r="L316" i="26"/>
  <c r="K316" i="26"/>
  <c r="J316" i="26"/>
  <c r="I316" i="26"/>
  <c r="H316" i="26"/>
  <c r="N316" i="26" s="1"/>
  <c r="G316" i="26"/>
  <c r="M316" i="26" s="1"/>
  <c r="N315" i="26"/>
  <c r="L315" i="26"/>
  <c r="K315" i="26"/>
  <c r="J315" i="26"/>
  <c r="I315" i="26"/>
  <c r="H315" i="26"/>
  <c r="G315" i="26"/>
  <c r="M315" i="26" s="1"/>
  <c r="L314" i="26"/>
  <c r="K314" i="26"/>
  <c r="J314" i="26"/>
  <c r="I314" i="26"/>
  <c r="H314" i="26"/>
  <c r="N314" i="26" s="1"/>
  <c r="G314" i="26"/>
  <c r="M314" i="26" s="1"/>
  <c r="N313" i="26"/>
  <c r="L313" i="26"/>
  <c r="K313" i="26"/>
  <c r="J313" i="26"/>
  <c r="I313" i="26"/>
  <c r="H313" i="26"/>
  <c r="G313" i="26"/>
  <c r="M313" i="26" s="1"/>
  <c r="L312" i="26"/>
  <c r="K312" i="26"/>
  <c r="J312" i="26"/>
  <c r="I312" i="26"/>
  <c r="L311" i="26"/>
  <c r="K311" i="26"/>
  <c r="J311" i="26"/>
  <c r="I311" i="26"/>
  <c r="H311" i="26"/>
  <c r="N311" i="26" s="1"/>
  <c r="G311" i="26"/>
  <c r="M311" i="26" s="1"/>
  <c r="N310" i="26"/>
  <c r="L310" i="26"/>
  <c r="K310" i="26"/>
  <c r="J310" i="26"/>
  <c r="I310" i="26"/>
  <c r="H310" i="26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I308" i="26"/>
  <c r="N307" i="26"/>
  <c r="M307" i="26"/>
  <c r="L307" i="26"/>
  <c r="K307" i="26"/>
  <c r="J307" i="26"/>
  <c r="I307" i="26"/>
  <c r="H307" i="26"/>
  <c r="G307" i="26"/>
  <c r="L306" i="26"/>
  <c r="K306" i="26"/>
  <c r="H306" i="26"/>
  <c r="N306" i="26" s="1"/>
  <c r="G306" i="26"/>
  <c r="M306" i="26" s="1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N294" i="26"/>
  <c r="L294" i="26"/>
  <c r="K294" i="26"/>
  <c r="J294" i="26"/>
  <c r="I294" i="26"/>
  <c r="H294" i="26"/>
  <c r="N293" i="26"/>
  <c r="L293" i="26"/>
  <c r="K293" i="26"/>
  <c r="H293" i="26"/>
  <c r="L292" i="26"/>
  <c r="K292" i="26"/>
  <c r="J292" i="26"/>
  <c r="H292" i="26"/>
  <c r="N292" i="26" s="1"/>
  <c r="N291" i="26"/>
  <c r="L291" i="26"/>
  <c r="K291" i="26"/>
  <c r="J291" i="26"/>
  <c r="I291" i="26"/>
  <c r="H291" i="26"/>
  <c r="G291" i="26"/>
  <c r="M291" i="26" s="1"/>
  <c r="L290" i="26"/>
  <c r="K290" i="26"/>
  <c r="J290" i="26"/>
  <c r="I290" i="26"/>
  <c r="H290" i="26"/>
  <c r="N290" i="26" s="1"/>
  <c r="G290" i="26"/>
  <c r="M290" i="26" s="1"/>
  <c r="N289" i="26"/>
  <c r="L289" i="26"/>
  <c r="K289" i="26"/>
  <c r="J289" i="26"/>
  <c r="I289" i="26"/>
  <c r="H289" i="26"/>
  <c r="G289" i="26"/>
  <c r="M289" i="26" s="1"/>
  <c r="L288" i="26"/>
  <c r="K288" i="26"/>
  <c r="J288" i="26"/>
  <c r="I288" i="26"/>
  <c r="H288" i="26"/>
  <c r="N288" i="26" s="1"/>
  <c r="G288" i="26"/>
  <c r="M288" i="26" s="1"/>
  <c r="N287" i="26"/>
  <c r="L287" i="26"/>
  <c r="K287" i="26"/>
  <c r="J287" i="26"/>
  <c r="I287" i="26"/>
  <c r="H287" i="26"/>
  <c r="G287" i="26"/>
  <c r="M287" i="26" s="1"/>
  <c r="L286" i="26"/>
  <c r="K286" i="26"/>
  <c r="J286" i="26"/>
  <c r="I286" i="26"/>
  <c r="H286" i="26"/>
  <c r="N286" i="26" s="1"/>
  <c r="G286" i="26"/>
  <c r="M286" i="26" s="1"/>
  <c r="N285" i="26"/>
  <c r="L285" i="26"/>
  <c r="K285" i="26"/>
  <c r="J285" i="26"/>
  <c r="I285" i="26"/>
  <c r="H285" i="26"/>
  <c r="G285" i="26"/>
  <c r="M285" i="26" s="1"/>
  <c r="L284" i="26"/>
  <c r="K284" i="26"/>
  <c r="J284" i="26"/>
  <c r="I284" i="26"/>
  <c r="L283" i="26"/>
  <c r="K283" i="26"/>
  <c r="J283" i="26"/>
  <c r="I283" i="26"/>
  <c r="H283" i="26"/>
  <c r="N283" i="26" s="1"/>
  <c r="G283" i="26"/>
  <c r="M283" i="26" s="1"/>
  <c r="N282" i="26"/>
  <c r="L282" i="26"/>
  <c r="K282" i="26"/>
  <c r="J282" i="26"/>
  <c r="I282" i="26"/>
  <c r="H282" i="26"/>
  <c r="G282" i="26"/>
  <c r="M282" i="26" s="1"/>
  <c r="L281" i="26"/>
  <c r="K281" i="26"/>
  <c r="J281" i="26"/>
  <c r="I281" i="26"/>
  <c r="H281" i="26"/>
  <c r="N281" i="26" s="1"/>
  <c r="G281" i="26"/>
  <c r="M281" i="26" s="1"/>
  <c r="N280" i="26"/>
  <c r="L280" i="26"/>
  <c r="K280" i="26"/>
  <c r="J280" i="26"/>
  <c r="I280" i="26"/>
  <c r="H280" i="26"/>
  <c r="G280" i="26"/>
  <c r="M280" i="26" s="1"/>
  <c r="L279" i="26"/>
  <c r="K279" i="26"/>
  <c r="J279" i="26"/>
  <c r="I279" i="26"/>
  <c r="H279" i="26"/>
  <c r="N279" i="26" s="1"/>
  <c r="G279" i="26"/>
  <c r="M279" i="26" s="1"/>
  <c r="N278" i="26"/>
  <c r="L278" i="26"/>
  <c r="K278" i="26"/>
  <c r="J278" i="26"/>
  <c r="I278" i="26"/>
  <c r="H278" i="26"/>
  <c r="G278" i="26"/>
  <c r="M278" i="26" s="1"/>
  <c r="L277" i="26"/>
  <c r="K277" i="26"/>
  <c r="J277" i="26"/>
  <c r="I277" i="26"/>
  <c r="H277" i="26"/>
  <c r="N277" i="26" s="1"/>
  <c r="G277" i="26"/>
  <c r="M277" i="26" s="1"/>
  <c r="N276" i="26"/>
  <c r="L276" i="26"/>
  <c r="K276" i="26"/>
  <c r="J276" i="26"/>
  <c r="I276" i="26"/>
  <c r="H276" i="26"/>
  <c r="G276" i="26"/>
  <c r="M276" i="26" s="1"/>
  <c r="L275" i="26"/>
  <c r="K275" i="26"/>
  <c r="J275" i="26"/>
  <c r="I275" i="26"/>
  <c r="H275" i="26"/>
  <c r="N275" i="26" s="1"/>
  <c r="G275" i="26"/>
  <c r="M275" i="26" s="1"/>
  <c r="N274" i="26"/>
  <c r="L274" i="26"/>
  <c r="K274" i="26"/>
  <c r="J274" i="26"/>
  <c r="I274" i="26"/>
  <c r="H274" i="26"/>
  <c r="G274" i="26"/>
  <c r="M274" i="26" s="1"/>
  <c r="L273" i="26"/>
  <c r="K273" i="26"/>
  <c r="J273" i="26"/>
  <c r="I273" i="26"/>
  <c r="H273" i="26"/>
  <c r="N273" i="26" s="1"/>
  <c r="G273" i="26"/>
  <c r="M273" i="26" s="1"/>
  <c r="N272" i="26"/>
  <c r="L272" i="26"/>
  <c r="K272" i="26"/>
  <c r="J272" i="26"/>
  <c r="I272" i="26"/>
  <c r="H272" i="26"/>
  <c r="G272" i="26"/>
  <c r="M272" i="26" s="1"/>
  <c r="L271" i="26"/>
  <c r="K271" i="26"/>
  <c r="J271" i="26"/>
  <c r="I271" i="26"/>
  <c r="H271" i="26"/>
  <c r="N271" i="26" s="1"/>
  <c r="L270" i="26"/>
  <c r="K270" i="26"/>
  <c r="J270" i="26"/>
  <c r="I270" i="26"/>
  <c r="H270" i="26"/>
  <c r="N270" i="26" s="1"/>
  <c r="G270" i="26"/>
  <c r="M270" i="26" s="1"/>
  <c r="M269" i="26"/>
  <c r="L269" i="26"/>
  <c r="K269" i="26"/>
  <c r="J269" i="26"/>
  <c r="I269" i="26"/>
  <c r="H269" i="26"/>
  <c r="N269" i="26" s="1"/>
  <c r="G269" i="26"/>
  <c r="M268" i="26"/>
  <c r="L268" i="26"/>
  <c r="K268" i="26"/>
  <c r="J268" i="26"/>
  <c r="I268" i="26"/>
  <c r="H268" i="26"/>
  <c r="N268" i="26" s="1"/>
  <c r="G268" i="26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M265" i="26"/>
  <c r="L265" i="26"/>
  <c r="K265" i="26"/>
  <c r="J265" i="26"/>
  <c r="I265" i="26"/>
  <c r="H265" i="26"/>
  <c r="N265" i="26" s="1"/>
  <c r="G265" i="26"/>
  <c r="M264" i="26"/>
  <c r="L264" i="26"/>
  <c r="K264" i="26"/>
  <c r="J264" i="26"/>
  <c r="I264" i="26"/>
  <c r="H264" i="26"/>
  <c r="N264" i="26" s="1"/>
  <c r="G264" i="26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M261" i="26"/>
  <c r="L261" i="26"/>
  <c r="K261" i="26"/>
  <c r="J261" i="26"/>
  <c r="I261" i="26"/>
  <c r="H261" i="26"/>
  <c r="N261" i="26" s="1"/>
  <c r="G261" i="26"/>
  <c r="M260" i="26"/>
  <c r="L260" i="26"/>
  <c r="K260" i="26"/>
  <c r="J260" i="26"/>
  <c r="I260" i="26"/>
  <c r="H260" i="26"/>
  <c r="N260" i="26" s="1"/>
  <c r="G260" i="26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H258" i="26"/>
  <c r="N258" i="26" s="1"/>
  <c r="G258" i="26"/>
  <c r="M258" i="26" s="1"/>
  <c r="M257" i="26"/>
  <c r="L257" i="26"/>
  <c r="K257" i="26"/>
  <c r="J257" i="26"/>
  <c r="I257" i="26"/>
  <c r="H257" i="26"/>
  <c r="N257" i="26" s="1"/>
  <c r="G257" i="26"/>
  <c r="M256" i="26"/>
  <c r="L256" i="26"/>
  <c r="K256" i="26"/>
  <c r="J256" i="26"/>
  <c r="I256" i="26"/>
  <c r="H256" i="26"/>
  <c r="N256" i="26" s="1"/>
  <c r="G256" i="26"/>
  <c r="L255" i="26"/>
  <c r="K255" i="26"/>
  <c r="J255" i="26"/>
  <c r="I255" i="26"/>
  <c r="H255" i="26"/>
  <c r="N255" i="26" s="1"/>
  <c r="G255" i="26"/>
  <c r="M255" i="26" s="1"/>
  <c r="L254" i="26"/>
  <c r="K254" i="26"/>
  <c r="J254" i="26"/>
  <c r="I254" i="26"/>
  <c r="H254" i="26"/>
  <c r="N254" i="26" s="1"/>
  <c r="G254" i="26"/>
  <c r="M254" i="26" s="1"/>
  <c r="M253" i="26"/>
  <c r="L253" i="26"/>
  <c r="K253" i="26"/>
  <c r="J253" i="26"/>
  <c r="I253" i="26"/>
  <c r="H253" i="26"/>
  <c r="N253" i="26" s="1"/>
  <c r="G253" i="26"/>
  <c r="M252" i="26"/>
  <c r="L252" i="26"/>
  <c r="K252" i="26"/>
  <c r="J252" i="26"/>
  <c r="I252" i="26"/>
  <c r="H252" i="26"/>
  <c r="N252" i="26" s="1"/>
  <c r="G252" i="26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M249" i="26"/>
  <c r="L249" i="26"/>
  <c r="K249" i="26"/>
  <c r="J249" i="26"/>
  <c r="I249" i="26"/>
  <c r="H249" i="26"/>
  <c r="N249" i="26" s="1"/>
  <c r="G249" i="26"/>
  <c r="L248" i="26"/>
  <c r="K248" i="26"/>
  <c r="I248" i="26"/>
  <c r="H248" i="26"/>
  <c r="N248" i="26" s="1"/>
  <c r="G248" i="26"/>
  <c r="M248" i="26" s="1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J242" i="26"/>
  <c r="I242" i="26"/>
  <c r="H242" i="26"/>
  <c r="N242" i="26" s="1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N234" i="26"/>
  <c r="M234" i="26"/>
  <c r="L234" i="26"/>
  <c r="K234" i="26"/>
  <c r="J234" i="26"/>
  <c r="I234" i="26"/>
  <c r="H234" i="26"/>
  <c r="G234" i="26"/>
  <c r="N233" i="26"/>
  <c r="M233" i="26"/>
  <c r="L233" i="26"/>
  <c r="K233" i="26"/>
  <c r="J233" i="26"/>
  <c r="I233" i="26"/>
  <c r="H233" i="26"/>
  <c r="G233" i="26"/>
  <c r="N232" i="26"/>
  <c r="M232" i="26"/>
  <c r="L232" i="26"/>
  <c r="K232" i="26"/>
  <c r="J232" i="26"/>
  <c r="I232" i="26"/>
  <c r="H232" i="26"/>
  <c r="G232" i="26"/>
  <c r="N231" i="26"/>
  <c r="M231" i="26"/>
  <c r="L231" i="26"/>
  <c r="K231" i="26"/>
  <c r="J231" i="26"/>
  <c r="I231" i="26"/>
  <c r="H231" i="26"/>
  <c r="G231" i="26"/>
  <c r="N230" i="26"/>
  <c r="M230" i="26"/>
  <c r="L230" i="26"/>
  <c r="K230" i="26"/>
  <c r="J230" i="26"/>
  <c r="I230" i="26"/>
  <c r="H230" i="26"/>
  <c r="G230" i="26"/>
  <c r="N229" i="26"/>
  <c r="M229" i="26"/>
  <c r="L229" i="26"/>
  <c r="K229" i="26"/>
  <c r="J229" i="26"/>
  <c r="I229" i="26"/>
  <c r="H229" i="26"/>
  <c r="G229" i="26"/>
  <c r="N228" i="26"/>
  <c r="M228" i="26"/>
  <c r="L228" i="26"/>
  <c r="K228" i="26"/>
  <c r="J228" i="26"/>
  <c r="I228" i="26"/>
  <c r="H228" i="26"/>
  <c r="G228" i="26"/>
  <c r="N227" i="26"/>
  <c r="M227" i="26"/>
  <c r="L227" i="26"/>
  <c r="K227" i="26"/>
  <c r="J227" i="26"/>
  <c r="I227" i="26"/>
  <c r="H227" i="26"/>
  <c r="G227" i="26"/>
  <c r="L226" i="26"/>
  <c r="K226" i="26"/>
  <c r="J226" i="26"/>
  <c r="M225" i="26"/>
  <c r="L225" i="26"/>
  <c r="K225" i="26"/>
  <c r="I225" i="26"/>
  <c r="H225" i="26"/>
  <c r="N225" i="26" s="1"/>
  <c r="G225" i="26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N221" i="26" s="1"/>
  <c r="K221" i="26"/>
  <c r="I221" i="26"/>
  <c r="H221" i="26"/>
  <c r="G221" i="26"/>
  <c r="M221" i="26" s="1"/>
  <c r="L220" i="26"/>
  <c r="K220" i="26"/>
  <c r="J220" i="26"/>
  <c r="M219" i="26"/>
  <c r="L219" i="26"/>
  <c r="K219" i="26"/>
  <c r="J219" i="26"/>
  <c r="I219" i="26"/>
  <c r="H219" i="26"/>
  <c r="N219" i="26" s="1"/>
  <c r="G219" i="26"/>
  <c r="M218" i="26"/>
  <c r="L218" i="26"/>
  <c r="K218" i="26"/>
  <c r="J218" i="26"/>
  <c r="I218" i="26"/>
  <c r="H218" i="26"/>
  <c r="N218" i="26" s="1"/>
  <c r="G218" i="26"/>
  <c r="M217" i="26"/>
  <c r="L217" i="26"/>
  <c r="K217" i="26"/>
  <c r="J217" i="26"/>
  <c r="I217" i="26"/>
  <c r="H217" i="26"/>
  <c r="N217" i="26" s="1"/>
  <c r="G217" i="26"/>
  <c r="M216" i="26"/>
  <c r="L216" i="26"/>
  <c r="K216" i="26"/>
  <c r="J216" i="26"/>
  <c r="I216" i="26"/>
  <c r="G216" i="26"/>
  <c r="L215" i="26"/>
  <c r="K215" i="26"/>
  <c r="J215" i="26"/>
  <c r="I215" i="26"/>
  <c r="H215" i="26"/>
  <c r="N215" i="26" s="1"/>
  <c r="G215" i="26"/>
  <c r="M215" i="26" s="1"/>
  <c r="L214" i="26"/>
  <c r="N214" i="26" s="1"/>
  <c r="K214" i="26"/>
  <c r="I214" i="26"/>
  <c r="H214" i="26"/>
  <c r="G214" i="26"/>
  <c r="M214" i="26" s="1"/>
  <c r="L213" i="26"/>
  <c r="K213" i="26"/>
  <c r="J213" i="26"/>
  <c r="I213" i="26"/>
  <c r="H213" i="26"/>
  <c r="N213" i="26" s="1"/>
  <c r="G213" i="26"/>
  <c r="M213" i="26" s="1"/>
  <c r="N212" i="26"/>
  <c r="L212" i="26"/>
  <c r="K212" i="26"/>
  <c r="J212" i="26"/>
  <c r="I212" i="26"/>
  <c r="H212" i="26"/>
  <c r="G212" i="26"/>
  <c r="M212" i="26" s="1"/>
  <c r="L211" i="26"/>
  <c r="K211" i="26"/>
  <c r="J211" i="26"/>
  <c r="I211" i="26"/>
  <c r="H211" i="26"/>
  <c r="N211" i="26" s="1"/>
  <c r="G211" i="26"/>
  <c r="M211" i="26" s="1"/>
  <c r="N210" i="26"/>
  <c r="L210" i="26"/>
  <c r="K210" i="26"/>
  <c r="J210" i="26"/>
  <c r="I210" i="26"/>
  <c r="H210" i="26"/>
  <c r="G210" i="26"/>
  <c r="M210" i="26" s="1"/>
  <c r="L209" i="26"/>
  <c r="K209" i="26"/>
  <c r="J209" i="26"/>
  <c r="I209" i="26"/>
  <c r="L208" i="26"/>
  <c r="K208" i="26"/>
  <c r="J208" i="26"/>
  <c r="I208" i="26"/>
  <c r="H208" i="26"/>
  <c r="N208" i="26" s="1"/>
  <c r="G208" i="26"/>
  <c r="M208" i="26" s="1"/>
  <c r="N207" i="26"/>
  <c r="L207" i="26"/>
  <c r="K207" i="26"/>
  <c r="J207" i="26"/>
  <c r="I207" i="26"/>
  <c r="H207" i="26"/>
  <c r="G207" i="26"/>
  <c r="M207" i="26" s="1"/>
  <c r="L206" i="26"/>
  <c r="K206" i="26"/>
  <c r="J206" i="26"/>
  <c r="I206" i="26"/>
  <c r="H206" i="26"/>
  <c r="N206" i="26" s="1"/>
  <c r="G206" i="26"/>
  <c r="M206" i="26" s="1"/>
  <c r="N205" i="26"/>
  <c r="L205" i="26"/>
  <c r="K205" i="26"/>
  <c r="J205" i="26"/>
  <c r="I205" i="26"/>
  <c r="H205" i="26"/>
  <c r="G205" i="26"/>
  <c r="M205" i="26" s="1"/>
  <c r="L204" i="26"/>
  <c r="K204" i="26"/>
  <c r="J204" i="26"/>
  <c r="H204" i="26"/>
  <c r="N204" i="26" s="1"/>
  <c r="G204" i="26"/>
  <c r="L203" i="26"/>
  <c r="K203" i="26"/>
  <c r="J203" i="26"/>
  <c r="I203" i="26"/>
  <c r="G203" i="26"/>
  <c r="M203" i="26" s="1"/>
  <c r="L202" i="26"/>
  <c r="K202" i="26"/>
  <c r="I202" i="26"/>
  <c r="H202" i="26"/>
  <c r="N202" i="26" s="1"/>
  <c r="M201" i="26"/>
  <c r="L201" i="26"/>
  <c r="K201" i="26"/>
  <c r="J201" i="26"/>
  <c r="I201" i="26"/>
  <c r="H201" i="26"/>
  <c r="N201" i="26" s="1"/>
  <c r="G201" i="26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M198" i="26"/>
  <c r="L198" i="26"/>
  <c r="K198" i="26"/>
  <c r="J198" i="26"/>
  <c r="I198" i="26"/>
  <c r="H198" i="26"/>
  <c r="N198" i="26" s="1"/>
  <c r="G198" i="26"/>
  <c r="M197" i="26"/>
  <c r="L197" i="26"/>
  <c r="K197" i="26"/>
  <c r="J197" i="26"/>
  <c r="I197" i="26"/>
  <c r="H197" i="26"/>
  <c r="N197" i="26" s="1"/>
  <c r="G197" i="26"/>
  <c r="L196" i="26"/>
  <c r="K196" i="26"/>
  <c r="J196" i="26"/>
  <c r="I196" i="26"/>
  <c r="H196" i="26"/>
  <c r="N196" i="26" s="1"/>
  <c r="G196" i="26"/>
  <c r="M196" i="26" s="1"/>
  <c r="L195" i="26"/>
  <c r="K195" i="26"/>
  <c r="J195" i="26"/>
  <c r="H195" i="26"/>
  <c r="N195" i="26" s="1"/>
  <c r="G195" i="26"/>
  <c r="M195" i="26" s="1"/>
  <c r="L194" i="26"/>
  <c r="K194" i="26"/>
  <c r="J194" i="26"/>
  <c r="I194" i="26"/>
  <c r="H194" i="26"/>
  <c r="N194" i="26" s="1"/>
  <c r="G194" i="26"/>
  <c r="M194" i="26" s="1"/>
  <c r="L193" i="26"/>
  <c r="K193" i="26"/>
  <c r="I193" i="26"/>
  <c r="G193" i="26"/>
  <c r="L192" i="26"/>
  <c r="K192" i="26"/>
  <c r="J192" i="26"/>
  <c r="I192" i="26"/>
  <c r="H192" i="26"/>
  <c r="N192" i="26" s="1"/>
  <c r="G192" i="26"/>
  <c r="M192" i="26" s="1"/>
  <c r="L191" i="26"/>
  <c r="K191" i="26"/>
  <c r="H191" i="26"/>
  <c r="N191" i="26" s="1"/>
  <c r="G191" i="26"/>
  <c r="M191" i="26" s="1"/>
  <c r="L190" i="26"/>
  <c r="K190" i="26"/>
  <c r="M190" i="26" s="1"/>
  <c r="I190" i="26"/>
  <c r="H190" i="26"/>
  <c r="N190" i="26" s="1"/>
  <c r="G190" i="26"/>
  <c r="M189" i="26"/>
  <c r="L189" i="26"/>
  <c r="K189" i="26"/>
  <c r="G189" i="26"/>
  <c r="F188" i="26"/>
  <c r="J343" i="26" s="1"/>
  <c r="E188" i="26"/>
  <c r="I306" i="26" s="1"/>
  <c r="D188" i="26"/>
  <c r="H327" i="26" s="1"/>
  <c r="N327" i="26" s="1"/>
  <c r="C188" i="26"/>
  <c r="G346" i="26" s="1"/>
  <c r="M180" i="26"/>
  <c r="L180" i="26"/>
  <c r="K180" i="26"/>
  <c r="J180" i="26"/>
  <c r="I180" i="26"/>
  <c r="H180" i="26"/>
  <c r="N180" i="26" s="1"/>
  <c r="G180" i="26"/>
  <c r="M179" i="26"/>
  <c r="L179" i="26"/>
  <c r="K179" i="26"/>
  <c r="J179" i="26"/>
  <c r="I179" i="26"/>
  <c r="H179" i="26"/>
  <c r="N179" i="26" s="1"/>
  <c r="G179" i="26"/>
  <c r="M178" i="26"/>
  <c r="L178" i="26"/>
  <c r="K178" i="26"/>
  <c r="J178" i="26"/>
  <c r="I178" i="26"/>
  <c r="H178" i="26"/>
  <c r="N178" i="26" s="1"/>
  <c r="G178" i="26"/>
  <c r="L177" i="26"/>
  <c r="K177" i="26"/>
  <c r="J177" i="26"/>
  <c r="H177" i="26"/>
  <c r="N177" i="26" s="1"/>
  <c r="G177" i="26"/>
  <c r="M177" i="26" s="1"/>
  <c r="L176" i="26"/>
  <c r="K176" i="26"/>
  <c r="J176" i="26"/>
  <c r="I176" i="26"/>
  <c r="H176" i="26"/>
  <c r="N176" i="26" s="1"/>
  <c r="G176" i="26"/>
  <c r="M176" i="26" s="1"/>
  <c r="M175" i="26"/>
  <c r="L175" i="26"/>
  <c r="K175" i="26"/>
  <c r="J175" i="26"/>
  <c r="I175" i="26"/>
  <c r="H175" i="26"/>
  <c r="N175" i="26" s="1"/>
  <c r="G175" i="26"/>
  <c r="M174" i="26"/>
  <c r="L174" i="26"/>
  <c r="K174" i="26"/>
  <c r="J174" i="26"/>
  <c r="I174" i="26"/>
  <c r="H174" i="26"/>
  <c r="N174" i="26" s="1"/>
  <c r="G174" i="26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M171" i="26"/>
  <c r="L171" i="26"/>
  <c r="K171" i="26"/>
  <c r="J171" i="26"/>
  <c r="I171" i="26"/>
  <c r="H171" i="26"/>
  <c r="N171" i="26" s="1"/>
  <c r="G171" i="26"/>
  <c r="M170" i="26"/>
  <c r="L170" i="26"/>
  <c r="K170" i="26"/>
  <c r="J170" i="26"/>
  <c r="I170" i="26"/>
  <c r="H170" i="26"/>
  <c r="N170" i="26" s="1"/>
  <c r="G170" i="26"/>
  <c r="L169" i="26"/>
  <c r="K169" i="26"/>
  <c r="J169" i="26"/>
  <c r="I169" i="26"/>
  <c r="H169" i="26"/>
  <c r="N169" i="26" s="1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M166" i="26" s="1"/>
  <c r="I166" i="26"/>
  <c r="H166" i="26"/>
  <c r="N166" i="26" s="1"/>
  <c r="G166" i="26"/>
  <c r="N165" i="26"/>
  <c r="M165" i="26"/>
  <c r="L165" i="26"/>
  <c r="K165" i="26"/>
  <c r="J165" i="26"/>
  <c r="I165" i="26"/>
  <c r="H165" i="26"/>
  <c r="G165" i="26"/>
  <c r="N164" i="26"/>
  <c r="M164" i="26"/>
  <c r="L164" i="26"/>
  <c r="K164" i="26"/>
  <c r="J164" i="26"/>
  <c r="I164" i="26"/>
  <c r="H164" i="26"/>
  <c r="G164" i="26"/>
  <c r="N163" i="26"/>
  <c r="M163" i="26"/>
  <c r="L163" i="26"/>
  <c r="K163" i="26"/>
  <c r="J163" i="26"/>
  <c r="I163" i="26"/>
  <c r="H163" i="26"/>
  <c r="G163" i="26"/>
  <c r="N162" i="26"/>
  <c r="M162" i="26"/>
  <c r="L162" i="26"/>
  <c r="K162" i="26"/>
  <c r="J162" i="26"/>
  <c r="I162" i="26"/>
  <c r="H162" i="26"/>
  <c r="G162" i="26"/>
  <c r="N161" i="26"/>
  <c r="M161" i="26"/>
  <c r="L161" i="26"/>
  <c r="K161" i="26"/>
  <c r="J161" i="26"/>
  <c r="I161" i="26"/>
  <c r="H161" i="26"/>
  <c r="G161" i="26"/>
  <c r="N160" i="26"/>
  <c r="M160" i="26"/>
  <c r="L160" i="26"/>
  <c r="K160" i="26"/>
  <c r="J160" i="26"/>
  <c r="I160" i="26"/>
  <c r="H160" i="26"/>
  <c r="G160" i="26"/>
  <c r="N159" i="26"/>
  <c r="M159" i="26"/>
  <c r="L159" i="26"/>
  <c r="K159" i="26"/>
  <c r="J159" i="26"/>
  <c r="I159" i="26"/>
  <c r="H159" i="26"/>
  <c r="G159" i="26"/>
  <c r="N158" i="26"/>
  <c r="M158" i="26"/>
  <c r="L158" i="26"/>
  <c r="K158" i="26"/>
  <c r="J158" i="26"/>
  <c r="I158" i="26"/>
  <c r="H158" i="26"/>
  <c r="G158" i="26"/>
  <c r="L157" i="26"/>
  <c r="K157" i="26"/>
  <c r="L156" i="26"/>
  <c r="K156" i="26"/>
  <c r="J156" i="26"/>
  <c r="I156" i="26"/>
  <c r="H156" i="26"/>
  <c r="N156" i="26" s="1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J154" i="26"/>
  <c r="I154" i="26"/>
  <c r="H154" i="26"/>
  <c r="N154" i="26" s="1"/>
  <c r="G154" i="26"/>
  <c r="M154" i="26" s="1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G150" i="26"/>
  <c r="M150" i="26" s="1"/>
  <c r="L149" i="26"/>
  <c r="K149" i="26"/>
  <c r="J149" i="26"/>
  <c r="I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J145" i="26"/>
  <c r="I145" i="26"/>
  <c r="H145" i="26"/>
  <c r="N145" i="26" s="1"/>
  <c r="G145" i="26"/>
  <c r="M145" i="26" s="1"/>
  <c r="L144" i="26"/>
  <c r="K144" i="26"/>
  <c r="L143" i="26"/>
  <c r="K143" i="26"/>
  <c r="J143" i="26"/>
  <c r="H143" i="26"/>
  <c r="N143" i="26" s="1"/>
  <c r="G143" i="26"/>
  <c r="M143" i="26" s="1"/>
  <c r="L142" i="26"/>
  <c r="K142" i="26"/>
  <c r="J142" i="26"/>
  <c r="I142" i="26"/>
  <c r="H142" i="26"/>
  <c r="N142" i="26" s="1"/>
  <c r="G142" i="26"/>
  <c r="M142" i="26" s="1"/>
  <c r="L141" i="26"/>
  <c r="K141" i="26"/>
  <c r="J141" i="26"/>
  <c r="H141" i="26"/>
  <c r="G141" i="26"/>
  <c r="M141" i="26" s="1"/>
  <c r="L140" i="26"/>
  <c r="K140" i="26"/>
  <c r="J140" i="26"/>
  <c r="I140" i="26"/>
  <c r="H140" i="26"/>
  <c r="N140" i="26" s="1"/>
  <c r="G140" i="26"/>
  <c r="M140" i="26" s="1"/>
  <c r="L139" i="26"/>
  <c r="K139" i="26"/>
  <c r="J139" i="26"/>
  <c r="H139" i="26"/>
  <c r="N139" i="26" s="1"/>
  <c r="M138" i="26"/>
  <c r="L138" i="26"/>
  <c r="K138" i="26"/>
  <c r="J138" i="26"/>
  <c r="I138" i="26"/>
  <c r="H138" i="26"/>
  <c r="N138" i="26" s="1"/>
  <c r="G138" i="26"/>
  <c r="L137" i="26"/>
  <c r="K137" i="26"/>
  <c r="J137" i="26"/>
  <c r="H137" i="26"/>
  <c r="N137" i="26" s="1"/>
  <c r="G137" i="26"/>
  <c r="M137" i="26" s="1"/>
  <c r="L136" i="26"/>
  <c r="K136" i="26"/>
  <c r="J136" i="26"/>
  <c r="I136" i="26"/>
  <c r="H136" i="26"/>
  <c r="N136" i="26" s="1"/>
  <c r="G136" i="26"/>
  <c r="M136" i="26" s="1"/>
  <c r="L135" i="26"/>
  <c r="K135" i="26"/>
  <c r="J135" i="26"/>
  <c r="I135" i="26"/>
  <c r="H135" i="26"/>
  <c r="N135" i="26" s="1"/>
  <c r="G135" i="26"/>
  <c r="M135" i="26" s="1"/>
  <c r="L134" i="26"/>
  <c r="K134" i="26"/>
  <c r="J134" i="26"/>
  <c r="I134" i="26"/>
  <c r="H134" i="26"/>
  <c r="N134" i="26" s="1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G132" i="26"/>
  <c r="M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I129" i="26"/>
  <c r="H129" i="26"/>
  <c r="N129" i="26" s="1"/>
  <c r="G129" i="26"/>
  <c r="M129" i="26" s="1"/>
  <c r="L128" i="26"/>
  <c r="K128" i="26"/>
  <c r="J128" i="26"/>
  <c r="I128" i="26"/>
  <c r="H128" i="26"/>
  <c r="N128" i="26" s="1"/>
  <c r="G128" i="26"/>
  <c r="M128" i="26" s="1"/>
  <c r="L127" i="26"/>
  <c r="K127" i="26"/>
  <c r="J127" i="26"/>
  <c r="I127" i="26"/>
  <c r="H127" i="26"/>
  <c r="N127" i="26" s="1"/>
  <c r="G127" i="26"/>
  <c r="M127" i="26" s="1"/>
  <c r="L126" i="26"/>
  <c r="K126" i="26"/>
  <c r="J126" i="26"/>
  <c r="I126" i="26"/>
  <c r="H126" i="26"/>
  <c r="N126" i="26" s="1"/>
  <c r="G126" i="26"/>
  <c r="M126" i="26" s="1"/>
  <c r="L125" i="26"/>
  <c r="K125" i="26"/>
  <c r="M125" i="26" s="1"/>
  <c r="J125" i="26"/>
  <c r="I125" i="26"/>
  <c r="G125" i="26"/>
  <c r="L124" i="26"/>
  <c r="K124" i="26"/>
  <c r="L123" i="26"/>
  <c r="K123" i="26"/>
  <c r="J123" i="26"/>
  <c r="I123" i="26"/>
  <c r="H123" i="26"/>
  <c r="N123" i="26" s="1"/>
  <c r="G123" i="26"/>
  <c r="M123" i="26" s="1"/>
  <c r="L122" i="26"/>
  <c r="N122" i="26" s="1"/>
  <c r="K122" i="26"/>
  <c r="I122" i="26"/>
  <c r="H122" i="26"/>
  <c r="G122" i="26"/>
  <c r="N121" i="26"/>
  <c r="L121" i="26"/>
  <c r="K121" i="26"/>
  <c r="J121" i="26"/>
  <c r="I121" i="26"/>
  <c r="H121" i="26"/>
  <c r="G121" i="26"/>
  <c r="M121" i="26" s="1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J118" i="26"/>
  <c r="I118" i="26"/>
  <c r="H118" i="26"/>
  <c r="N118" i="26" s="1"/>
  <c r="G118" i="26"/>
  <c r="M118" i="26" s="1"/>
  <c r="N117" i="26"/>
  <c r="L117" i="26"/>
  <c r="K117" i="26"/>
  <c r="J117" i="26"/>
  <c r="I117" i="26"/>
  <c r="H117" i="26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J115" i="26"/>
  <c r="I115" i="26"/>
  <c r="H115" i="26"/>
  <c r="N115" i="26" s="1"/>
  <c r="G115" i="26"/>
  <c r="M115" i="26" s="1"/>
  <c r="L114" i="26"/>
  <c r="K114" i="26"/>
  <c r="J114" i="26"/>
  <c r="I114" i="26"/>
  <c r="H114" i="26"/>
  <c r="N114" i="26" s="1"/>
  <c r="G114" i="26"/>
  <c r="M114" i="26" s="1"/>
  <c r="N113" i="26"/>
  <c r="L113" i="26"/>
  <c r="K113" i="26"/>
  <c r="J113" i="26"/>
  <c r="I113" i="26"/>
  <c r="H113" i="26"/>
  <c r="G113" i="26"/>
  <c r="M113" i="26" s="1"/>
  <c r="L112" i="26"/>
  <c r="K112" i="26"/>
  <c r="J112" i="26"/>
  <c r="I112" i="26"/>
  <c r="H112" i="26"/>
  <c r="N112" i="26" s="1"/>
  <c r="G112" i="26"/>
  <c r="M112" i="26" s="1"/>
  <c r="M111" i="26"/>
  <c r="L111" i="26"/>
  <c r="K111" i="26"/>
  <c r="G111" i="26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M108" i="26"/>
  <c r="L108" i="26"/>
  <c r="K108" i="26"/>
  <c r="J108" i="26"/>
  <c r="I108" i="26"/>
  <c r="G108" i="26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G106" i="26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H104" i="26"/>
  <c r="N104" i="26" s="1"/>
  <c r="G104" i="26"/>
  <c r="M104" i="26" s="1"/>
  <c r="N103" i="26"/>
  <c r="L103" i="26"/>
  <c r="K103" i="26"/>
  <c r="H103" i="26"/>
  <c r="G103" i="26"/>
  <c r="M103" i="26" s="1"/>
  <c r="L102" i="26"/>
  <c r="K102" i="26"/>
  <c r="J102" i="26"/>
  <c r="I102" i="26"/>
  <c r="H102" i="26"/>
  <c r="N102" i="26" s="1"/>
  <c r="G102" i="26"/>
  <c r="M102" i="26" s="1"/>
  <c r="M101" i="26"/>
  <c r="L101" i="26"/>
  <c r="K101" i="26"/>
  <c r="J101" i="26"/>
  <c r="I101" i="26"/>
  <c r="H101" i="26"/>
  <c r="N101" i="26" s="1"/>
  <c r="G101" i="26"/>
  <c r="L100" i="26"/>
  <c r="K100" i="26"/>
  <c r="J100" i="26"/>
  <c r="I100" i="26"/>
  <c r="G100" i="26"/>
  <c r="N99" i="26"/>
  <c r="L99" i="26"/>
  <c r="K99" i="26"/>
  <c r="J99" i="26"/>
  <c r="I99" i="26"/>
  <c r="H99" i="26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J97" i="26"/>
  <c r="I97" i="26"/>
  <c r="H97" i="26"/>
  <c r="N97" i="26" s="1"/>
  <c r="G97" i="26"/>
  <c r="M97" i="26" s="1"/>
  <c r="L96" i="26"/>
  <c r="K96" i="26"/>
  <c r="J96" i="26"/>
  <c r="I96" i="26"/>
  <c r="H96" i="26"/>
  <c r="N96" i="26" s="1"/>
  <c r="G96" i="26"/>
  <c r="M96" i="26" s="1"/>
  <c r="N95" i="26"/>
  <c r="L95" i="26"/>
  <c r="K95" i="26"/>
  <c r="J95" i="26"/>
  <c r="I95" i="26"/>
  <c r="H95" i="26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L92" i="26"/>
  <c r="K92" i="26"/>
  <c r="J92" i="26"/>
  <c r="I92" i="26"/>
  <c r="H92" i="26"/>
  <c r="N92" i="26" s="1"/>
  <c r="G92" i="26"/>
  <c r="M92" i="26" s="1"/>
  <c r="N91" i="26"/>
  <c r="L91" i="26"/>
  <c r="K91" i="26"/>
  <c r="J91" i="26"/>
  <c r="I91" i="26"/>
  <c r="H91" i="26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N87" i="26"/>
  <c r="L87" i="26"/>
  <c r="K87" i="26"/>
  <c r="J87" i="26"/>
  <c r="I87" i="26"/>
  <c r="H87" i="26"/>
  <c r="G87" i="26"/>
  <c r="M87" i="26" s="1"/>
  <c r="L86" i="26"/>
  <c r="K86" i="26"/>
  <c r="H86" i="26"/>
  <c r="N86" i="26" s="1"/>
  <c r="G86" i="26"/>
  <c r="M86" i="26" s="1"/>
  <c r="M85" i="26"/>
  <c r="L85" i="26"/>
  <c r="K85" i="26"/>
  <c r="J85" i="26"/>
  <c r="I85" i="26"/>
  <c r="H85" i="26"/>
  <c r="N85" i="26" s="1"/>
  <c r="G85" i="26"/>
  <c r="L84" i="26"/>
  <c r="K84" i="26"/>
  <c r="I84" i="26"/>
  <c r="H84" i="26"/>
  <c r="N84" i="26" s="1"/>
  <c r="L83" i="26"/>
  <c r="K83" i="26"/>
  <c r="J83" i="26"/>
  <c r="H83" i="26"/>
  <c r="N83" i="26" s="1"/>
  <c r="G83" i="26"/>
  <c r="M83" i="26" s="1"/>
  <c r="L82" i="26"/>
  <c r="K82" i="26"/>
  <c r="J82" i="26"/>
  <c r="I82" i="26"/>
  <c r="F81" i="26"/>
  <c r="J166" i="26" s="1"/>
  <c r="E81" i="26"/>
  <c r="D81" i="26"/>
  <c r="H157" i="26" s="1"/>
  <c r="N157" i="26" s="1"/>
  <c r="C81" i="26"/>
  <c r="G169" i="26" s="1"/>
  <c r="M73" i="26"/>
  <c r="L73" i="26"/>
  <c r="K73" i="26"/>
  <c r="J73" i="26"/>
  <c r="I73" i="26"/>
  <c r="H73" i="26"/>
  <c r="N73" i="26" s="1"/>
  <c r="G73" i="26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M71" i="26" s="1"/>
  <c r="L70" i="26"/>
  <c r="K70" i="26"/>
  <c r="J70" i="26"/>
  <c r="I70" i="26"/>
  <c r="H70" i="26"/>
  <c r="N70" i="26" s="1"/>
  <c r="G70" i="26"/>
  <c r="M70" i="26" s="1"/>
  <c r="N69" i="26"/>
  <c r="L69" i="26"/>
  <c r="K69" i="26"/>
  <c r="J69" i="26"/>
  <c r="I69" i="26"/>
  <c r="H69" i="26"/>
  <c r="G69" i="26"/>
  <c r="M69" i="26" s="1"/>
  <c r="L68" i="26"/>
  <c r="K68" i="26"/>
  <c r="J68" i="26"/>
  <c r="I68" i="26"/>
  <c r="H68" i="26"/>
  <c r="N68" i="26" s="1"/>
  <c r="G68" i="26"/>
  <c r="M68" i="26" s="1"/>
  <c r="N67" i="26"/>
  <c r="L67" i="26"/>
  <c r="K67" i="26"/>
  <c r="J67" i="26"/>
  <c r="I67" i="26"/>
  <c r="H67" i="26"/>
  <c r="G67" i="26"/>
  <c r="M67" i="26" s="1"/>
  <c r="L66" i="26"/>
  <c r="K66" i="26"/>
  <c r="J66" i="26"/>
  <c r="I66" i="26"/>
  <c r="H66" i="26"/>
  <c r="N66" i="26" s="1"/>
  <c r="G66" i="26"/>
  <c r="M66" i="26" s="1"/>
  <c r="N65" i="26"/>
  <c r="L65" i="26"/>
  <c r="K65" i="26"/>
  <c r="J65" i="26"/>
  <c r="I65" i="26"/>
  <c r="H65" i="26"/>
  <c r="G65" i="26"/>
  <c r="M65" i="26" s="1"/>
  <c r="L64" i="26"/>
  <c r="K64" i="26"/>
  <c r="J64" i="26"/>
  <c r="I64" i="26"/>
  <c r="H64" i="26"/>
  <c r="N64" i="26" s="1"/>
  <c r="G64" i="26"/>
  <c r="M64" i="26" s="1"/>
  <c r="N63" i="26"/>
  <c r="L63" i="26"/>
  <c r="K63" i="26"/>
  <c r="J63" i="26"/>
  <c r="I63" i="26"/>
  <c r="H63" i="26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N60" i="26"/>
  <c r="L60" i="26"/>
  <c r="K60" i="26"/>
  <c r="J60" i="26"/>
  <c r="I60" i="26"/>
  <c r="H60" i="26"/>
  <c r="G60" i="26"/>
  <c r="M60" i="26" s="1"/>
  <c r="N59" i="26"/>
  <c r="L59" i="26"/>
  <c r="K59" i="26"/>
  <c r="J59" i="26"/>
  <c r="I59" i="26"/>
  <c r="H59" i="26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G57" i="26"/>
  <c r="M57" i="26" s="1"/>
  <c r="N56" i="26"/>
  <c r="L56" i="26"/>
  <c r="K56" i="26"/>
  <c r="J56" i="26"/>
  <c r="I56" i="26"/>
  <c r="H56" i="26"/>
  <c r="G56" i="26"/>
  <c r="M56" i="26" s="1"/>
  <c r="N55" i="26"/>
  <c r="L55" i="26"/>
  <c r="K55" i="26"/>
  <c r="J55" i="26"/>
  <c r="I55" i="26"/>
  <c r="H55" i="26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G53" i="26"/>
  <c r="M53" i="26" s="1"/>
  <c r="N52" i="26"/>
  <c r="M52" i="26"/>
  <c r="L52" i="26"/>
  <c r="K52" i="26"/>
  <c r="J52" i="26"/>
  <c r="I52" i="26"/>
  <c r="H52" i="26"/>
  <c r="G52" i="26"/>
  <c r="N51" i="26"/>
  <c r="M51" i="26"/>
  <c r="L51" i="26"/>
  <c r="K51" i="26"/>
  <c r="J51" i="26"/>
  <c r="I51" i="26"/>
  <c r="H51" i="26"/>
  <c r="G51" i="26"/>
  <c r="N50" i="26"/>
  <c r="M50" i="26"/>
  <c r="L50" i="26"/>
  <c r="K50" i="26"/>
  <c r="J50" i="26"/>
  <c r="I50" i="26"/>
  <c r="H50" i="26"/>
  <c r="G50" i="26"/>
  <c r="N49" i="26"/>
  <c r="M49" i="26"/>
  <c r="L49" i="26"/>
  <c r="K49" i="26"/>
  <c r="J49" i="26"/>
  <c r="I49" i="26"/>
  <c r="H49" i="26"/>
  <c r="G49" i="26"/>
  <c r="N48" i="26"/>
  <c r="M48" i="26"/>
  <c r="L48" i="26"/>
  <c r="K48" i="26"/>
  <c r="J48" i="26"/>
  <c r="I48" i="26"/>
  <c r="H48" i="26"/>
  <c r="G48" i="26"/>
  <c r="N47" i="26"/>
  <c r="M47" i="26"/>
  <c r="L47" i="26"/>
  <c r="K47" i="26"/>
  <c r="J47" i="26"/>
  <c r="I47" i="26"/>
  <c r="H47" i="26"/>
  <c r="G47" i="26"/>
  <c r="N46" i="26"/>
  <c r="M46" i="26"/>
  <c r="L46" i="26"/>
  <c r="K46" i="26"/>
  <c r="J46" i="26"/>
  <c r="I46" i="26"/>
  <c r="H46" i="26"/>
  <c r="G46" i="26"/>
  <c r="N45" i="26"/>
  <c r="M45" i="26"/>
  <c r="L45" i="26"/>
  <c r="K45" i="26"/>
  <c r="J45" i="26"/>
  <c r="I45" i="26"/>
  <c r="H45" i="26"/>
  <c r="G45" i="26"/>
  <c r="N44" i="26"/>
  <c r="M44" i="26"/>
  <c r="L44" i="26"/>
  <c r="K44" i="26"/>
  <c r="J44" i="26"/>
  <c r="I44" i="26"/>
  <c r="H44" i="26"/>
  <c r="G44" i="26"/>
  <c r="N43" i="26"/>
  <c r="M43" i="26"/>
  <c r="L43" i="26"/>
  <c r="K43" i="26"/>
  <c r="J43" i="26"/>
  <c r="I43" i="26"/>
  <c r="H43" i="26"/>
  <c r="G43" i="26"/>
  <c r="N42" i="26"/>
  <c r="M42" i="26"/>
  <c r="L42" i="26"/>
  <c r="K42" i="26"/>
  <c r="J42" i="26"/>
  <c r="I42" i="26"/>
  <c r="H42" i="26"/>
  <c r="G42" i="26"/>
  <c r="N41" i="26"/>
  <c r="M41" i="26"/>
  <c r="L41" i="26"/>
  <c r="K41" i="26"/>
  <c r="J41" i="26"/>
  <c r="I41" i="26"/>
  <c r="H41" i="26"/>
  <c r="G41" i="26"/>
  <c r="N40" i="26"/>
  <c r="M40" i="26"/>
  <c r="L40" i="26"/>
  <c r="K40" i="26"/>
  <c r="J40" i="26"/>
  <c r="I40" i="26"/>
  <c r="H40" i="26"/>
  <c r="G40" i="26"/>
  <c r="N39" i="26"/>
  <c r="M39" i="26"/>
  <c r="L39" i="26"/>
  <c r="K39" i="26"/>
  <c r="J39" i="26"/>
  <c r="I39" i="26"/>
  <c r="H39" i="26"/>
  <c r="G39" i="26"/>
  <c r="N38" i="26"/>
  <c r="M38" i="26"/>
  <c r="L38" i="26"/>
  <c r="K38" i="26"/>
  <c r="J38" i="26"/>
  <c r="I38" i="26"/>
  <c r="H38" i="26"/>
  <c r="G38" i="26"/>
  <c r="N37" i="26"/>
  <c r="M37" i="26"/>
  <c r="L37" i="26"/>
  <c r="K37" i="26"/>
  <c r="J37" i="26"/>
  <c r="I37" i="26"/>
  <c r="H37" i="26"/>
  <c r="G37" i="26"/>
  <c r="N36" i="26"/>
  <c r="M36" i="26"/>
  <c r="L36" i="26"/>
  <c r="K36" i="26"/>
  <c r="J36" i="26"/>
  <c r="I36" i="26"/>
  <c r="H36" i="26"/>
  <c r="G36" i="26"/>
  <c r="N35" i="26"/>
  <c r="M35" i="26"/>
  <c r="L35" i="26"/>
  <c r="K35" i="26"/>
  <c r="J35" i="26"/>
  <c r="I35" i="26"/>
  <c r="H35" i="26"/>
  <c r="G35" i="26"/>
  <c r="N34" i="26"/>
  <c r="M34" i="26"/>
  <c r="L34" i="26"/>
  <c r="K34" i="26"/>
  <c r="J34" i="26"/>
  <c r="I34" i="26"/>
  <c r="H34" i="26"/>
  <c r="G34" i="26"/>
  <c r="M33" i="26"/>
  <c r="L33" i="26"/>
  <c r="K33" i="26"/>
  <c r="J33" i="26"/>
  <c r="I33" i="26"/>
  <c r="G33" i="26"/>
  <c r="L32" i="26"/>
  <c r="K32" i="26"/>
  <c r="J32" i="26"/>
  <c r="H32" i="26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I30" i="26"/>
  <c r="H30" i="26"/>
  <c r="N30" i="26" s="1"/>
  <c r="G30" i="26"/>
  <c r="M30" i="26" s="1"/>
  <c r="L29" i="26"/>
  <c r="K29" i="26"/>
  <c r="J29" i="26"/>
  <c r="I29" i="26"/>
  <c r="H29" i="26"/>
  <c r="N29" i="26" s="1"/>
  <c r="G29" i="26"/>
  <c r="M29" i="26" s="1"/>
  <c r="N28" i="26"/>
  <c r="L28" i="26"/>
  <c r="K28" i="26"/>
  <c r="J28" i="26"/>
  <c r="I28" i="26"/>
  <c r="H28" i="26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N24" i="26"/>
  <c r="L24" i="26"/>
  <c r="K24" i="26"/>
  <c r="J24" i="26"/>
  <c r="I24" i="26"/>
  <c r="H24" i="26"/>
  <c r="G24" i="26"/>
  <c r="M24" i="26" s="1"/>
  <c r="L23" i="26"/>
  <c r="K23" i="26"/>
  <c r="J23" i="26"/>
  <c r="I23" i="26"/>
  <c r="H23" i="26"/>
  <c r="N23" i="26" s="1"/>
  <c r="G23" i="26"/>
  <c r="M23" i="26" s="1"/>
  <c r="F22" i="26"/>
  <c r="J22" i="26" s="1"/>
  <c r="E22" i="26"/>
  <c r="I32" i="26" s="1"/>
  <c r="D22" i="26"/>
  <c r="H71" i="26" s="1"/>
  <c r="N71" i="26" s="1"/>
  <c r="C22" i="26"/>
  <c r="K22" i="26" s="1"/>
  <c r="F14" i="26"/>
  <c r="E14" i="26"/>
  <c r="D14" i="26"/>
  <c r="L14" i="26" s="1"/>
  <c r="C14" i="26"/>
  <c r="K14" i="26" s="1"/>
  <c r="F13" i="26"/>
  <c r="D13" i="26"/>
  <c r="C13" i="26"/>
  <c r="F12" i="26"/>
  <c r="D12" i="26"/>
  <c r="L12" i="26" s="1"/>
  <c r="C12" i="26"/>
  <c r="F11" i="26"/>
  <c r="D11" i="26"/>
  <c r="C11" i="26"/>
  <c r="F10" i="26"/>
  <c r="E10" i="26"/>
  <c r="C10" i="26"/>
  <c r="F9" i="26"/>
  <c r="D9" i="26"/>
  <c r="C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N638" i="25"/>
  <c r="L638" i="25"/>
  <c r="K638" i="25"/>
  <c r="J638" i="25"/>
  <c r="I638" i="25"/>
  <c r="H638" i="25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I633" i="25"/>
  <c r="H633" i="25"/>
  <c r="G633" i="25"/>
  <c r="M633" i="25" s="1"/>
  <c r="N632" i="25"/>
  <c r="L632" i="25"/>
  <c r="K632" i="25"/>
  <c r="J632" i="25"/>
  <c r="I632" i="25"/>
  <c r="H632" i="25"/>
  <c r="G632" i="25"/>
  <c r="M632" i="25" s="1"/>
  <c r="L631" i="25"/>
  <c r="K631" i="25"/>
  <c r="J631" i="25"/>
  <c r="I631" i="25"/>
  <c r="H631" i="25"/>
  <c r="N631" i="25" s="1"/>
  <c r="G631" i="25"/>
  <c r="M631" i="25" s="1"/>
  <c r="L630" i="25"/>
  <c r="K630" i="25"/>
  <c r="L629" i="25"/>
  <c r="K629" i="25"/>
  <c r="I629" i="25"/>
  <c r="G629" i="25"/>
  <c r="M629" i="25" s="1"/>
  <c r="L628" i="25"/>
  <c r="K628" i="25"/>
  <c r="J628" i="25"/>
  <c r="I628" i="25"/>
  <c r="G628" i="25"/>
  <c r="M628" i="25" s="1"/>
  <c r="L627" i="25"/>
  <c r="K627" i="25"/>
  <c r="L626" i="25"/>
  <c r="K626" i="25"/>
  <c r="J626" i="25"/>
  <c r="I626" i="25"/>
  <c r="H626" i="25"/>
  <c r="N626" i="25" s="1"/>
  <c r="G626" i="25"/>
  <c r="M626" i="25" s="1"/>
  <c r="N625" i="25"/>
  <c r="L625" i="25"/>
  <c r="K625" i="25"/>
  <c r="J625" i="25"/>
  <c r="I625" i="25"/>
  <c r="H625" i="25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M623" i="25" s="1"/>
  <c r="J623" i="25"/>
  <c r="H623" i="25"/>
  <c r="N623" i="25" s="1"/>
  <c r="G623" i="25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H620" i="25"/>
  <c r="N620" i="25" s="1"/>
  <c r="G620" i="25"/>
  <c r="M620" i="25" s="1"/>
  <c r="M619" i="25"/>
  <c r="L619" i="25"/>
  <c r="K619" i="25"/>
  <c r="J619" i="25"/>
  <c r="I619" i="25"/>
  <c r="H619" i="25"/>
  <c r="N619" i="25" s="1"/>
  <c r="G619" i="25"/>
  <c r="M618" i="25"/>
  <c r="L618" i="25"/>
  <c r="K618" i="25"/>
  <c r="J618" i="25"/>
  <c r="I618" i="25"/>
  <c r="H618" i="25"/>
  <c r="N618" i="25" s="1"/>
  <c r="G618" i="25"/>
  <c r="N617" i="25"/>
  <c r="L617" i="25"/>
  <c r="K617" i="25"/>
  <c r="J617" i="25"/>
  <c r="H617" i="25"/>
  <c r="G617" i="25"/>
  <c r="M617" i="25" s="1"/>
  <c r="L616" i="25"/>
  <c r="K616" i="25"/>
  <c r="J616" i="25"/>
  <c r="H616" i="25"/>
  <c r="N616" i="25" s="1"/>
  <c r="L615" i="25"/>
  <c r="K615" i="25"/>
  <c r="L614" i="25"/>
  <c r="K614" i="25"/>
  <c r="J614" i="25"/>
  <c r="I614" i="25"/>
  <c r="H614" i="25"/>
  <c r="N614" i="25" s="1"/>
  <c r="G614" i="25"/>
  <c r="M614" i="25" s="1"/>
  <c r="N613" i="25"/>
  <c r="L613" i="25"/>
  <c r="K613" i="25"/>
  <c r="J613" i="25"/>
  <c r="I613" i="25"/>
  <c r="H613" i="25"/>
  <c r="G613" i="25"/>
  <c r="M613" i="25" s="1"/>
  <c r="F612" i="25"/>
  <c r="J636" i="25" s="1"/>
  <c r="E612" i="25"/>
  <c r="I630" i="25" s="1"/>
  <c r="D612" i="25"/>
  <c r="H636" i="25" s="1"/>
  <c r="N636" i="25" s="1"/>
  <c r="C612" i="25"/>
  <c r="G630" i="25" s="1"/>
  <c r="M630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N602" i="25"/>
  <c r="L602" i="25"/>
  <c r="K602" i="25"/>
  <c r="J602" i="25"/>
  <c r="I602" i="25"/>
  <c r="H602" i="25"/>
  <c r="G602" i="25"/>
  <c r="M602" i="25" s="1"/>
  <c r="N601" i="25"/>
  <c r="L601" i="25"/>
  <c r="K601" i="25"/>
  <c r="J601" i="25"/>
  <c r="I601" i="25"/>
  <c r="H601" i="25"/>
  <c r="G601" i="25"/>
  <c r="M601" i="25" s="1"/>
  <c r="L600" i="25"/>
  <c r="K600" i="25"/>
  <c r="J600" i="25"/>
  <c r="I600" i="25"/>
  <c r="H600" i="25"/>
  <c r="N600" i="25" s="1"/>
  <c r="G600" i="25"/>
  <c r="M600" i="25" s="1"/>
  <c r="N599" i="25"/>
  <c r="L599" i="25"/>
  <c r="K599" i="25"/>
  <c r="J599" i="25"/>
  <c r="I599" i="25"/>
  <c r="H599" i="25"/>
  <c r="G599" i="25"/>
  <c r="M599" i="25" s="1"/>
  <c r="N598" i="25"/>
  <c r="L598" i="25"/>
  <c r="K598" i="25"/>
  <c r="J598" i="25"/>
  <c r="I598" i="25"/>
  <c r="H598" i="25"/>
  <c r="G598" i="25"/>
  <c r="M598" i="25" s="1"/>
  <c r="L597" i="25"/>
  <c r="K597" i="25"/>
  <c r="I597" i="25"/>
  <c r="H597" i="25"/>
  <c r="N597" i="25" s="1"/>
  <c r="G597" i="25"/>
  <c r="M597" i="25" s="1"/>
  <c r="N596" i="25"/>
  <c r="L596" i="25"/>
  <c r="K596" i="25"/>
  <c r="J596" i="25"/>
  <c r="I596" i="25"/>
  <c r="H596" i="25"/>
  <c r="G596" i="25"/>
  <c r="M596" i="25" s="1"/>
  <c r="N595" i="25"/>
  <c r="L595" i="25"/>
  <c r="K595" i="25"/>
  <c r="J595" i="25"/>
  <c r="I595" i="25"/>
  <c r="H595" i="25"/>
  <c r="G595" i="25"/>
  <c r="M595" i="25" s="1"/>
  <c r="N594" i="25"/>
  <c r="L594" i="25"/>
  <c r="K594" i="25"/>
  <c r="J594" i="25"/>
  <c r="I594" i="25"/>
  <c r="H594" i="25"/>
  <c r="G594" i="25"/>
  <c r="M594" i="25" s="1"/>
  <c r="L593" i="25"/>
  <c r="K593" i="25"/>
  <c r="J593" i="25"/>
  <c r="I593" i="25"/>
  <c r="H593" i="25"/>
  <c r="N593" i="25" s="1"/>
  <c r="G593" i="25"/>
  <c r="M593" i="25" s="1"/>
  <c r="N592" i="25"/>
  <c r="L592" i="25"/>
  <c r="K592" i="25"/>
  <c r="J592" i="25"/>
  <c r="I592" i="25"/>
  <c r="H592" i="25"/>
  <c r="G592" i="25"/>
  <c r="M592" i="25" s="1"/>
  <c r="L591" i="25"/>
  <c r="K591" i="25"/>
  <c r="I591" i="25"/>
  <c r="G591" i="25"/>
  <c r="M591" i="25" s="1"/>
  <c r="L590" i="25"/>
  <c r="K590" i="25"/>
  <c r="I590" i="25"/>
  <c r="G590" i="25"/>
  <c r="M590" i="25" s="1"/>
  <c r="L589" i="25"/>
  <c r="K589" i="25"/>
  <c r="J589" i="25"/>
  <c r="I589" i="25"/>
  <c r="G589" i="25"/>
  <c r="L588" i="25"/>
  <c r="K588" i="25"/>
  <c r="I588" i="25"/>
  <c r="G588" i="25"/>
  <c r="M588" i="25" s="1"/>
  <c r="N587" i="25"/>
  <c r="L587" i="25"/>
  <c r="K587" i="25"/>
  <c r="J587" i="25"/>
  <c r="I587" i="25"/>
  <c r="H587" i="25"/>
  <c r="G587" i="25"/>
  <c r="M587" i="25" s="1"/>
  <c r="N586" i="25"/>
  <c r="L586" i="25"/>
  <c r="K586" i="25"/>
  <c r="J586" i="25"/>
  <c r="I586" i="25"/>
  <c r="H586" i="25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M580" i="25"/>
  <c r="L580" i="25"/>
  <c r="K580" i="25"/>
  <c r="J580" i="25"/>
  <c r="I580" i="25"/>
  <c r="H580" i="25"/>
  <c r="N580" i="25" s="1"/>
  <c r="G580" i="25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M575" i="25"/>
  <c r="L575" i="25"/>
  <c r="K575" i="25"/>
  <c r="J575" i="25"/>
  <c r="I575" i="25"/>
  <c r="H575" i="25"/>
  <c r="N575" i="25" s="1"/>
  <c r="G575" i="25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M572" i="25"/>
  <c r="L572" i="25"/>
  <c r="K572" i="25"/>
  <c r="J572" i="25"/>
  <c r="I572" i="25"/>
  <c r="H572" i="25"/>
  <c r="N572" i="25" s="1"/>
  <c r="G572" i="25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G568" i="25"/>
  <c r="M567" i="25"/>
  <c r="L567" i="25"/>
  <c r="K567" i="25"/>
  <c r="J567" i="25"/>
  <c r="I567" i="25"/>
  <c r="H567" i="25"/>
  <c r="N567" i="25" s="1"/>
  <c r="G567" i="25"/>
  <c r="L566" i="25"/>
  <c r="K566" i="25"/>
  <c r="J566" i="25"/>
  <c r="I566" i="25"/>
  <c r="H566" i="25"/>
  <c r="N566" i="25" s="1"/>
  <c r="G566" i="25"/>
  <c r="M566" i="25" s="1"/>
  <c r="L565" i="25"/>
  <c r="K565" i="25"/>
  <c r="J565" i="25"/>
  <c r="I565" i="25"/>
  <c r="H565" i="25"/>
  <c r="N565" i="25" s="1"/>
  <c r="G565" i="25"/>
  <c r="M565" i="25" s="1"/>
  <c r="M564" i="25"/>
  <c r="L564" i="25"/>
  <c r="K564" i="25"/>
  <c r="I564" i="25"/>
  <c r="H564" i="25"/>
  <c r="N564" i="25" s="1"/>
  <c r="G564" i="25"/>
  <c r="L563" i="25"/>
  <c r="K563" i="25"/>
  <c r="J563" i="25"/>
  <c r="I563" i="25"/>
  <c r="H563" i="25"/>
  <c r="N563" i="25" s="1"/>
  <c r="G563" i="25"/>
  <c r="M563" i="25" s="1"/>
  <c r="N562" i="25"/>
  <c r="L562" i="25"/>
  <c r="K562" i="25"/>
  <c r="J562" i="25"/>
  <c r="I562" i="25"/>
  <c r="H562" i="25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N558" i="25"/>
  <c r="L558" i="25"/>
  <c r="K558" i="25"/>
  <c r="J558" i="25"/>
  <c r="I558" i="25"/>
  <c r="H558" i="25"/>
  <c r="G558" i="25"/>
  <c r="M558" i="25" s="1"/>
  <c r="N557" i="25"/>
  <c r="L557" i="25"/>
  <c r="K557" i="25"/>
  <c r="J557" i="25"/>
  <c r="I557" i="25"/>
  <c r="H557" i="25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N554" i="25"/>
  <c r="L554" i="25"/>
  <c r="K554" i="25"/>
  <c r="J554" i="25"/>
  <c r="I554" i="25"/>
  <c r="H554" i="25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N550" i="25"/>
  <c r="L550" i="25"/>
  <c r="K550" i="25"/>
  <c r="J550" i="25"/>
  <c r="I550" i="25"/>
  <c r="H550" i="25"/>
  <c r="G550" i="25"/>
  <c r="M550" i="25" s="1"/>
  <c r="N549" i="25"/>
  <c r="L549" i="25"/>
  <c r="K549" i="25"/>
  <c r="J549" i="25"/>
  <c r="I549" i="25"/>
  <c r="H549" i="25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N546" i="25"/>
  <c r="L546" i="25"/>
  <c r="K546" i="25"/>
  <c r="J546" i="25"/>
  <c r="I546" i="25"/>
  <c r="H546" i="25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N542" i="25"/>
  <c r="L542" i="25"/>
  <c r="K542" i="25"/>
  <c r="J542" i="25"/>
  <c r="I542" i="25"/>
  <c r="H542" i="25"/>
  <c r="G542" i="25"/>
  <c r="M542" i="25" s="1"/>
  <c r="N541" i="25"/>
  <c r="L541" i="25"/>
  <c r="K541" i="25"/>
  <c r="J541" i="25"/>
  <c r="I541" i="25"/>
  <c r="H541" i="25"/>
  <c r="G541" i="25"/>
  <c r="M541" i="25" s="1"/>
  <c r="N540" i="25"/>
  <c r="L540" i="25"/>
  <c r="K540" i="25"/>
  <c r="J540" i="25"/>
  <c r="I540" i="25"/>
  <c r="H540" i="25"/>
  <c r="L539" i="25"/>
  <c r="K539" i="25"/>
  <c r="J539" i="25"/>
  <c r="H539" i="25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M534" i="25"/>
  <c r="L534" i="25"/>
  <c r="K534" i="25"/>
  <c r="J534" i="25"/>
  <c r="I534" i="25"/>
  <c r="H534" i="25"/>
  <c r="N534" i="25" s="1"/>
  <c r="G534" i="25"/>
  <c r="M533" i="25"/>
  <c r="L533" i="25"/>
  <c r="K533" i="25"/>
  <c r="J533" i="25"/>
  <c r="I533" i="25"/>
  <c r="H533" i="25"/>
  <c r="N533" i="25" s="1"/>
  <c r="G533" i="25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I528" i="25"/>
  <c r="G528" i="25"/>
  <c r="M528" i="25" s="1"/>
  <c r="N527" i="25"/>
  <c r="L527" i="25"/>
  <c r="K527" i="25"/>
  <c r="J527" i="25"/>
  <c r="I527" i="25"/>
  <c r="H527" i="25"/>
  <c r="G527" i="25"/>
  <c r="M527" i="25" s="1"/>
  <c r="N526" i="25"/>
  <c r="L526" i="25"/>
  <c r="K526" i="25"/>
  <c r="J526" i="25"/>
  <c r="I526" i="25"/>
  <c r="H526" i="25"/>
  <c r="G526" i="25"/>
  <c r="M526" i="25" s="1"/>
  <c r="N525" i="25"/>
  <c r="L525" i="25"/>
  <c r="K525" i="25"/>
  <c r="J525" i="25"/>
  <c r="I525" i="25"/>
  <c r="H525" i="25"/>
  <c r="G525" i="25"/>
  <c r="M525" i="25" s="1"/>
  <c r="L524" i="25"/>
  <c r="K524" i="25"/>
  <c r="J524" i="25"/>
  <c r="I524" i="25"/>
  <c r="H524" i="25"/>
  <c r="N524" i="25" s="1"/>
  <c r="G524" i="25"/>
  <c r="M524" i="25" s="1"/>
  <c r="N523" i="25"/>
  <c r="L523" i="25"/>
  <c r="K523" i="25"/>
  <c r="J523" i="25"/>
  <c r="I523" i="25"/>
  <c r="H523" i="25"/>
  <c r="G523" i="25"/>
  <c r="M523" i="25" s="1"/>
  <c r="N522" i="25"/>
  <c r="L522" i="25"/>
  <c r="K522" i="25"/>
  <c r="J522" i="25"/>
  <c r="I522" i="25"/>
  <c r="H522" i="25"/>
  <c r="G522" i="25"/>
  <c r="M522" i="25" s="1"/>
  <c r="N521" i="25"/>
  <c r="L521" i="25"/>
  <c r="K521" i="25"/>
  <c r="J521" i="25"/>
  <c r="I521" i="25"/>
  <c r="H521" i="25"/>
  <c r="G521" i="25"/>
  <c r="M521" i="25" s="1"/>
  <c r="L520" i="25"/>
  <c r="K520" i="25"/>
  <c r="J520" i="25"/>
  <c r="I520" i="25"/>
  <c r="H520" i="25"/>
  <c r="N520" i="25" s="1"/>
  <c r="G520" i="25"/>
  <c r="M520" i="25" s="1"/>
  <c r="N519" i="25"/>
  <c r="L519" i="25"/>
  <c r="K519" i="25"/>
  <c r="J519" i="25"/>
  <c r="I519" i="25"/>
  <c r="H519" i="25"/>
  <c r="G519" i="25"/>
  <c r="M519" i="25" s="1"/>
  <c r="N518" i="25"/>
  <c r="L518" i="25"/>
  <c r="K518" i="25"/>
  <c r="J518" i="25"/>
  <c r="I518" i="25"/>
  <c r="H518" i="25"/>
  <c r="G518" i="25"/>
  <c r="M518" i="25" s="1"/>
  <c r="N517" i="25"/>
  <c r="L517" i="25"/>
  <c r="K517" i="25"/>
  <c r="J517" i="25"/>
  <c r="I517" i="25"/>
  <c r="H517" i="25"/>
  <c r="G517" i="25"/>
  <c r="M517" i="25" s="1"/>
  <c r="L516" i="25"/>
  <c r="K516" i="25"/>
  <c r="J516" i="25"/>
  <c r="I516" i="25"/>
  <c r="H516" i="25"/>
  <c r="N516" i="25" s="1"/>
  <c r="G516" i="25"/>
  <c r="M516" i="25" s="1"/>
  <c r="N515" i="25"/>
  <c r="L515" i="25"/>
  <c r="K515" i="25"/>
  <c r="J515" i="25"/>
  <c r="I515" i="25"/>
  <c r="H515" i="25"/>
  <c r="G515" i="25"/>
  <c r="M515" i="25" s="1"/>
  <c r="N514" i="25"/>
  <c r="L514" i="25"/>
  <c r="K514" i="25"/>
  <c r="J514" i="25"/>
  <c r="I514" i="25"/>
  <c r="H514" i="25"/>
  <c r="G514" i="25"/>
  <c r="M514" i="25" s="1"/>
  <c r="N513" i="25"/>
  <c r="L513" i="25"/>
  <c r="K513" i="25"/>
  <c r="J513" i="25"/>
  <c r="I513" i="25"/>
  <c r="H513" i="25"/>
  <c r="G513" i="25"/>
  <c r="M513" i="25" s="1"/>
  <c r="L512" i="25"/>
  <c r="K512" i="25"/>
  <c r="J512" i="25"/>
  <c r="I512" i="25"/>
  <c r="H512" i="25"/>
  <c r="N512" i="25" s="1"/>
  <c r="G512" i="25"/>
  <c r="M512" i="25" s="1"/>
  <c r="N511" i="25"/>
  <c r="L511" i="25"/>
  <c r="K511" i="25"/>
  <c r="J511" i="25"/>
  <c r="I511" i="25"/>
  <c r="H511" i="25"/>
  <c r="G511" i="25"/>
  <c r="M511" i="25" s="1"/>
  <c r="N510" i="25"/>
  <c r="L510" i="25"/>
  <c r="K510" i="25"/>
  <c r="J510" i="25"/>
  <c r="I510" i="25"/>
  <c r="H510" i="25"/>
  <c r="G510" i="25"/>
  <c r="M510" i="25" s="1"/>
  <c r="N509" i="25"/>
  <c r="L509" i="25"/>
  <c r="K509" i="25"/>
  <c r="J509" i="25"/>
  <c r="I509" i="25"/>
  <c r="H509" i="25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I507" i="25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M499" i="25" s="1"/>
  <c r="M498" i="25"/>
  <c r="L498" i="25"/>
  <c r="K498" i="25"/>
  <c r="J498" i="25"/>
  <c r="I498" i="25"/>
  <c r="H498" i="25"/>
  <c r="N498" i="25" s="1"/>
  <c r="G498" i="25"/>
  <c r="L497" i="25"/>
  <c r="K497" i="25"/>
  <c r="I497" i="25"/>
  <c r="G497" i="25"/>
  <c r="M497" i="25" s="1"/>
  <c r="M496" i="25"/>
  <c r="L496" i="25"/>
  <c r="K496" i="25"/>
  <c r="J496" i="25"/>
  <c r="I496" i="25"/>
  <c r="H496" i="25"/>
  <c r="N496" i="25" s="1"/>
  <c r="G496" i="25"/>
  <c r="M495" i="25"/>
  <c r="L495" i="25"/>
  <c r="K495" i="25"/>
  <c r="J495" i="25"/>
  <c r="I495" i="25"/>
  <c r="H495" i="25"/>
  <c r="N495" i="25" s="1"/>
  <c r="G495" i="25"/>
  <c r="M494" i="25"/>
  <c r="L494" i="25"/>
  <c r="K494" i="25"/>
  <c r="J494" i="25"/>
  <c r="I494" i="25"/>
  <c r="H494" i="25"/>
  <c r="N494" i="25" s="1"/>
  <c r="G494" i="25"/>
  <c r="L493" i="25"/>
  <c r="K493" i="25"/>
  <c r="I493" i="25"/>
  <c r="L492" i="25"/>
  <c r="K492" i="25"/>
  <c r="J492" i="25"/>
  <c r="I492" i="25"/>
  <c r="H492" i="25"/>
  <c r="N492" i="25" s="1"/>
  <c r="G492" i="25"/>
  <c r="M492" i="25" s="1"/>
  <c r="M491" i="25"/>
  <c r="L491" i="25"/>
  <c r="K491" i="25"/>
  <c r="J491" i="25"/>
  <c r="I491" i="25"/>
  <c r="H491" i="25"/>
  <c r="N491" i="25" s="1"/>
  <c r="G491" i="25"/>
  <c r="M490" i="25"/>
  <c r="L490" i="25"/>
  <c r="K490" i="25"/>
  <c r="J490" i="25"/>
  <c r="I490" i="25"/>
  <c r="H490" i="25"/>
  <c r="N490" i="25" s="1"/>
  <c r="G490" i="25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M487" i="25"/>
  <c r="L487" i="25"/>
  <c r="K487" i="25"/>
  <c r="J487" i="25"/>
  <c r="I487" i="25"/>
  <c r="H487" i="25"/>
  <c r="N487" i="25" s="1"/>
  <c r="G487" i="25"/>
  <c r="M486" i="25"/>
  <c r="L486" i="25"/>
  <c r="K486" i="25"/>
  <c r="J486" i="25"/>
  <c r="I486" i="25"/>
  <c r="H486" i="25"/>
  <c r="N486" i="25" s="1"/>
  <c r="G486" i="25"/>
  <c r="L485" i="25"/>
  <c r="K485" i="25"/>
  <c r="J485" i="25"/>
  <c r="I485" i="25"/>
  <c r="H485" i="25"/>
  <c r="N485" i="25" s="1"/>
  <c r="G485" i="25"/>
  <c r="M485" i="25" s="1"/>
  <c r="L484" i="25"/>
  <c r="K484" i="25"/>
  <c r="I484" i="25"/>
  <c r="H484" i="25"/>
  <c r="N484" i="25" s="1"/>
  <c r="G484" i="25"/>
  <c r="M484" i="25" s="1"/>
  <c r="L483" i="25"/>
  <c r="K483" i="25"/>
  <c r="I483" i="25"/>
  <c r="H483" i="25"/>
  <c r="G483" i="25"/>
  <c r="M483" i="25" s="1"/>
  <c r="N482" i="25"/>
  <c r="L482" i="25"/>
  <c r="K482" i="25"/>
  <c r="J482" i="25"/>
  <c r="I482" i="25"/>
  <c r="H482" i="25"/>
  <c r="G482" i="25"/>
  <c r="M482" i="25" s="1"/>
  <c r="L481" i="25"/>
  <c r="K481" i="25"/>
  <c r="J481" i="25"/>
  <c r="I481" i="25"/>
  <c r="H481" i="25"/>
  <c r="N481" i="25" s="1"/>
  <c r="G481" i="25"/>
  <c r="M481" i="25" s="1"/>
  <c r="N480" i="25"/>
  <c r="L480" i="25"/>
  <c r="K480" i="25"/>
  <c r="J480" i="25"/>
  <c r="I480" i="25"/>
  <c r="H480" i="25"/>
  <c r="G480" i="25"/>
  <c r="M480" i="25" s="1"/>
  <c r="N479" i="25"/>
  <c r="L479" i="25"/>
  <c r="K479" i="25"/>
  <c r="J479" i="25"/>
  <c r="I479" i="25"/>
  <c r="H479" i="25"/>
  <c r="G479" i="25"/>
  <c r="M479" i="25" s="1"/>
  <c r="N478" i="25"/>
  <c r="L478" i="25"/>
  <c r="K478" i="25"/>
  <c r="J478" i="25"/>
  <c r="I478" i="25"/>
  <c r="H478" i="25"/>
  <c r="G478" i="25"/>
  <c r="M478" i="25" s="1"/>
  <c r="L477" i="25"/>
  <c r="K477" i="25"/>
  <c r="J477" i="25"/>
  <c r="I477" i="25"/>
  <c r="H477" i="25"/>
  <c r="N477" i="25" s="1"/>
  <c r="G477" i="25"/>
  <c r="M477" i="25" s="1"/>
  <c r="N476" i="25"/>
  <c r="L476" i="25"/>
  <c r="K476" i="25"/>
  <c r="J476" i="25"/>
  <c r="I476" i="25"/>
  <c r="H476" i="25"/>
  <c r="G476" i="25"/>
  <c r="M476" i="25" s="1"/>
  <c r="N475" i="25"/>
  <c r="L475" i="25"/>
  <c r="K475" i="25"/>
  <c r="J475" i="25"/>
  <c r="I475" i="25"/>
  <c r="H475" i="25"/>
  <c r="G475" i="25"/>
  <c r="M475" i="25" s="1"/>
  <c r="N474" i="25"/>
  <c r="L474" i="25"/>
  <c r="K474" i="25"/>
  <c r="J474" i="25"/>
  <c r="I474" i="25"/>
  <c r="H474" i="25"/>
  <c r="G474" i="25"/>
  <c r="M474" i="25" s="1"/>
  <c r="L473" i="25"/>
  <c r="K473" i="25"/>
  <c r="J473" i="25"/>
  <c r="I473" i="25"/>
  <c r="G473" i="25"/>
  <c r="M473" i="25" s="1"/>
  <c r="M472" i="25"/>
  <c r="L472" i="25"/>
  <c r="K472" i="25"/>
  <c r="J472" i="25"/>
  <c r="I472" i="25"/>
  <c r="H472" i="25"/>
  <c r="N472" i="25" s="1"/>
  <c r="G472" i="25"/>
  <c r="M471" i="25"/>
  <c r="L471" i="25"/>
  <c r="K471" i="25"/>
  <c r="J471" i="25"/>
  <c r="I471" i="25"/>
  <c r="H471" i="25"/>
  <c r="N471" i="25" s="1"/>
  <c r="G471" i="25"/>
  <c r="L470" i="25"/>
  <c r="K470" i="25"/>
  <c r="J470" i="25"/>
  <c r="I470" i="25"/>
  <c r="H470" i="25"/>
  <c r="N470" i="25" s="1"/>
  <c r="G470" i="25"/>
  <c r="M470" i="25" s="1"/>
  <c r="L469" i="25"/>
  <c r="K469" i="25"/>
  <c r="H469" i="25"/>
  <c r="N469" i="25" s="1"/>
  <c r="G469" i="25"/>
  <c r="M469" i="25" s="1"/>
  <c r="N468" i="25"/>
  <c r="L468" i="25"/>
  <c r="K468" i="25"/>
  <c r="J468" i="25"/>
  <c r="I468" i="25"/>
  <c r="H468" i="25"/>
  <c r="G468" i="25"/>
  <c r="M468" i="25" s="1"/>
  <c r="L467" i="25"/>
  <c r="K467" i="25"/>
  <c r="G467" i="25"/>
  <c r="M467" i="25" s="1"/>
  <c r="M466" i="25"/>
  <c r="L466" i="25"/>
  <c r="K466" i="25"/>
  <c r="J466" i="25"/>
  <c r="I466" i="25"/>
  <c r="G466" i="25"/>
  <c r="L465" i="25"/>
  <c r="K465" i="25"/>
  <c r="H465" i="25"/>
  <c r="N465" i="25" s="1"/>
  <c r="G465" i="25"/>
  <c r="M465" i="25" s="1"/>
  <c r="L464" i="25"/>
  <c r="K464" i="25"/>
  <c r="J464" i="25"/>
  <c r="I464" i="25"/>
  <c r="H464" i="25"/>
  <c r="N464" i="25" s="1"/>
  <c r="G464" i="25"/>
  <c r="M464" i="25" s="1"/>
  <c r="N463" i="25"/>
  <c r="L463" i="25"/>
  <c r="K463" i="25"/>
  <c r="J463" i="25"/>
  <c r="I463" i="25"/>
  <c r="H463" i="25"/>
  <c r="G463" i="25"/>
  <c r="M463" i="25" s="1"/>
  <c r="L462" i="25"/>
  <c r="K462" i="25"/>
  <c r="I462" i="25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N459" i="25"/>
  <c r="L459" i="25"/>
  <c r="K459" i="25"/>
  <c r="J459" i="25"/>
  <c r="I459" i="25"/>
  <c r="H459" i="25"/>
  <c r="G459" i="25"/>
  <c r="M459" i="25" s="1"/>
  <c r="N458" i="25"/>
  <c r="L458" i="25"/>
  <c r="K458" i="25"/>
  <c r="J458" i="25"/>
  <c r="I458" i="25"/>
  <c r="H458" i="25"/>
  <c r="G458" i="25"/>
  <c r="M458" i="25" s="1"/>
  <c r="N457" i="25"/>
  <c r="L457" i="25"/>
  <c r="K457" i="25"/>
  <c r="J457" i="25"/>
  <c r="I457" i="25"/>
  <c r="H457" i="25"/>
  <c r="G457" i="25"/>
  <c r="M457" i="25" s="1"/>
  <c r="N456" i="25"/>
  <c r="L456" i="25"/>
  <c r="K456" i="25"/>
  <c r="J456" i="25"/>
  <c r="I456" i="25"/>
  <c r="H456" i="25"/>
  <c r="G456" i="25"/>
  <c r="M456" i="25" s="1"/>
  <c r="N455" i="25"/>
  <c r="L455" i="25"/>
  <c r="K455" i="25"/>
  <c r="J455" i="25"/>
  <c r="I455" i="25"/>
  <c r="H455" i="25"/>
  <c r="G455" i="25"/>
  <c r="M455" i="25" s="1"/>
  <c r="M454" i="25"/>
  <c r="L454" i="25"/>
  <c r="K454" i="25"/>
  <c r="J454" i="25"/>
  <c r="H454" i="25"/>
  <c r="N454" i="25" s="1"/>
  <c r="G454" i="25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M451" i="25"/>
  <c r="L451" i="25"/>
  <c r="K451" i="25"/>
  <c r="J451" i="25"/>
  <c r="I451" i="25"/>
  <c r="H451" i="25"/>
  <c r="N451" i="25" s="1"/>
  <c r="G451" i="25"/>
  <c r="M450" i="25"/>
  <c r="L450" i="25"/>
  <c r="K450" i="25"/>
  <c r="J450" i="25"/>
  <c r="I450" i="25"/>
  <c r="H450" i="25"/>
  <c r="N450" i="25" s="1"/>
  <c r="G450" i="25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M447" i="25"/>
  <c r="L447" i="25"/>
  <c r="K447" i="25"/>
  <c r="J447" i="25"/>
  <c r="I447" i="25"/>
  <c r="H447" i="25"/>
  <c r="N447" i="25" s="1"/>
  <c r="G447" i="25"/>
  <c r="L446" i="25"/>
  <c r="K446" i="25"/>
  <c r="N445" i="25"/>
  <c r="L445" i="25"/>
  <c r="K445" i="25"/>
  <c r="J445" i="25"/>
  <c r="I445" i="25"/>
  <c r="H445" i="25"/>
  <c r="G445" i="25"/>
  <c r="M445" i="25" s="1"/>
  <c r="N444" i="25"/>
  <c r="L444" i="25"/>
  <c r="K444" i="25"/>
  <c r="J444" i="25"/>
  <c r="I444" i="25"/>
  <c r="H444" i="25"/>
  <c r="G444" i="25"/>
  <c r="M444" i="25" s="1"/>
  <c r="N443" i="25"/>
  <c r="L443" i="25"/>
  <c r="K443" i="25"/>
  <c r="J443" i="25"/>
  <c r="I443" i="25"/>
  <c r="H443" i="25"/>
  <c r="G443" i="25"/>
  <c r="M443" i="25" s="1"/>
  <c r="L442" i="25"/>
  <c r="K442" i="25"/>
  <c r="J442" i="25"/>
  <c r="I442" i="25"/>
  <c r="H442" i="25"/>
  <c r="N442" i="25" s="1"/>
  <c r="G442" i="25"/>
  <c r="M442" i="25" s="1"/>
  <c r="N441" i="25"/>
  <c r="L441" i="25"/>
  <c r="K441" i="25"/>
  <c r="J441" i="25"/>
  <c r="I441" i="25"/>
  <c r="H441" i="25"/>
  <c r="G441" i="25"/>
  <c r="M441" i="25" s="1"/>
  <c r="N440" i="25"/>
  <c r="L440" i="25"/>
  <c r="K440" i="25"/>
  <c r="J440" i="25"/>
  <c r="I440" i="25"/>
  <c r="H440" i="25"/>
  <c r="G440" i="25"/>
  <c r="M440" i="25" s="1"/>
  <c r="N439" i="25"/>
  <c r="L439" i="25"/>
  <c r="K439" i="25"/>
  <c r="J439" i="25"/>
  <c r="I439" i="25"/>
  <c r="H439" i="25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G437" i="25"/>
  <c r="M437" i="25" s="1"/>
  <c r="N436" i="25"/>
  <c r="L436" i="25"/>
  <c r="K436" i="25"/>
  <c r="J436" i="25"/>
  <c r="I436" i="25"/>
  <c r="H436" i="25"/>
  <c r="G436" i="25"/>
  <c r="M436" i="25" s="1"/>
  <c r="L435" i="25"/>
  <c r="K435" i="25"/>
  <c r="L434" i="25"/>
  <c r="K434" i="25"/>
  <c r="I434" i="25"/>
  <c r="H434" i="25"/>
  <c r="N434" i="25" s="1"/>
  <c r="G434" i="25"/>
  <c r="M434" i="25" s="1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H430" i="25"/>
  <c r="N430" i="25" s="1"/>
  <c r="G430" i="25"/>
  <c r="M430" i="25" s="1"/>
  <c r="L429" i="25"/>
  <c r="K429" i="25"/>
  <c r="J429" i="25"/>
  <c r="I429" i="25"/>
  <c r="H429" i="25"/>
  <c r="N429" i="25" s="1"/>
  <c r="G429" i="25"/>
  <c r="M429" i="25" s="1"/>
  <c r="L428" i="25"/>
  <c r="K428" i="25"/>
  <c r="J428" i="25"/>
  <c r="I428" i="25"/>
  <c r="H428" i="25"/>
  <c r="N428" i="25" s="1"/>
  <c r="G428" i="25"/>
  <c r="M428" i="25" s="1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J424" i="25"/>
  <c r="H424" i="25"/>
  <c r="G424" i="25"/>
  <c r="M424" i="25" s="1"/>
  <c r="L423" i="25"/>
  <c r="K423" i="25"/>
  <c r="M422" i="25"/>
  <c r="L422" i="25"/>
  <c r="K422" i="25"/>
  <c r="J422" i="25"/>
  <c r="I422" i="25"/>
  <c r="H422" i="25"/>
  <c r="N422" i="25" s="1"/>
  <c r="G422" i="25"/>
  <c r="M421" i="25"/>
  <c r="L421" i="25"/>
  <c r="K421" i="25"/>
  <c r="J421" i="25"/>
  <c r="I421" i="25"/>
  <c r="H421" i="25"/>
  <c r="N421" i="25" s="1"/>
  <c r="G421" i="25"/>
  <c r="L420" i="25"/>
  <c r="K420" i="25"/>
  <c r="J420" i="25"/>
  <c r="I420" i="25"/>
  <c r="H420" i="25"/>
  <c r="N420" i="25" s="1"/>
  <c r="G420" i="25"/>
  <c r="M420" i="25" s="1"/>
  <c r="L419" i="25"/>
  <c r="K419" i="25"/>
  <c r="N418" i="25"/>
  <c r="L418" i="25"/>
  <c r="K418" i="25"/>
  <c r="J418" i="25"/>
  <c r="I418" i="25"/>
  <c r="H418" i="25"/>
  <c r="G418" i="25"/>
  <c r="M418" i="25" s="1"/>
  <c r="L417" i="25"/>
  <c r="K417" i="25"/>
  <c r="J417" i="25"/>
  <c r="I417" i="25"/>
  <c r="H417" i="25"/>
  <c r="N417" i="25" s="1"/>
  <c r="G417" i="25"/>
  <c r="M417" i="25" s="1"/>
  <c r="N416" i="25"/>
  <c r="L416" i="25"/>
  <c r="K416" i="25"/>
  <c r="J416" i="25"/>
  <c r="I416" i="25"/>
  <c r="H416" i="25"/>
  <c r="G416" i="25"/>
  <c r="M416" i="25" s="1"/>
  <c r="N415" i="25"/>
  <c r="L415" i="25"/>
  <c r="K415" i="25"/>
  <c r="J415" i="25"/>
  <c r="I415" i="25"/>
  <c r="H415" i="25"/>
  <c r="G415" i="25"/>
  <c r="M415" i="25" s="1"/>
  <c r="N414" i="25"/>
  <c r="L414" i="25"/>
  <c r="K414" i="25"/>
  <c r="J414" i="25"/>
  <c r="I414" i="25"/>
  <c r="H414" i="25"/>
  <c r="G414" i="25"/>
  <c r="M414" i="25" s="1"/>
  <c r="L413" i="25"/>
  <c r="K413" i="25"/>
  <c r="J413" i="25"/>
  <c r="I413" i="25"/>
  <c r="H413" i="25"/>
  <c r="N413" i="25" s="1"/>
  <c r="G413" i="25"/>
  <c r="M413" i="25" s="1"/>
  <c r="N412" i="25"/>
  <c r="L412" i="25"/>
  <c r="K412" i="25"/>
  <c r="J412" i="25"/>
  <c r="I412" i="25"/>
  <c r="H412" i="25"/>
  <c r="G412" i="25"/>
  <c r="M412" i="25" s="1"/>
  <c r="N411" i="25"/>
  <c r="L411" i="25"/>
  <c r="K411" i="25"/>
  <c r="J411" i="25"/>
  <c r="I411" i="25"/>
  <c r="H411" i="25"/>
  <c r="G411" i="25"/>
  <c r="M411" i="25" s="1"/>
  <c r="N410" i="25"/>
  <c r="L410" i="25"/>
  <c r="K410" i="25"/>
  <c r="J410" i="25"/>
  <c r="I410" i="25"/>
  <c r="H410" i="25"/>
  <c r="G410" i="25"/>
  <c r="M410" i="25" s="1"/>
  <c r="L409" i="25"/>
  <c r="K409" i="25"/>
  <c r="J409" i="25"/>
  <c r="I409" i="25"/>
  <c r="H409" i="25"/>
  <c r="N409" i="25" s="1"/>
  <c r="G409" i="25"/>
  <c r="M409" i="25" s="1"/>
  <c r="N408" i="25"/>
  <c r="L408" i="25"/>
  <c r="K408" i="25"/>
  <c r="J408" i="25"/>
  <c r="I408" i="25"/>
  <c r="H408" i="25"/>
  <c r="G408" i="25"/>
  <c r="M408" i="25" s="1"/>
  <c r="N407" i="25"/>
  <c r="L407" i="25"/>
  <c r="K407" i="25"/>
  <c r="J407" i="25"/>
  <c r="I407" i="25"/>
  <c r="H407" i="25"/>
  <c r="G407" i="25"/>
  <c r="M407" i="25" s="1"/>
  <c r="L406" i="25"/>
  <c r="K406" i="25"/>
  <c r="I406" i="25"/>
  <c r="H406" i="25"/>
  <c r="N406" i="25" s="1"/>
  <c r="G406" i="25"/>
  <c r="L405" i="25"/>
  <c r="K405" i="25"/>
  <c r="H405" i="25"/>
  <c r="N404" i="25"/>
  <c r="L404" i="25"/>
  <c r="K404" i="25"/>
  <c r="J404" i="25"/>
  <c r="I404" i="25"/>
  <c r="H404" i="25"/>
  <c r="G404" i="25"/>
  <c r="M404" i="25" s="1"/>
  <c r="N403" i="25"/>
  <c r="L403" i="25"/>
  <c r="K403" i="25"/>
  <c r="J403" i="25"/>
  <c r="I403" i="25"/>
  <c r="H403" i="25"/>
  <c r="G403" i="25"/>
  <c r="M403" i="25" s="1"/>
  <c r="N402" i="25"/>
  <c r="L402" i="25"/>
  <c r="K402" i="25"/>
  <c r="J402" i="25"/>
  <c r="I402" i="25"/>
  <c r="H402" i="25"/>
  <c r="G402" i="25"/>
  <c r="M402" i="25" s="1"/>
  <c r="N401" i="25"/>
  <c r="L401" i="25"/>
  <c r="K401" i="25"/>
  <c r="J401" i="25"/>
  <c r="I401" i="25"/>
  <c r="H401" i="25"/>
  <c r="G401" i="25"/>
  <c r="M401" i="25" s="1"/>
  <c r="N400" i="25"/>
  <c r="L400" i="25"/>
  <c r="K400" i="25"/>
  <c r="J400" i="25"/>
  <c r="I400" i="25"/>
  <c r="H400" i="25"/>
  <c r="G400" i="25"/>
  <c r="M400" i="25" s="1"/>
  <c r="N399" i="25"/>
  <c r="L399" i="25"/>
  <c r="K399" i="25"/>
  <c r="J399" i="25"/>
  <c r="I399" i="25"/>
  <c r="H399" i="25"/>
  <c r="G399" i="25"/>
  <c r="M399" i="25" s="1"/>
  <c r="N398" i="25"/>
  <c r="L398" i="25"/>
  <c r="K398" i="25"/>
  <c r="J398" i="25"/>
  <c r="I398" i="25"/>
  <c r="H398" i="25"/>
  <c r="G398" i="25"/>
  <c r="M398" i="25" s="1"/>
  <c r="N397" i="25"/>
  <c r="L397" i="25"/>
  <c r="K397" i="25"/>
  <c r="J397" i="25"/>
  <c r="I397" i="25"/>
  <c r="H397" i="25"/>
  <c r="G397" i="25"/>
  <c r="M397" i="25" s="1"/>
  <c r="M396" i="25"/>
  <c r="L396" i="25"/>
  <c r="K396" i="25"/>
  <c r="I396" i="25"/>
  <c r="H396" i="25"/>
  <c r="N396" i="25" s="1"/>
  <c r="G396" i="25"/>
  <c r="L395" i="25"/>
  <c r="K395" i="25"/>
  <c r="I395" i="25"/>
  <c r="L394" i="25"/>
  <c r="K394" i="25"/>
  <c r="J394" i="25"/>
  <c r="I394" i="25"/>
  <c r="H394" i="25"/>
  <c r="N394" i="25" s="1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J391" i="25"/>
  <c r="I391" i="25"/>
  <c r="H391" i="25"/>
  <c r="N391" i="25" s="1"/>
  <c r="N390" i="25"/>
  <c r="L390" i="25"/>
  <c r="K390" i="25"/>
  <c r="J390" i="25"/>
  <c r="I390" i="25"/>
  <c r="H390" i="25"/>
  <c r="G390" i="25"/>
  <c r="M390" i="25" s="1"/>
  <c r="N389" i="25"/>
  <c r="L389" i="25"/>
  <c r="K389" i="25"/>
  <c r="J389" i="25"/>
  <c r="I389" i="25"/>
  <c r="H389" i="25"/>
  <c r="G389" i="25"/>
  <c r="M389" i="25" s="1"/>
  <c r="N388" i="25"/>
  <c r="L388" i="25"/>
  <c r="K388" i="25"/>
  <c r="J388" i="25"/>
  <c r="I388" i="25"/>
  <c r="H388" i="25"/>
  <c r="G388" i="25"/>
  <c r="M388" i="25" s="1"/>
  <c r="M387" i="25"/>
  <c r="L387" i="25"/>
  <c r="K387" i="25"/>
  <c r="J387" i="25"/>
  <c r="H387" i="25"/>
  <c r="N387" i="25" s="1"/>
  <c r="G387" i="25"/>
  <c r="L386" i="25"/>
  <c r="K386" i="25"/>
  <c r="N385" i="25"/>
  <c r="L385" i="25"/>
  <c r="K385" i="25"/>
  <c r="J385" i="25"/>
  <c r="I385" i="25"/>
  <c r="H385" i="25"/>
  <c r="G385" i="25"/>
  <c r="M385" i="25" s="1"/>
  <c r="M384" i="25"/>
  <c r="L384" i="25"/>
  <c r="K384" i="25"/>
  <c r="J384" i="25"/>
  <c r="I384" i="25"/>
  <c r="G384" i="25"/>
  <c r="L383" i="25"/>
  <c r="K383" i="25"/>
  <c r="N382" i="25"/>
  <c r="L382" i="25"/>
  <c r="K382" i="25"/>
  <c r="J382" i="25"/>
  <c r="I382" i="25"/>
  <c r="H382" i="25"/>
  <c r="G382" i="25"/>
  <c r="M382" i="25" s="1"/>
  <c r="L381" i="25"/>
  <c r="K381" i="25"/>
  <c r="J381" i="25"/>
  <c r="I381" i="25"/>
  <c r="H381" i="25"/>
  <c r="N381" i="25" s="1"/>
  <c r="G381" i="25"/>
  <c r="M381" i="25" s="1"/>
  <c r="M380" i="25"/>
  <c r="L380" i="25"/>
  <c r="K380" i="25"/>
  <c r="J380" i="25"/>
  <c r="I380" i="25"/>
  <c r="G380" i="25"/>
  <c r="M379" i="25"/>
  <c r="L379" i="25"/>
  <c r="K379" i="25"/>
  <c r="J379" i="25"/>
  <c r="I379" i="25"/>
  <c r="H379" i="25"/>
  <c r="N379" i="25" s="1"/>
  <c r="G379" i="25"/>
  <c r="L378" i="25"/>
  <c r="K378" i="25"/>
  <c r="J378" i="25"/>
  <c r="I378" i="25"/>
  <c r="H378" i="25"/>
  <c r="N378" i="25" s="1"/>
  <c r="G378" i="25"/>
  <c r="M378" i="25" s="1"/>
  <c r="L377" i="25"/>
  <c r="K377" i="25"/>
  <c r="N376" i="25"/>
  <c r="L376" i="25"/>
  <c r="K376" i="25"/>
  <c r="J376" i="25"/>
  <c r="I376" i="25"/>
  <c r="H376" i="25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I374" i="25"/>
  <c r="H374" i="25"/>
  <c r="N374" i="25" s="1"/>
  <c r="G374" i="25"/>
  <c r="M374" i="25" s="1"/>
  <c r="N373" i="25"/>
  <c r="M373" i="25"/>
  <c r="L373" i="25"/>
  <c r="K373" i="25"/>
  <c r="J373" i="25"/>
  <c r="I373" i="25"/>
  <c r="H373" i="25"/>
  <c r="G373" i="25"/>
  <c r="L372" i="25"/>
  <c r="K372" i="25"/>
  <c r="J372" i="25"/>
  <c r="H372" i="25"/>
  <c r="N372" i="25" s="1"/>
  <c r="F371" i="25"/>
  <c r="J597" i="25" s="1"/>
  <c r="E371" i="25"/>
  <c r="I568" i="25" s="1"/>
  <c r="D371" i="25"/>
  <c r="H591" i="25" s="1"/>
  <c r="N591" i="25" s="1"/>
  <c r="C371" i="25"/>
  <c r="G540" i="25" s="1"/>
  <c r="M540" i="25" s="1"/>
  <c r="L363" i="25"/>
  <c r="K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J338" i="25"/>
  <c r="I338" i="25"/>
  <c r="G338" i="25"/>
  <c r="M338" i="25" s="1"/>
  <c r="L337" i="25"/>
  <c r="K337" i="25"/>
  <c r="J337" i="25"/>
  <c r="I337" i="25"/>
  <c r="H337" i="25"/>
  <c r="N337" i="25" s="1"/>
  <c r="G337" i="25"/>
  <c r="M337" i="25" s="1"/>
  <c r="L336" i="25"/>
  <c r="K336" i="25"/>
  <c r="I336" i="25"/>
  <c r="H336" i="25"/>
  <c r="N336" i="25" s="1"/>
  <c r="G336" i="25"/>
  <c r="M336" i="25" s="1"/>
  <c r="L335" i="25"/>
  <c r="K335" i="25"/>
  <c r="J335" i="25"/>
  <c r="I335" i="25"/>
  <c r="H335" i="25"/>
  <c r="N335" i="25" s="1"/>
  <c r="G335" i="25"/>
  <c r="M335" i="25" s="1"/>
  <c r="M334" i="25"/>
  <c r="L334" i="25"/>
  <c r="K334" i="25"/>
  <c r="J334" i="25"/>
  <c r="I334" i="25"/>
  <c r="G334" i="25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G332" i="25"/>
  <c r="M332" i="25" s="1"/>
  <c r="N331" i="25"/>
  <c r="L331" i="25"/>
  <c r="K331" i="25"/>
  <c r="J331" i="25"/>
  <c r="I331" i="25"/>
  <c r="H331" i="25"/>
  <c r="G331" i="25"/>
  <c r="M331" i="25" s="1"/>
  <c r="L330" i="25"/>
  <c r="K330" i="25"/>
  <c r="J330" i="25"/>
  <c r="I330" i="25"/>
  <c r="H330" i="25"/>
  <c r="N330" i="25" s="1"/>
  <c r="G330" i="25"/>
  <c r="M330" i="25" s="1"/>
  <c r="N329" i="25"/>
  <c r="L329" i="25"/>
  <c r="K329" i="25"/>
  <c r="J329" i="25"/>
  <c r="I329" i="25"/>
  <c r="H329" i="25"/>
  <c r="G329" i="25"/>
  <c r="M329" i="25" s="1"/>
  <c r="L328" i="25"/>
  <c r="K328" i="25"/>
  <c r="J328" i="25"/>
  <c r="I328" i="25"/>
  <c r="H328" i="25"/>
  <c r="N328" i="25" s="1"/>
  <c r="G328" i="25"/>
  <c r="M328" i="25" s="1"/>
  <c r="N327" i="25"/>
  <c r="L327" i="25"/>
  <c r="K327" i="25"/>
  <c r="J327" i="25"/>
  <c r="I327" i="25"/>
  <c r="H327" i="25"/>
  <c r="G327" i="25"/>
  <c r="M327" i="25" s="1"/>
  <c r="L326" i="25"/>
  <c r="K326" i="25"/>
  <c r="J326" i="25"/>
  <c r="I326" i="25"/>
  <c r="H326" i="25"/>
  <c r="N326" i="25" s="1"/>
  <c r="G326" i="25"/>
  <c r="M326" i="25" s="1"/>
  <c r="N325" i="25"/>
  <c r="L325" i="25"/>
  <c r="K325" i="25"/>
  <c r="J325" i="25"/>
  <c r="I325" i="25"/>
  <c r="H325" i="25"/>
  <c r="G325" i="25"/>
  <c r="M325" i="25" s="1"/>
  <c r="L324" i="25"/>
  <c r="K324" i="25"/>
  <c r="J324" i="25"/>
  <c r="I324" i="25"/>
  <c r="H324" i="25"/>
  <c r="N324" i="25" s="1"/>
  <c r="G324" i="25"/>
  <c r="M324" i="25" s="1"/>
  <c r="N323" i="25"/>
  <c r="L323" i="25"/>
  <c r="K323" i="25"/>
  <c r="J323" i="25"/>
  <c r="I323" i="25"/>
  <c r="H323" i="25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L320" i="25"/>
  <c r="K320" i="25"/>
  <c r="J320" i="25"/>
  <c r="I320" i="25"/>
  <c r="H320" i="25"/>
  <c r="N320" i="25" s="1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H318" i="25"/>
  <c r="N318" i="25" s="1"/>
  <c r="L317" i="25"/>
  <c r="K317" i="25"/>
  <c r="J317" i="25"/>
  <c r="I317" i="25"/>
  <c r="H317" i="25"/>
  <c r="N317" i="25" s="1"/>
  <c r="G317" i="25"/>
  <c r="M317" i="25" s="1"/>
  <c r="N316" i="25"/>
  <c r="L316" i="25"/>
  <c r="K316" i="25"/>
  <c r="J316" i="25"/>
  <c r="I316" i="25"/>
  <c r="H316" i="25"/>
  <c r="G316" i="25"/>
  <c r="M316" i="25" s="1"/>
  <c r="L315" i="25"/>
  <c r="K315" i="25"/>
  <c r="J315" i="25"/>
  <c r="I315" i="25"/>
  <c r="H315" i="25"/>
  <c r="N315" i="25" s="1"/>
  <c r="G315" i="25"/>
  <c r="M315" i="25" s="1"/>
  <c r="N314" i="25"/>
  <c r="L314" i="25"/>
  <c r="K314" i="25"/>
  <c r="J314" i="25"/>
  <c r="I314" i="25"/>
  <c r="H314" i="25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I312" i="25"/>
  <c r="N311" i="25"/>
  <c r="M311" i="25"/>
  <c r="L311" i="25"/>
  <c r="K311" i="25"/>
  <c r="J311" i="25"/>
  <c r="I311" i="25"/>
  <c r="H311" i="25"/>
  <c r="G311" i="25"/>
  <c r="N310" i="25"/>
  <c r="M310" i="25"/>
  <c r="L310" i="25"/>
  <c r="K310" i="25"/>
  <c r="J310" i="25"/>
  <c r="I310" i="25"/>
  <c r="H310" i="25"/>
  <c r="G310" i="25"/>
  <c r="N309" i="25"/>
  <c r="M309" i="25"/>
  <c r="L309" i="25"/>
  <c r="K309" i="25"/>
  <c r="J309" i="25"/>
  <c r="I309" i="25"/>
  <c r="H309" i="25"/>
  <c r="G309" i="25"/>
  <c r="N308" i="25"/>
  <c r="M308" i="25"/>
  <c r="L308" i="25"/>
  <c r="K308" i="25"/>
  <c r="J308" i="25"/>
  <c r="I308" i="25"/>
  <c r="H308" i="25"/>
  <c r="G308" i="25"/>
  <c r="N307" i="25"/>
  <c r="M307" i="25"/>
  <c r="L307" i="25"/>
  <c r="K307" i="25"/>
  <c r="J307" i="25"/>
  <c r="I307" i="25"/>
  <c r="H307" i="25"/>
  <c r="G307" i="25"/>
  <c r="N306" i="25"/>
  <c r="M306" i="25"/>
  <c r="L306" i="25"/>
  <c r="K306" i="25"/>
  <c r="J306" i="25"/>
  <c r="I306" i="25"/>
  <c r="H306" i="25"/>
  <c r="G306" i="25"/>
  <c r="N305" i="25"/>
  <c r="M305" i="25"/>
  <c r="L305" i="25"/>
  <c r="K305" i="25"/>
  <c r="J305" i="25"/>
  <c r="I305" i="25"/>
  <c r="H305" i="25"/>
  <c r="G305" i="25"/>
  <c r="N304" i="25"/>
  <c r="M304" i="25"/>
  <c r="L304" i="25"/>
  <c r="K304" i="25"/>
  <c r="J304" i="25"/>
  <c r="I304" i="25"/>
  <c r="H304" i="25"/>
  <c r="G304" i="25"/>
  <c r="N303" i="25"/>
  <c r="M303" i="25"/>
  <c r="L303" i="25"/>
  <c r="K303" i="25"/>
  <c r="J303" i="25"/>
  <c r="I303" i="25"/>
  <c r="H303" i="25"/>
  <c r="G303" i="25"/>
  <c r="N302" i="25"/>
  <c r="M302" i="25"/>
  <c r="L302" i="25"/>
  <c r="K302" i="25"/>
  <c r="J302" i="25"/>
  <c r="I302" i="25"/>
  <c r="H302" i="25"/>
  <c r="G302" i="25"/>
  <c r="N301" i="25"/>
  <c r="M301" i="25"/>
  <c r="L301" i="25"/>
  <c r="K301" i="25"/>
  <c r="J301" i="25"/>
  <c r="I301" i="25"/>
  <c r="H301" i="25"/>
  <c r="G301" i="25"/>
  <c r="N300" i="25"/>
  <c r="M300" i="25"/>
  <c r="L300" i="25"/>
  <c r="K300" i="25"/>
  <c r="J300" i="25"/>
  <c r="I300" i="25"/>
  <c r="H300" i="25"/>
  <c r="G300" i="25"/>
  <c r="N299" i="25"/>
  <c r="M299" i="25"/>
  <c r="L299" i="25"/>
  <c r="K299" i="25"/>
  <c r="J299" i="25"/>
  <c r="I299" i="25"/>
  <c r="H299" i="25"/>
  <c r="G299" i="25"/>
  <c r="N298" i="25"/>
  <c r="M298" i="25"/>
  <c r="L298" i="25"/>
  <c r="K298" i="25"/>
  <c r="J298" i="25"/>
  <c r="I298" i="25"/>
  <c r="H298" i="25"/>
  <c r="G298" i="25"/>
  <c r="N297" i="25"/>
  <c r="M297" i="25"/>
  <c r="L297" i="25"/>
  <c r="K297" i="25"/>
  <c r="J297" i="25"/>
  <c r="I297" i="25"/>
  <c r="H297" i="25"/>
  <c r="G297" i="25"/>
  <c r="N296" i="25"/>
  <c r="M296" i="25"/>
  <c r="L296" i="25"/>
  <c r="K296" i="25"/>
  <c r="J296" i="25"/>
  <c r="I296" i="25"/>
  <c r="H296" i="25"/>
  <c r="G296" i="25"/>
  <c r="L295" i="25"/>
  <c r="K295" i="25"/>
  <c r="J295" i="25"/>
  <c r="I295" i="25"/>
  <c r="H295" i="25"/>
  <c r="N295" i="25" s="1"/>
  <c r="L294" i="25"/>
  <c r="K294" i="25"/>
  <c r="J294" i="25"/>
  <c r="I294" i="25"/>
  <c r="L293" i="25"/>
  <c r="K293" i="25"/>
  <c r="J293" i="25"/>
  <c r="I293" i="25"/>
  <c r="H293" i="25"/>
  <c r="N293" i="25" s="1"/>
  <c r="G293" i="25"/>
  <c r="M293" i="25" s="1"/>
  <c r="L292" i="25"/>
  <c r="K292" i="25"/>
  <c r="J292" i="25"/>
  <c r="I292" i="25"/>
  <c r="H292" i="25"/>
  <c r="N292" i="25" s="1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H276" i="25"/>
  <c r="N276" i="25" s="1"/>
  <c r="G276" i="25"/>
  <c r="M276" i="25" s="1"/>
  <c r="L275" i="25"/>
  <c r="K275" i="25"/>
  <c r="J275" i="25"/>
  <c r="I275" i="25"/>
  <c r="H275" i="25"/>
  <c r="N275" i="25" s="1"/>
  <c r="G275" i="25"/>
  <c r="M275" i="25" s="1"/>
  <c r="N274" i="25"/>
  <c r="L274" i="25"/>
  <c r="K274" i="25"/>
  <c r="J274" i="25"/>
  <c r="I274" i="25"/>
  <c r="H274" i="25"/>
  <c r="G274" i="25"/>
  <c r="M274" i="25" s="1"/>
  <c r="L273" i="25"/>
  <c r="K273" i="25"/>
  <c r="J273" i="25"/>
  <c r="I273" i="25"/>
  <c r="H273" i="25"/>
  <c r="N273" i="25" s="1"/>
  <c r="G273" i="25"/>
  <c r="M273" i="25" s="1"/>
  <c r="N272" i="25"/>
  <c r="L272" i="25"/>
  <c r="K272" i="25"/>
  <c r="J272" i="25"/>
  <c r="I272" i="25"/>
  <c r="H272" i="25"/>
  <c r="G272" i="25"/>
  <c r="M272" i="25" s="1"/>
  <c r="L271" i="25"/>
  <c r="K271" i="25"/>
  <c r="H271" i="25"/>
  <c r="N271" i="25" s="1"/>
  <c r="G271" i="25"/>
  <c r="M271" i="25" s="1"/>
  <c r="M270" i="25"/>
  <c r="L270" i="25"/>
  <c r="K270" i="25"/>
  <c r="J270" i="25"/>
  <c r="I270" i="25"/>
  <c r="H270" i="25"/>
  <c r="N270" i="25" s="1"/>
  <c r="G270" i="25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M267" i="25"/>
  <c r="L267" i="25"/>
  <c r="K267" i="25"/>
  <c r="J267" i="25"/>
  <c r="I267" i="25"/>
  <c r="H267" i="25"/>
  <c r="N267" i="25" s="1"/>
  <c r="G267" i="25"/>
  <c r="M266" i="25"/>
  <c r="L266" i="25"/>
  <c r="K266" i="25"/>
  <c r="J266" i="25"/>
  <c r="I266" i="25"/>
  <c r="H266" i="25"/>
  <c r="N266" i="25" s="1"/>
  <c r="G266" i="25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M262" i="25"/>
  <c r="L262" i="25"/>
  <c r="K262" i="25"/>
  <c r="J262" i="25"/>
  <c r="I262" i="25"/>
  <c r="H262" i="25"/>
  <c r="N262" i="25" s="1"/>
  <c r="G262" i="25"/>
  <c r="M261" i="25"/>
  <c r="L261" i="25"/>
  <c r="K261" i="25"/>
  <c r="J261" i="25"/>
  <c r="I261" i="25"/>
  <c r="H261" i="25"/>
  <c r="N261" i="25" s="1"/>
  <c r="G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M257" i="25"/>
  <c r="L257" i="25"/>
  <c r="K257" i="25"/>
  <c r="J257" i="25"/>
  <c r="I257" i="25"/>
  <c r="H257" i="25"/>
  <c r="N257" i="25" s="1"/>
  <c r="G257" i="25"/>
  <c r="M256" i="25"/>
  <c r="L256" i="25"/>
  <c r="K256" i="25"/>
  <c r="J256" i="25"/>
  <c r="I256" i="25"/>
  <c r="H256" i="25"/>
  <c r="N256" i="25" s="1"/>
  <c r="G256" i="25"/>
  <c r="L255" i="25"/>
  <c r="K255" i="25"/>
  <c r="J255" i="25"/>
  <c r="H255" i="25"/>
  <c r="N255" i="25" s="1"/>
  <c r="G255" i="25"/>
  <c r="M255" i="25" s="1"/>
  <c r="L254" i="25"/>
  <c r="K254" i="25"/>
  <c r="J254" i="25"/>
  <c r="I254" i="25"/>
  <c r="H254" i="25"/>
  <c r="N254" i="25" s="1"/>
  <c r="G254" i="25"/>
  <c r="M254" i="25" s="1"/>
  <c r="L253" i="25"/>
  <c r="K253" i="25"/>
  <c r="J253" i="25"/>
  <c r="I253" i="25"/>
  <c r="H253" i="25"/>
  <c r="N253" i="25" s="1"/>
  <c r="G253" i="25"/>
  <c r="M253" i="25" s="1"/>
  <c r="L252" i="25"/>
  <c r="N252" i="25" s="1"/>
  <c r="K252" i="25"/>
  <c r="I252" i="25"/>
  <c r="H252" i="25"/>
  <c r="G252" i="25"/>
  <c r="M252" i="25" s="1"/>
  <c r="L251" i="25"/>
  <c r="K251" i="25"/>
  <c r="J251" i="25"/>
  <c r="I251" i="25"/>
  <c r="H251" i="25"/>
  <c r="N251" i="25" s="1"/>
  <c r="G251" i="25"/>
  <c r="M251" i="25" s="1"/>
  <c r="N250" i="25"/>
  <c r="L250" i="25"/>
  <c r="K250" i="25"/>
  <c r="J250" i="25"/>
  <c r="I250" i="25"/>
  <c r="H250" i="25"/>
  <c r="G250" i="25"/>
  <c r="M250" i="25" s="1"/>
  <c r="L249" i="25"/>
  <c r="K249" i="25"/>
  <c r="J249" i="25"/>
  <c r="I249" i="25"/>
  <c r="H249" i="25"/>
  <c r="N249" i="25" s="1"/>
  <c r="G249" i="25"/>
  <c r="M249" i="25" s="1"/>
  <c r="N248" i="25"/>
  <c r="L248" i="25"/>
  <c r="K248" i="25"/>
  <c r="J248" i="25"/>
  <c r="I248" i="25"/>
  <c r="H248" i="25"/>
  <c r="G248" i="25"/>
  <c r="M248" i="25" s="1"/>
  <c r="L247" i="25"/>
  <c r="K247" i="25"/>
  <c r="J247" i="25"/>
  <c r="I247" i="25"/>
  <c r="H247" i="25"/>
  <c r="N247" i="25" s="1"/>
  <c r="G247" i="25"/>
  <c r="M247" i="25" s="1"/>
  <c r="N246" i="25"/>
  <c r="L246" i="25"/>
  <c r="K246" i="25"/>
  <c r="J246" i="25"/>
  <c r="I246" i="25"/>
  <c r="H246" i="25"/>
  <c r="G246" i="25"/>
  <c r="M246" i="25" s="1"/>
  <c r="L245" i="25"/>
  <c r="K245" i="25"/>
  <c r="J245" i="25"/>
  <c r="I245" i="25"/>
  <c r="H245" i="25"/>
  <c r="N245" i="25" s="1"/>
  <c r="G245" i="25"/>
  <c r="M245" i="25" s="1"/>
  <c r="N244" i="25"/>
  <c r="L244" i="25"/>
  <c r="K244" i="25"/>
  <c r="J244" i="25"/>
  <c r="I244" i="25"/>
  <c r="H244" i="25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J242" i="25"/>
  <c r="I242" i="25"/>
  <c r="N241" i="25"/>
  <c r="L241" i="25"/>
  <c r="K241" i="25"/>
  <c r="J241" i="25"/>
  <c r="I241" i="25"/>
  <c r="H241" i="25"/>
  <c r="G241" i="25"/>
  <c r="M241" i="25" s="1"/>
  <c r="L240" i="25"/>
  <c r="K240" i="25"/>
  <c r="J240" i="25"/>
  <c r="I240" i="25"/>
  <c r="H240" i="25"/>
  <c r="N240" i="25" s="1"/>
  <c r="G240" i="25"/>
  <c r="M240" i="25" s="1"/>
  <c r="N239" i="25"/>
  <c r="L239" i="25"/>
  <c r="K239" i="25"/>
  <c r="J239" i="25"/>
  <c r="I239" i="25"/>
  <c r="H239" i="25"/>
  <c r="G239" i="25"/>
  <c r="M239" i="25" s="1"/>
  <c r="L238" i="25"/>
  <c r="K238" i="25"/>
  <c r="J238" i="25"/>
  <c r="I238" i="25"/>
  <c r="H238" i="25"/>
  <c r="N238" i="25" s="1"/>
  <c r="G238" i="25"/>
  <c r="M238" i="25" s="1"/>
  <c r="N237" i="25"/>
  <c r="L237" i="25"/>
  <c r="K237" i="25"/>
  <c r="J237" i="25"/>
  <c r="I237" i="25"/>
  <c r="H237" i="25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H235" i="25"/>
  <c r="N235" i="25" s="1"/>
  <c r="G235" i="25"/>
  <c r="M235" i="25" s="1"/>
  <c r="L234" i="25"/>
  <c r="K234" i="25"/>
  <c r="J234" i="25"/>
  <c r="I234" i="25"/>
  <c r="H234" i="25"/>
  <c r="N234" i="25" s="1"/>
  <c r="G234" i="25"/>
  <c r="M234" i="25" s="1"/>
  <c r="M233" i="25"/>
  <c r="L233" i="25"/>
  <c r="K233" i="25"/>
  <c r="J233" i="25"/>
  <c r="I233" i="25"/>
  <c r="H233" i="25"/>
  <c r="N233" i="25" s="1"/>
  <c r="G233" i="25"/>
  <c r="M232" i="25"/>
  <c r="L232" i="25"/>
  <c r="K232" i="25"/>
  <c r="J232" i="25"/>
  <c r="I232" i="25"/>
  <c r="H232" i="25"/>
  <c r="N232" i="25" s="1"/>
  <c r="G232" i="25"/>
  <c r="L231" i="25"/>
  <c r="K231" i="25"/>
  <c r="J231" i="25"/>
  <c r="I231" i="25"/>
  <c r="H231" i="25"/>
  <c r="N231" i="25" s="1"/>
  <c r="G231" i="25"/>
  <c r="M231" i="25" s="1"/>
  <c r="L230" i="25"/>
  <c r="K230" i="25"/>
  <c r="J230" i="25"/>
  <c r="I230" i="25"/>
  <c r="H230" i="25"/>
  <c r="N230" i="25" s="1"/>
  <c r="L229" i="25"/>
  <c r="K229" i="25"/>
  <c r="J229" i="25"/>
  <c r="I229" i="25"/>
  <c r="H229" i="25"/>
  <c r="N229" i="25" s="1"/>
  <c r="G229" i="25"/>
  <c r="M229" i="25" s="1"/>
  <c r="N228" i="25"/>
  <c r="L228" i="25"/>
  <c r="K228" i="25"/>
  <c r="J228" i="25"/>
  <c r="I228" i="25"/>
  <c r="H228" i="25"/>
  <c r="G228" i="25"/>
  <c r="M228" i="25" s="1"/>
  <c r="L227" i="25"/>
  <c r="K227" i="25"/>
  <c r="J227" i="25"/>
  <c r="I227" i="25"/>
  <c r="H227" i="25"/>
  <c r="N227" i="25" s="1"/>
  <c r="G227" i="25"/>
  <c r="M227" i="25" s="1"/>
  <c r="N226" i="25"/>
  <c r="L226" i="25"/>
  <c r="K226" i="25"/>
  <c r="J226" i="25"/>
  <c r="I226" i="25"/>
  <c r="H226" i="25"/>
  <c r="L225" i="25"/>
  <c r="K225" i="25"/>
  <c r="J225" i="25"/>
  <c r="I225" i="25"/>
  <c r="H225" i="25"/>
  <c r="N225" i="25" s="1"/>
  <c r="G225" i="25"/>
  <c r="M225" i="25" s="1"/>
  <c r="M224" i="25"/>
  <c r="L224" i="25"/>
  <c r="K224" i="25"/>
  <c r="J224" i="25"/>
  <c r="I224" i="25"/>
  <c r="H224" i="25"/>
  <c r="N224" i="25" s="1"/>
  <c r="G224" i="25"/>
  <c r="L223" i="25"/>
  <c r="K223" i="25"/>
  <c r="J223" i="25"/>
  <c r="I223" i="25"/>
  <c r="H223" i="25"/>
  <c r="N223" i="25" s="1"/>
  <c r="L222" i="25"/>
  <c r="K222" i="25"/>
  <c r="J222" i="25"/>
  <c r="I222" i="25"/>
  <c r="H222" i="25"/>
  <c r="N222" i="25" s="1"/>
  <c r="G222" i="25"/>
  <c r="M222" i="25" s="1"/>
  <c r="N221" i="25"/>
  <c r="L221" i="25"/>
  <c r="K221" i="25"/>
  <c r="J221" i="25"/>
  <c r="I221" i="25"/>
  <c r="H221" i="25"/>
  <c r="G221" i="25"/>
  <c r="M221" i="25" s="1"/>
  <c r="L220" i="25"/>
  <c r="K220" i="25"/>
  <c r="L219" i="25"/>
  <c r="K219" i="25"/>
  <c r="I219" i="25"/>
  <c r="H219" i="25"/>
  <c r="N219" i="25" s="1"/>
  <c r="G219" i="25"/>
  <c r="M219" i="25" s="1"/>
  <c r="L218" i="25"/>
  <c r="N218" i="25" s="1"/>
  <c r="K218" i="25"/>
  <c r="I218" i="25"/>
  <c r="H218" i="25"/>
  <c r="G218" i="25"/>
  <c r="M218" i="25" s="1"/>
  <c r="L217" i="25"/>
  <c r="K217" i="25"/>
  <c r="J217" i="25"/>
  <c r="I217" i="25"/>
  <c r="H217" i="25"/>
  <c r="N217" i="25" s="1"/>
  <c r="G217" i="25"/>
  <c r="M217" i="25" s="1"/>
  <c r="N216" i="25"/>
  <c r="L216" i="25"/>
  <c r="K216" i="25"/>
  <c r="J216" i="25"/>
  <c r="I216" i="25"/>
  <c r="H216" i="25"/>
  <c r="G216" i="25"/>
  <c r="M216" i="25" s="1"/>
  <c r="L215" i="25"/>
  <c r="K215" i="25"/>
  <c r="J215" i="25"/>
  <c r="I215" i="25"/>
  <c r="H215" i="25"/>
  <c r="N215" i="25" s="1"/>
  <c r="G215" i="25"/>
  <c r="M215" i="25" s="1"/>
  <c r="N214" i="25"/>
  <c r="L214" i="25"/>
  <c r="K214" i="25"/>
  <c r="J214" i="25"/>
  <c r="I214" i="25"/>
  <c r="H214" i="25"/>
  <c r="G214" i="25"/>
  <c r="M214" i="25" s="1"/>
  <c r="L213" i="25"/>
  <c r="K213" i="25"/>
  <c r="J213" i="25"/>
  <c r="I213" i="25"/>
  <c r="H213" i="25"/>
  <c r="N213" i="25" s="1"/>
  <c r="G213" i="25"/>
  <c r="M213" i="25" s="1"/>
  <c r="N212" i="25"/>
  <c r="L212" i="25"/>
  <c r="K212" i="25"/>
  <c r="J212" i="25"/>
  <c r="I212" i="25"/>
  <c r="H212" i="25"/>
  <c r="G212" i="25"/>
  <c r="M212" i="25" s="1"/>
  <c r="L211" i="25"/>
  <c r="K211" i="25"/>
  <c r="J211" i="25"/>
  <c r="I211" i="25"/>
  <c r="H211" i="25"/>
  <c r="N211" i="25" s="1"/>
  <c r="G211" i="25"/>
  <c r="M211" i="25" s="1"/>
  <c r="N210" i="25"/>
  <c r="L210" i="25"/>
  <c r="K210" i="25"/>
  <c r="J210" i="25"/>
  <c r="I210" i="25"/>
  <c r="H210" i="25"/>
  <c r="G210" i="25"/>
  <c r="M210" i="25" s="1"/>
  <c r="L209" i="25"/>
  <c r="K209" i="25"/>
  <c r="H209" i="25"/>
  <c r="N209" i="25" s="1"/>
  <c r="G209" i="25"/>
  <c r="M209" i="25" s="1"/>
  <c r="L208" i="25"/>
  <c r="K208" i="25"/>
  <c r="J208" i="25"/>
  <c r="I208" i="25"/>
  <c r="H208" i="25"/>
  <c r="N208" i="25" s="1"/>
  <c r="G208" i="25"/>
  <c r="M208" i="25" s="1"/>
  <c r="M207" i="25"/>
  <c r="L207" i="25"/>
  <c r="K207" i="25"/>
  <c r="J207" i="25"/>
  <c r="I207" i="25"/>
  <c r="H207" i="25"/>
  <c r="N207" i="25" s="1"/>
  <c r="G207" i="25"/>
  <c r="M206" i="25"/>
  <c r="L206" i="25"/>
  <c r="K206" i="25"/>
  <c r="J206" i="25"/>
  <c r="I206" i="25"/>
  <c r="H206" i="25"/>
  <c r="N206" i="25" s="1"/>
  <c r="G206" i="25"/>
  <c r="L205" i="25"/>
  <c r="K205" i="25"/>
  <c r="J205" i="25"/>
  <c r="I205" i="25"/>
  <c r="H205" i="25"/>
  <c r="N205" i="25" s="1"/>
  <c r="G205" i="25"/>
  <c r="M205" i="25" s="1"/>
  <c r="L204" i="25"/>
  <c r="K204" i="25"/>
  <c r="J204" i="25"/>
  <c r="H204" i="25"/>
  <c r="N204" i="25" s="1"/>
  <c r="G204" i="25"/>
  <c r="M204" i="25" s="1"/>
  <c r="L203" i="25"/>
  <c r="K203" i="25"/>
  <c r="J203" i="25"/>
  <c r="I203" i="25"/>
  <c r="H203" i="25"/>
  <c r="N203" i="25" s="1"/>
  <c r="G203" i="25"/>
  <c r="M203" i="25" s="1"/>
  <c r="L202" i="25"/>
  <c r="K202" i="25"/>
  <c r="J202" i="25"/>
  <c r="I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N197" i="25"/>
  <c r="L197" i="25"/>
  <c r="K197" i="25"/>
  <c r="J197" i="25"/>
  <c r="I197" i="25"/>
  <c r="H197" i="25"/>
  <c r="M196" i="25"/>
  <c r="L196" i="25"/>
  <c r="K196" i="25"/>
  <c r="J196" i="25"/>
  <c r="I196" i="25"/>
  <c r="H196" i="25"/>
  <c r="N196" i="25" s="1"/>
  <c r="G196" i="25"/>
  <c r="L195" i="25"/>
  <c r="K195" i="25"/>
  <c r="J195" i="25"/>
  <c r="L194" i="25"/>
  <c r="K194" i="25"/>
  <c r="J194" i="25"/>
  <c r="I194" i="25"/>
  <c r="H194" i="25"/>
  <c r="N194" i="25" s="1"/>
  <c r="G194" i="25"/>
  <c r="M194" i="25" s="1"/>
  <c r="M193" i="25"/>
  <c r="L193" i="25"/>
  <c r="K193" i="25"/>
  <c r="J193" i="25"/>
  <c r="I193" i="25"/>
  <c r="H193" i="25"/>
  <c r="N193" i="25" s="1"/>
  <c r="G193" i="25"/>
  <c r="M192" i="25"/>
  <c r="L192" i="25"/>
  <c r="K192" i="25"/>
  <c r="J192" i="25"/>
  <c r="I192" i="25"/>
  <c r="H192" i="25"/>
  <c r="N192" i="25" s="1"/>
  <c r="G192" i="25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I189" i="25"/>
  <c r="H189" i="25"/>
  <c r="N189" i="25" s="1"/>
  <c r="G189" i="25"/>
  <c r="M189" i="25" s="1"/>
  <c r="F188" i="25"/>
  <c r="J363" i="25" s="1"/>
  <c r="E188" i="25"/>
  <c r="I321" i="25" s="1"/>
  <c r="D188" i="25"/>
  <c r="H338" i="25" s="1"/>
  <c r="N338" i="25" s="1"/>
  <c r="C188" i="25"/>
  <c r="G321" i="25" s="1"/>
  <c r="M321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J177" i="25"/>
  <c r="I177" i="25"/>
  <c r="H177" i="25"/>
  <c r="N177" i="25" s="1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I166" i="25"/>
  <c r="H166" i="25"/>
  <c r="G166" i="25"/>
  <c r="M166" i="25" s="1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L163" i="25"/>
  <c r="K163" i="25"/>
  <c r="J163" i="25"/>
  <c r="I163" i="25"/>
  <c r="H163" i="25"/>
  <c r="N163" i="25" s="1"/>
  <c r="G163" i="25"/>
  <c r="M163" i="25" s="1"/>
  <c r="N162" i="25"/>
  <c r="L162" i="25"/>
  <c r="K162" i="25"/>
  <c r="J162" i="25"/>
  <c r="I162" i="25"/>
  <c r="H162" i="25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N159" i="25"/>
  <c r="L159" i="25"/>
  <c r="K159" i="25"/>
  <c r="J159" i="25"/>
  <c r="I159" i="25"/>
  <c r="H159" i="25"/>
  <c r="G159" i="25"/>
  <c r="M159" i="25" s="1"/>
  <c r="N158" i="25"/>
  <c r="L158" i="25"/>
  <c r="K158" i="25"/>
  <c r="J158" i="25"/>
  <c r="I158" i="25"/>
  <c r="H158" i="25"/>
  <c r="G158" i="25"/>
  <c r="M158" i="25" s="1"/>
  <c r="L157" i="25"/>
  <c r="K157" i="25"/>
  <c r="J157" i="25"/>
  <c r="I157" i="25"/>
  <c r="H157" i="25"/>
  <c r="N157" i="25" s="1"/>
  <c r="G157" i="25"/>
  <c r="M157" i="25" s="1"/>
  <c r="L156" i="25"/>
  <c r="K156" i="25"/>
  <c r="M156" i="25" s="1"/>
  <c r="J156" i="25"/>
  <c r="H156" i="25"/>
  <c r="N156" i="25" s="1"/>
  <c r="G156" i="25"/>
  <c r="N155" i="25"/>
  <c r="L155" i="25"/>
  <c r="K155" i="25"/>
  <c r="J155" i="25"/>
  <c r="I155" i="25"/>
  <c r="H155" i="25"/>
  <c r="G155" i="25"/>
  <c r="M155" i="25" s="1"/>
  <c r="N154" i="25"/>
  <c r="L154" i="25"/>
  <c r="K154" i="25"/>
  <c r="J154" i="25"/>
  <c r="I154" i="25"/>
  <c r="H154" i="25"/>
  <c r="G154" i="25"/>
  <c r="M154" i="25" s="1"/>
  <c r="N153" i="25"/>
  <c r="L153" i="25"/>
  <c r="K153" i="25"/>
  <c r="J153" i="25"/>
  <c r="I153" i="25"/>
  <c r="H153" i="25"/>
  <c r="G153" i="25"/>
  <c r="M153" i="25" s="1"/>
  <c r="M152" i="25"/>
  <c r="L152" i="25"/>
  <c r="K152" i="25"/>
  <c r="J152" i="25"/>
  <c r="H152" i="25"/>
  <c r="N152" i="25" s="1"/>
  <c r="G152" i="25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N150" i="25" s="1"/>
  <c r="G150" i="25"/>
  <c r="M150" i="25" s="1"/>
  <c r="M149" i="25"/>
  <c r="L149" i="25"/>
  <c r="K149" i="25"/>
  <c r="J149" i="25"/>
  <c r="I149" i="25"/>
  <c r="H149" i="25"/>
  <c r="N149" i="25" s="1"/>
  <c r="G149" i="25"/>
  <c r="M148" i="25"/>
  <c r="L148" i="25"/>
  <c r="K148" i="25"/>
  <c r="J148" i="25"/>
  <c r="I148" i="25"/>
  <c r="H148" i="25"/>
  <c r="N148" i="25" s="1"/>
  <c r="G148" i="25"/>
  <c r="L147" i="25"/>
  <c r="K147" i="25"/>
  <c r="J147" i="25"/>
  <c r="I147" i="25"/>
  <c r="H147" i="25"/>
  <c r="N147" i="25" s="1"/>
  <c r="G147" i="25"/>
  <c r="M147" i="25" s="1"/>
  <c r="L146" i="25"/>
  <c r="K146" i="25"/>
  <c r="J146" i="25"/>
  <c r="I146" i="25"/>
  <c r="H146" i="25"/>
  <c r="N146" i="25" s="1"/>
  <c r="G146" i="25"/>
  <c r="M146" i="25" s="1"/>
  <c r="M145" i="25"/>
  <c r="L145" i="25"/>
  <c r="K145" i="25"/>
  <c r="J145" i="25"/>
  <c r="I145" i="25"/>
  <c r="H145" i="25"/>
  <c r="N145" i="25" s="1"/>
  <c r="G145" i="25"/>
  <c r="L144" i="25"/>
  <c r="K144" i="25"/>
  <c r="J144" i="25"/>
  <c r="I144" i="25"/>
  <c r="M143" i="25"/>
  <c r="L143" i="25"/>
  <c r="K143" i="25"/>
  <c r="J143" i="25"/>
  <c r="I143" i="25"/>
  <c r="H143" i="25"/>
  <c r="N143" i="25" s="1"/>
  <c r="G143" i="25"/>
  <c r="L142" i="25"/>
  <c r="K142" i="25"/>
  <c r="J142" i="25"/>
  <c r="I142" i="25"/>
  <c r="H142" i="25"/>
  <c r="N142" i="25" s="1"/>
  <c r="G142" i="25"/>
  <c r="M142" i="25" s="1"/>
  <c r="L141" i="25"/>
  <c r="K141" i="25"/>
  <c r="J141" i="25"/>
  <c r="I141" i="25"/>
  <c r="H141" i="25"/>
  <c r="N141" i="25" s="1"/>
  <c r="G141" i="25"/>
  <c r="M141" i="25" s="1"/>
  <c r="M140" i="25"/>
  <c r="L140" i="25"/>
  <c r="K140" i="25"/>
  <c r="J140" i="25"/>
  <c r="I140" i="25"/>
  <c r="H140" i="25"/>
  <c r="N140" i="25" s="1"/>
  <c r="G140" i="25"/>
  <c r="L139" i="25"/>
  <c r="K139" i="25"/>
  <c r="J139" i="25"/>
  <c r="I139" i="25"/>
  <c r="H139" i="25"/>
  <c r="N139" i="25" s="1"/>
  <c r="N138" i="25"/>
  <c r="L138" i="25"/>
  <c r="K138" i="25"/>
  <c r="J138" i="25"/>
  <c r="I138" i="25"/>
  <c r="H138" i="25"/>
  <c r="G138" i="25"/>
  <c r="M138" i="25" s="1"/>
  <c r="L137" i="25"/>
  <c r="K137" i="25"/>
  <c r="J137" i="25"/>
  <c r="I137" i="25"/>
  <c r="H137" i="25"/>
  <c r="N137" i="25" s="1"/>
  <c r="L136" i="25"/>
  <c r="K136" i="25"/>
  <c r="J136" i="25"/>
  <c r="I136" i="25"/>
  <c r="H136" i="25"/>
  <c r="N136" i="25" s="1"/>
  <c r="G136" i="25"/>
  <c r="M136" i="25" s="1"/>
  <c r="M135" i="25"/>
  <c r="L135" i="25"/>
  <c r="K135" i="25"/>
  <c r="J135" i="25"/>
  <c r="I135" i="25"/>
  <c r="H135" i="25"/>
  <c r="N135" i="25" s="1"/>
  <c r="G135" i="25"/>
  <c r="M134" i="25"/>
  <c r="L134" i="25"/>
  <c r="K134" i="25"/>
  <c r="J134" i="25"/>
  <c r="I134" i="25"/>
  <c r="H134" i="25"/>
  <c r="N134" i="25" s="1"/>
  <c r="G134" i="25"/>
  <c r="L133" i="25"/>
  <c r="K133" i="25"/>
  <c r="J133" i="25"/>
  <c r="I133" i="25"/>
  <c r="H133" i="25"/>
  <c r="N133" i="25" s="1"/>
  <c r="G133" i="25"/>
  <c r="M133" i="25" s="1"/>
  <c r="L132" i="25"/>
  <c r="K132" i="25"/>
  <c r="J132" i="25"/>
  <c r="I132" i="25"/>
  <c r="H132" i="25"/>
  <c r="N132" i="25" s="1"/>
  <c r="G132" i="25"/>
  <c r="M132" i="25" s="1"/>
  <c r="M131" i="25"/>
  <c r="L131" i="25"/>
  <c r="K131" i="25"/>
  <c r="J131" i="25"/>
  <c r="I131" i="25"/>
  <c r="H131" i="25"/>
  <c r="N131" i="25" s="1"/>
  <c r="G131" i="25"/>
  <c r="M130" i="25"/>
  <c r="L130" i="25"/>
  <c r="K130" i="25"/>
  <c r="J130" i="25"/>
  <c r="I130" i="25"/>
  <c r="H130" i="25"/>
  <c r="N130" i="25" s="1"/>
  <c r="G130" i="25"/>
  <c r="L129" i="25"/>
  <c r="K129" i="25"/>
  <c r="J129" i="25"/>
  <c r="I129" i="25"/>
  <c r="H129" i="25"/>
  <c r="N129" i="25" s="1"/>
  <c r="G129" i="25"/>
  <c r="M129" i="25" s="1"/>
  <c r="L128" i="25"/>
  <c r="K128" i="25"/>
  <c r="J128" i="25"/>
  <c r="I128" i="25"/>
  <c r="H128" i="25"/>
  <c r="N128" i="25" s="1"/>
  <c r="G128" i="25"/>
  <c r="M128" i="25" s="1"/>
  <c r="L127" i="25"/>
  <c r="K127" i="25"/>
  <c r="J127" i="25"/>
  <c r="G127" i="25"/>
  <c r="M127" i="25" s="1"/>
  <c r="M126" i="25"/>
  <c r="L126" i="25"/>
  <c r="K126" i="25"/>
  <c r="I126" i="25"/>
  <c r="H126" i="25"/>
  <c r="N126" i="25" s="1"/>
  <c r="G126" i="25"/>
  <c r="L125" i="25"/>
  <c r="K125" i="25"/>
  <c r="J125" i="25"/>
  <c r="I125" i="25"/>
  <c r="H125" i="25"/>
  <c r="N125" i="25" s="1"/>
  <c r="G125" i="25"/>
  <c r="M125" i="25" s="1"/>
  <c r="L124" i="25"/>
  <c r="K124" i="25"/>
  <c r="I124" i="25"/>
  <c r="H124" i="25"/>
  <c r="N124" i="25" s="1"/>
  <c r="G124" i="25"/>
  <c r="M124" i="25" s="1"/>
  <c r="L123" i="25"/>
  <c r="K123" i="25"/>
  <c r="J123" i="25"/>
  <c r="I123" i="25"/>
  <c r="H123" i="25"/>
  <c r="N123" i="25" s="1"/>
  <c r="G123" i="25"/>
  <c r="M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N120" i="25" s="1"/>
  <c r="K120" i="25"/>
  <c r="I120" i="25"/>
  <c r="H120" i="25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I118" i="25"/>
  <c r="H118" i="25"/>
  <c r="N118" i="25" s="1"/>
  <c r="G118" i="25"/>
  <c r="M117" i="25"/>
  <c r="L117" i="25"/>
  <c r="K117" i="25"/>
  <c r="J117" i="25"/>
  <c r="I117" i="25"/>
  <c r="H117" i="25"/>
  <c r="N117" i="25" s="1"/>
  <c r="G117" i="25"/>
  <c r="L116" i="25"/>
  <c r="K116" i="25"/>
  <c r="H116" i="25"/>
  <c r="N116" i="25" s="1"/>
  <c r="G116" i="25"/>
  <c r="M116" i="25" s="1"/>
  <c r="L115" i="25"/>
  <c r="K115" i="25"/>
  <c r="M115" i="25" s="1"/>
  <c r="J115" i="25"/>
  <c r="I115" i="25"/>
  <c r="G115" i="25"/>
  <c r="N114" i="25"/>
  <c r="M114" i="25"/>
  <c r="L114" i="25"/>
  <c r="K114" i="25"/>
  <c r="J114" i="25"/>
  <c r="I114" i="25"/>
  <c r="H114" i="25"/>
  <c r="G114" i="25"/>
  <c r="N113" i="25"/>
  <c r="M113" i="25"/>
  <c r="L113" i="25"/>
  <c r="K113" i="25"/>
  <c r="J113" i="25"/>
  <c r="I113" i="25"/>
  <c r="H113" i="25"/>
  <c r="G113" i="25"/>
  <c r="N112" i="25"/>
  <c r="M112" i="25"/>
  <c r="L112" i="25"/>
  <c r="K112" i="25"/>
  <c r="J112" i="25"/>
  <c r="I112" i="25"/>
  <c r="H112" i="25"/>
  <c r="G112" i="25"/>
  <c r="N111" i="25"/>
  <c r="M111" i="25"/>
  <c r="L111" i="25"/>
  <c r="K111" i="25"/>
  <c r="J111" i="25"/>
  <c r="I111" i="25"/>
  <c r="H111" i="25"/>
  <c r="G111" i="25"/>
  <c r="N110" i="25"/>
  <c r="M110" i="25"/>
  <c r="L110" i="25"/>
  <c r="K110" i="25"/>
  <c r="J110" i="25"/>
  <c r="I110" i="25"/>
  <c r="H110" i="25"/>
  <c r="G110" i="25"/>
  <c r="N109" i="25"/>
  <c r="M109" i="25"/>
  <c r="L109" i="25"/>
  <c r="K109" i="25"/>
  <c r="J109" i="25"/>
  <c r="I109" i="25"/>
  <c r="H109" i="25"/>
  <c r="G109" i="25"/>
  <c r="N108" i="25"/>
  <c r="M108" i="25"/>
  <c r="L108" i="25"/>
  <c r="K108" i="25"/>
  <c r="J108" i="25"/>
  <c r="I108" i="25"/>
  <c r="H108" i="25"/>
  <c r="G108" i="25"/>
  <c r="N107" i="25"/>
  <c r="M107" i="25"/>
  <c r="L107" i="25"/>
  <c r="K107" i="25"/>
  <c r="J107" i="25"/>
  <c r="I107" i="25"/>
  <c r="H107" i="25"/>
  <c r="G107" i="25"/>
  <c r="N106" i="25"/>
  <c r="M106" i="25"/>
  <c r="L106" i="25"/>
  <c r="K106" i="25"/>
  <c r="J106" i="25"/>
  <c r="I106" i="25"/>
  <c r="H106" i="25"/>
  <c r="G106" i="25"/>
  <c r="N105" i="25"/>
  <c r="M105" i="25"/>
  <c r="L105" i="25"/>
  <c r="K105" i="25"/>
  <c r="J105" i="25"/>
  <c r="I105" i="25"/>
  <c r="H105" i="25"/>
  <c r="G105" i="25"/>
  <c r="N104" i="25"/>
  <c r="M104" i="25"/>
  <c r="L104" i="25"/>
  <c r="K104" i="25"/>
  <c r="J104" i="25"/>
  <c r="I104" i="25"/>
  <c r="H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I100" i="25"/>
  <c r="H100" i="25"/>
  <c r="N100" i="25" s="1"/>
  <c r="L99" i="25"/>
  <c r="K99" i="25"/>
  <c r="J99" i="25"/>
  <c r="I99" i="25"/>
  <c r="H99" i="25"/>
  <c r="N99" i="25" s="1"/>
  <c r="G99" i="25"/>
  <c r="M99" i="25" s="1"/>
  <c r="M98" i="25"/>
  <c r="L98" i="25"/>
  <c r="K98" i="25"/>
  <c r="J98" i="25"/>
  <c r="I98" i="25"/>
  <c r="H98" i="25"/>
  <c r="N98" i="25" s="1"/>
  <c r="G98" i="25"/>
  <c r="M97" i="25"/>
  <c r="L97" i="25"/>
  <c r="K97" i="25"/>
  <c r="J97" i="25"/>
  <c r="I97" i="25"/>
  <c r="H97" i="25"/>
  <c r="N97" i="25" s="1"/>
  <c r="G97" i="25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M94" i="25"/>
  <c r="L94" i="25"/>
  <c r="K94" i="25"/>
  <c r="J94" i="25"/>
  <c r="I94" i="25"/>
  <c r="H94" i="25"/>
  <c r="N94" i="25" s="1"/>
  <c r="G94" i="25"/>
  <c r="M93" i="25"/>
  <c r="L93" i="25"/>
  <c r="K93" i="25"/>
  <c r="J93" i="25"/>
  <c r="I93" i="25"/>
  <c r="H93" i="25"/>
  <c r="N93" i="25" s="1"/>
  <c r="G93" i="25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M90" i="25"/>
  <c r="L90" i="25"/>
  <c r="K90" i="25"/>
  <c r="J90" i="25"/>
  <c r="I90" i="25"/>
  <c r="H90" i="25"/>
  <c r="N90" i="25" s="1"/>
  <c r="G90" i="25"/>
  <c r="M89" i="25"/>
  <c r="L89" i="25"/>
  <c r="K89" i="25"/>
  <c r="J89" i="25"/>
  <c r="I89" i="25"/>
  <c r="H89" i="25"/>
  <c r="N89" i="25" s="1"/>
  <c r="G89" i="25"/>
  <c r="L88" i="25"/>
  <c r="K88" i="25"/>
  <c r="J88" i="25"/>
  <c r="I88" i="25"/>
  <c r="H88" i="25"/>
  <c r="N88" i="25" s="1"/>
  <c r="G88" i="25"/>
  <c r="M88" i="25" s="1"/>
  <c r="L87" i="25"/>
  <c r="K87" i="25"/>
  <c r="J87" i="25"/>
  <c r="I87" i="25"/>
  <c r="H87" i="25"/>
  <c r="N87" i="25" s="1"/>
  <c r="G87" i="25"/>
  <c r="M87" i="25" s="1"/>
  <c r="M86" i="25"/>
  <c r="L86" i="25"/>
  <c r="K86" i="25"/>
  <c r="J86" i="25"/>
  <c r="I86" i="25"/>
  <c r="H86" i="25"/>
  <c r="N86" i="25" s="1"/>
  <c r="G86" i="25"/>
  <c r="L85" i="25"/>
  <c r="K85" i="25"/>
  <c r="J85" i="25"/>
  <c r="H85" i="25"/>
  <c r="N85" i="25" s="1"/>
  <c r="G85" i="25"/>
  <c r="M85" i="25" s="1"/>
  <c r="L84" i="25"/>
  <c r="K84" i="25"/>
  <c r="J84" i="25"/>
  <c r="I84" i="25"/>
  <c r="H84" i="25"/>
  <c r="N84" i="25" s="1"/>
  <c r="G84" i="25"/>
  <c r="M84" i="25" s="1"/>
  <c r="L83" i="25"/>
  <c r="K83" i="25"/>
  <c r="J83" i="25"/>
  <c r="I83" i="25"/>
  <c r="H83" i="25"/>
  <c r="N83" i="25" s="1"/>
  <c r="L82" i="25"/>
  <c r="K82" i="25"/>
  <c r="H82" i="25"/>
  <c r="N82" i="25" s="1"/>
  <c r="G82" i="25"/>
  <c r="M82" i="25" s="1"/>
  <c r="F81" i="25"/>
  <c r="J166" i="25" s="1"/>
  <c r="E81" i="25"/>
  <c r="I127" i="25" s="1"/>
  <c r="D81" i="25"/>
  <c r="H144" i="25" s="1"/>
  <c r="N144" i="25" s="1"/>
  <c r="C81" i="25"/>
  <c r="G144" i="25" s="1"/>
  <c r="M144" i="25" s="1"/>
  <c r="L73" i="25"/>
  <c r="K73" i="25"/>
  <c r="J73" i="25"/>
  <c r="I73" i="25"/>
  <c r="H73" i="25"/>
  <c r="N73" i="25" s="1"/>
  <c r="G73" i="25"/>
  <c r="M73" i="25" s="1"/>
  <c r="L72" i="25"/>
  <c r="K72" i="25"/>
  <c r="H72" i="25"/>
  <c r="N72" i="25" s="1"/>
  <c r="G72" i="25"/>
  <c r="M72" i="25" s="1"/>
  <c r="N71" i="25"/>
  <c r="L71" i="25"/>
  <c r="K71" i="25"/>
  <c r="J71" i="25"/>
  <c r="I71" i="25"/>
  <c r="H71" i="25"/>
  <c r="G71" i="25"/>
  <c r="M71" i="25" s="1"/>
  <c r="N70" i="25"/>
  <c r="L70" i="25"/>
  <c r="K70" i="25"/>
  <c r="J70" i="25"/>
  <c r="I70" i="25"/>
  <c r="H70" i="25"/>
  <c r="G70" i="25"/>
  <c r="M70" i="25" s="1"/>
  <c r="N69" i="25"/>
  <c r="L69" i="25"/>
  <c r="K69" i="25"/>
  <c r="J69" i="25"/>
  <c r="I69" i="25"/>
  <c r="H69" i="25"/>
  <c r="G69" i="25"/>
  <c r="M69" i="25" s="1"/>
  <c r="N68" i="25"/>
  <c r="L68" i="25"/>
  <c r="K68" i="25"/>
  <c r="J68" i="25"/>
  <c r="I68" i="25"/>
  <c r="H68" i="25"/>
  <c r="G68" i="25"/>
  <c r="M68" i="25" s="1"/>
  <c r="N67" i="25"/>
  <c r="L67" i="25"/>
  <c r="K67" i="25"/>
  <c r="J67" i="25"/>
  <c r="I67" i="25"/>
  <c r="H67" i="25"/>
  <c r="G67" i="25"/>
  <c r="M67" i="25" s="1"/>
  <c r="N66" i="25"/>
  <c r="L66" i="25"/>
  <c r="K66" i="25"/>
  <c r="J66" i="25"/>
  <c r="I66" i="25"/>
  <c r="H66" i="25"/>
  <c r="G66" i="25"/>
  <c r="M66" i="25" s="1"/>
  <c r="N65" i="25"/>
  <c r="L65" i="25"/>
  <c r="K65" i="25"/>
  <c r="J65" i="25"/>
  <c r="I65" i="25"/>
  <c r="H65" i="25"/>
  <c r="G65" i="25"/>
  <c r="M65" i="25" s="1"/>
  <c r="N64" i="25"/>
  <c r="L64" i="25"/>
  <c r="K64" i="25"/>
  <c r="J64" i="25"/>
  <c r="I64" i="25"/>
  <c r="H64" i="25"/>
  <c r="G64" i="25"/>
  <c r="M64" i="25" s="1"/>
  <c r="N63" i="25"/>
  <c r="L63" i="25"/>
  <c r="K63" i="25"/>
  <c r="J63" i="25"/>
  <c r="I63" i="25"/>
  <c r="H63" i="25"/>
  <c r="G63" i="25"/>
  <c r="M63" i="25" s="1"/>
  <c r="N62" i="25"/>
  <c r="L62" i="25"/>
  <c r="K62" i="25"/>
  <c r="J62" i="25"/>
  <c r="I62" i="25"/>
  <c r="H62" i="25"/>
  <c r="G62" i="25"/>
  <c r="M62" i="25" s="1"/>
  <c r="N61" i="25"/>
  <c r="L61" i="25"/>
  <c r="K61" i="25"/>
  <c r="J61" i="25"/>
  <c r="I61" i="25"/>
  <c r="H61" i="25"/>
  <c r="G61" i="25"/>
  <c r="M61" i="25" s="1"/>
  <c r="N60" i="25"/>
  <c r="L60" i="25"/>
  <c r="K60" i="25"/>
  <c r="J60" i="25"/>
  <c r="I60" i="25"/>
  <c r="H60" i="25"/>
  <c r="G60" i="25"/>
  <c r="M60" i="25" s="1"/>
  <c r="N59" i="25"/>
  <c r="L59" i="25"/>
  <c r="K59" i="25"/>
  <c r="J59" i="25"/>
  <c r="I59" i="25"/>
  <c r="H59" i="25"/>
  <c r="G59" i="25"/>
  <c r="M59" i="25" s="1"/>
  <c r="N58" i="25"/>
  <c r="L58" i="25"/>
  <c r="K58" i="25"/>
  <c r="J58" i="25"/>
  <c r="I58" i="25"/>
  <c r="H58" i="25"/>
  <c r="G58" i="25"/>
  <c r="M58" i="25" s="1"/>
  <c r="L57" i="25"/>
  <c r="K57" i="25"/>
  <c r="J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N53" i="25"/>
  <c r="L53" i="25"/>
  <c r="K53" i="25"/>
  <c r="J53" i="25"/>
  <c r="I53" i="25"/>
  <c r="H53" i="25"/>
  <c r="L52" i="25"/>
  <c r="K52" i="25"/>
  <c r="J52" i="25"/>
  <c r="I52" i="25"/>
  <c r="H52" i="25"/>
  <c r="N52" i="25" s="1"/>
  <c r="G52" i="25"/>
  <c r="M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J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J33" i="25"/>
  <c r="I33" i="25"/>
  <c r="H33" i="25"/>
  <c r="N33" i="25" s="1"/>
  <c r="G33" i="25"/>
  <c r="M33" i="25" s="1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H30" i="25"/>
  <c r="N30" i="25" s="1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I22" i="25"/>
  <c r="F22" i="25"/>
  <c r="J72" i="25" s="1"/>
  <c r="E22" i="25"/>
  <c r="I72" i="25" s="1"/>
  <c r="D22" i="25"/>
  <c r="C22" i="25"/>
  <c r="G57" i="25" s="1"/>
  <c r="M57" i="25" s="1"/>
  <c r="F14" i="25"/>
  <c r="E14" i="25"/>
  <c r="D14" i="25"/>
  <c r="C14" i="25"/>
  <c r="F13" i="25"/>
  <c r="E13" i="25"/>
  <c r="D13" i="25"/>
  <c r="L13" i="25" s="1"/>
  <c r="C13" i="25"/>
  <c r="K13" i="25" s="1"/>
  <c r="F12" i="25"/>
  <c r="E12" i="25"/>
  <c r="D12" i="25"/>
  <c r="C12" i="25"/>
  <c r="F11" i="25"/>
  <c r="E11" i="25"/>
  <c r="D11" i="25"/>
  <c r="L11" i="25" s="1"/>
  <c r="E10" i="25"/>
  <c r="D10" i="25"/>
  <c r="E9" i="25"/>
  <c r="I13" i="25" s="1"/>
  <c r="D9" i="25"/>
  <c r="L640" i="24"/>
  <c r="K640" i="24"/>
  <c r="I640" i="24"/>
  <c r="L639" i="24"/>
  <c r="K639" i="24"/>
  <c r="I639" i="24"/>
  <c r="L638" i="24"/>
  <c r="K638" i="24"/>
  <c r="J638" i="24"/>
  <c r="I638" i="24"/>
  <c r="H638" i="24"/>
  <c r="N638" i="24" s="1"/>
  <c r="G638" i="24"/>
  <c r="M638" i="24" s="1"/>
  <c r="N637" i="24"/>
  <c r="L637" i="24"/>
  <c r="K637" i="24"/>
  <c r="J637" i="24"/>
  <c r="I637" i="24"/>
  <c r="H637" i="24"/>
  <c r="G637" i="24"/>
  <c r="M637" i="24" s="1"/>
  <c r="L636" i="24"/>
  <c r="K636" i="24"/>
  <c r="I636" i="24"/>
  <c r="G636" i="24"/>
  <c r="M636" i="24" s="1"/>
  <c r="L635" i="24"/>
  <c r="K635" i="24"/>
  <c r="J635" i="24"/>
  <c r="I635" i="24"/>
  <c r="H635" i="24"/>
  <c r="N635" i="24" s="1"/>
  <c r="G635" i="24"/>
  <c r="M635" i="24" s="1"/>
  <c r="L634" i="24"/>
  <c r="K634" i="24"/>
  <c r="J634" i="24"/>
  <c r="I634" i="24"/>
  <c r="H634" i="24"/>
  <c r="N634" i="24" s="1"/>
  <c r="G634" i="24"/>
  <c r="M634" i="24" s="1"/>
  <c r="L633" i="24"/>
  <c r="K633" i="24"/>
  <c r="I633" i="24"/>
  <c r="G633" i="24"/>
  <c r="M633" i="24" s="1"/>
  <c r="L632" i="24"/>
  <c r="K632" i="24"/>
  <c r="J632" i="24"/>
  <c r="I632" i="24"/>
  <c r="G632" i="24"/>
  <c r="M632" i="24" s="1"/>
  <c r="L631" i="24"/>
  <c r="K631" i="24"/>
  <c r="I631" i="24"/>
  <c r="L630" i="24"/>
  <c r="K630" i="24"/>
  <c r="I630" i="24"/>
  <c r="L629" i="24"/>
  <c r="K629" i="24"/>
  <c r="I629" i="24"/>
  <c r="G629" i="24"/>
  <c r="M629" i="24" s="1"/>
  <c r="L628" i="24"/>
  <c r="K628" i="24"/>
  <c r="J628" i="24"/>
  <c r="I628" i="24"/>
  <c r="M627" i="24"/>
  <c r="L627" i="24"/>
  <c r="K627" i="24"/>
  <c r="J627" i="24"/>
  <c r="I627" i="24"/>
  <c r="G627" i="24"/>
  <c r="L626" i="24"/>
  <c r="K626" i="24"/>
  <c r="I626" i="24"/>
  <c r="G626" i="24"/>
  <c r="M626" i="24" s="1"/>
  <c r="L625" i="24"/>
  <c r="K625" i="24"/>
  <c r="J625" i="24"/>
  <c r="I625" i="24"/>
  <c r="L624" i="24"/>
  <c r="K624" i="24"/>
  <c r="I624" i="24"/>
  <c r="G624" i="24"/>
  <c r="M624" i="24" s="1"/>
  <c r="N623" i="24"/>
  <c r="L623" i="24"/>
  <c r="K623" i="24"/>
  <c r="J623" i="24"/>
  <c r="I623" i="24"/>
  <c r="H623" i="24"/>
  <c r="L622" i="24"/>
  <c r="N622" i="24" s="1"/>
  <c r="K622" i="24"/>
  <c r="I622" i="24"/>
  <c r="H622" i="24"/>
  <c r="G622" i="24"/>
  <c r="M622" i="24" s="1"/>
  <c r="L621" i="24"/>
  <c r="K621" i="24"/>
  <c r="I621" i="24"/>
  <c r="H621" i="24"/>
  <c r="N621" i="24" s="1"/>
  <c r="G621" i="24"/>
  <c r="L620" i="24"/>
  <c r="K620" i="24"/>
  <c r="J620" i="24"/>
  <c r="I620" i="24"/>
  <c r="H620" i="24"/>
  <c r="N620" i="24" s="1"/>
  <c r="L619" i="24"/>
  <c r="K619" i="24"/>
  <c r="J619" i="24"/>
  <c r="I619" i="24"/>
  <c r="H619" i="24"/>
  <c r="N619" i="24" s="1"/>
  <c r="G619" i="24"/>
  <c r="M619" i="24" s="1"/>
  <c r="L618" i="24"/>
  <c r="K618" i="24"/>
  <c r="J618" i="24"/>
  <c r="I618" i="24"/>
  <c r="H618" i="24"/>
  <c r="N618" i="24" s="1"/>
  <c r="G618" i="24"/>
  <c r="M618" i="24" s="1"/>
  <c r="L617" i="24"/>
  <c r="K617" i="24"/>
  <c r="M617" i="24" s="1"/>
  <c r="J617" i="24"/>
  <c r="I617" i="24"/>
  <c r="G617" i="24"/>
  <c r="L616" i="24"/>
  <c r="K616" i="24"/>
  <c r="J616" i="24"/>
  <c r="L615" i="24"/>
  <c r="K615" i="24"/>
  <c r="L614" i="24"/>
  <c r="K614" i="24"/>
  <c r="L613" i="24"/>
  <c r="K613" i="24"/>
  <c r="I612" i="24"/>
  <c r="F612" i="24"/>
  <c r="J640" i="24" s="1"/>
  <c r="E612" i="24"/>
  <c r="I616" i="24" s="1"/>
  <c r="D612" i="24"/>
  <c r="H640" i="24" s="1"/>
  <c r="N640" i="24" s="1"/>
  <c r="C612" i="24"/>
  <c r="G640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J602" i="24"/>
  <c r="I602" i="24"/>
  <c r="H602" i="24"/>
  <c r="N602" i="24" s="1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H599" i="24"/>
  <c r="N599" i="24" s="1"/>
  <c r="G599" i="24"/>
  <c r="M599" i="24" s="1"/>
  <c r="L598" i="24"/>
  <c r="K598" i="24"/>
  <c r="J598" i="24"/>
  <c r="I598" i="24"/>
  <c r="H598" i="24"/>
  <c r="N598" i="24" s="1"/>
  <c r="G598" i="24"/>
  <c r="M598" i="24" s="1"/>
  <c r="L597" i="24"/>
  <c r="K597" i="24"/>
  <c r="N596" i="24"/>
  <c r="M596" i="24"/>
  <c r="L596" i="24"/>
  <c r="K596" i="24"/>
  <c r="J596" i="24"/>
  <c r="I596" i="24"/>
  <c r="H596" i="24"/>
  <c r="G596" i="24"/>
  <c r="N595" i="24"/>
  <c r="M595" i="24"/>
  <c r="L595" i="24"/>
  <c r="K595" i="24"/>
  <c r="J595" i="24"/>
  <c r="I595" i="24"/>
  <c r="H595" i="24"/>
  <c r="G595" i="24"/>
  <c r="N594" i="24"/>
  <c r="M594" i="24"/>
  <c r="L594" i="24"/>
  <c r="K594" i="24"/>
  <c r="J594" i="24"/>
  <c r="I594" i="24"/>
  <c r="H594" i="24"/>
  <c r="G594" i="24"/>
  <c r="N593" i="24"/>
  <c r="M593" i="24"/>
  <c r="L593" i="24"/>
  <c r="K593" i="24"/>
  <c r="J593" i="24"/>
  <c r="I593" i="24"/>
  <c r="H593" i="24"/>
  <c r="G593" i="24"/>
  <c r="N592" i="24"/>
  <c r="M592" i="24"/>
  <c r="L592" i="24"/>
  <c r="K592" i="24"/>
  <c r="J592" i="24"/>
  <c r="I592" i="24"/>
  <c r="H592" i="24"/>
  <c r="G592" i="24"/>
  <c r="L591" i="24"/>
  <c r="K591" i="24"/>
  <c r="I591" i="24"/>
  <c r="G591" i="24"/>
  <c r="M591" i="24" s="1"/>
  <c r="L590" i="24"/>
  <c r="K590" i="24"/>
  <c r="I590" i="24"/>
  <c r="L589" i="24"/>
  <c r="K589" i="24"/>
  <c r="I589" i="24"/>
  <c r="G589" i="24"/>
  <c r="M589" i="24" s="1"/>
  <c r="L588" i="24"/>
  <c r="K588" i="24"/>
  <c r="I588" i="24"/>
  <c r="G588" i="24"/>
  <c r="M588" i="24" s="1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I585" i="24"/>
  <c r="H585" i="24"/>
  <c r="G585" i="24"/>
  <c r="M585" i="24" s="1"/>
  <c r="N584" i="24"/>
  <c r="L584" i="24"/>
  <c r="K584" i="24"/>
  <c r="J584" i="24"/>
  <c r="I584" i="24"/>
  <c r="H584" i="24"/>
  <c r="G584" i="24"/>
  <c r="M584" i="24" s="1"/>
  <c r="L583" i="24"/>
  <c r="K583" i="24"/>
  <c r="I583" i="24"/>
  <c r="G583" i="24"/>
  <c r="M583" i="24" s="1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G581" i="24"/>
  <c r="M580" i="24"/>
  <c r="L580" i="24"/>
  <c r="K580" i="24"/>
  <c r="J580" i="24"/>
  <c r="I580" i="24"/>
  <c r="G580" i="24"/>
  <c r="L579" i="24"/>
  <c r="K579" i="24"/>
  <c r="J579" i="24"/>
  <c r="I579" i="24"/>
  <c r="H579" i="24"/>
  <c r="N579" i="24" s="1"/>
  <c r="G579" i="24"/>
  <c r="M579" i="24" s="1"/>
  <c r="L578" i="24"/>
  <c r="K578" i="24"/>
  <c r="J578" i="24"/>
  <c r="I578" i="24"/>
  <c r="G578" i="24"/>
  <c r="M577" i="24"/>
  <c r="L577" i="24"/>
  <c r="K577" i="24"/>
  <c r="I577" i="24"/>
  <c r="H577" i="24"/>
  <c r="N577" i="24" s="1"/>
  <c r="G577" i="24"/>
  <c r="L576" i="24"/>
  <c r="K576" i="24"/>
  <c r="J576" i="24"/>
  <c r="I576" i="24"/>
  <c r="H576" i="24"/>
  <c r="N576" i="24" s="1"/>
  <c r="G576" i="24"/>
  <c r="M576" i="24" s="1"/>
  <c r="M575" i="24"/>
  <c r="L575" i="24"/>
  <c r="K575" i="24"/>
  <c r="J575" i="24"/>
  <c r="I575" i="24"/>
  <c r="H575" i="24"/>
  <c r="N575" i="24" s="1"/>
  <c r="G575" i="24"/>
  <c r="M574" i="24"/>
  <c r="L574" i="24"/>
  <c r="K574" i="24"/>
  <c r="J574" i="24"/>
  <c r="I574" i="24"/>
  <c r="H574" i="24"/>
  <c r="N574" i="24" s="1"/>
  <c r="G574" i="24"/>
  <c r="L573" i="24"/>
  <c r="K573" i="24"/>
  <c r="J573" i="24"/>
  <c r="I573" i="24"/>
  <c r="H573" i="24"/>
  <c r="N573" i="24" s="1"/>
  <c r="G573" i="24"/>
  <c r="M573" i="24" s="1"/>
  <c r="M572" i="24"/>
  <c r="L572" i="24"/>
  <c r="K572" i="24"/>
  <c r="I572" i="24"/>
  <c r="H572" i="24"/>
  <c r="N572" i="24" s="1"/>
  <c r="G572" i="24"/>
  <c r="L571" i="24"/>
  <c r="K571" i="24"/>
  <c r="J571" i="24"/>
  <c r="I571" i="24"/>
  <c r="H571" i="24"/>
  <c r="N571" i="24" s="1"/>
  <c r="G571" i="24"/>
  <c r="M571" i="24" s="1"/>
  <c r="L570" i="24"/>
  <c r="K570" i="24"/>
  <c r="J570" i="24"/>
  <c r="I570" i="24"/>
  <c r="H570" i="24"/>
  <c r="N570" i="24" s="1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J568" i="24"/>
  <c r="I568" i="24"/>
  <c r="G568" i="24"/>
  <c r="L567" i="24"/>
  <c r="K567" i="24"/>
  <c r="I567" i="24"/>
  <c r="G567" i="24"/>
  <c r="M567" i="24" s="1"/>
  <c r="L566" i="24"/>
  <c r="K566" i="24"/>
  <c r="J566" i="24"/>
  <c r="I566" i="24"/>
  <c r="G566" i="24"/>
  <c r="M566" i="24" s="1"/>
  <c r="M565" i="24"/>
  <c r="L565" i="24"/>
  <c r="K565" i="24"/>
  <c r="J565" i="24"/>
  <c r="I565" i="24"/>
  <c r="H565" i="24"/>
  <c r="N565" i="24" s="1"/>
  <c r="G565" i="24"/>
  <c r="L564" i="24"/>
  <c r="K564" i="24"/>
  <c r="I564" i="24"/>
  <c r="G564" i="24"/>
  <c r="M564" i="24" s="1"/>
  <c r="N563" i="24"/>
  <c r="M563" i="24"/>
  <c r="L563" i="24"/>
  <c r="K563" i="24"/>
  <c r="J563" i="24"/>
  <c r="I563" i="24"/>
  <c r="H563" i="24"/>
  <c r="G563" i="24"/>
  <c r="N562" i="24"/>
  <c r="M562" i="24"/>
  <c r="L562" i="24"/>
  <c r="K562" i="24"/>
  <c r="J562" i="24"/>
  <c r="I562" i="24"/>
  <c r="H562" i="24"/>
  <c r="G562" i="24"/>
  <c r="L561" i="24"/>
  <c r="K561" i="24"/>
  <c r="I561" i="24"/>
  <c r="G561" i="24"/>
  <c r="M561" i="24" s="1"/>
  <c r="N560" i="24"/>
  <c r="L560" i="24"/>
  <c r="K560" i="24"/>
  <c r="J560" i="24"/>
  <c r="I560" i="24"/>
  <c r="H560" i="24"/>
  <c r="G560" i="24"/>
  <c r="M560" i="24" s="1"/>
  <c r="L559" i="24"/>
  <c r="K559" i="24"/>
  <c r="J559" i="24"/>
  <c r="I559" i="24"/>
  <c r="H559" i="24"/>
  <c r="N559" i="24" s="1"/>
  <c r="G559" i="24"/>
  <c r="M559" i="24" s="1"/>
  <c r="N558" i="24"/>
  <c r="L558" i="24"/>
  <c r="K558" i="24"/>
  <c r="J558" i="24"/>
  <c r="I558" i="24"/>
  <c r="H558" i="24"/>
  <c r="G558" i="24"/>
  <c r="M558" i="24" s="1"/>
  <c r="N557" i="24"/>
  <c r="L557" i="24"/>
  <c r="K557" i="24"/>
  <c r="J557" i="24"/>
  <c r="I557" i="24"/>
  <c r="H557" i="24"/>
  <c r="G557" i="24"/>
  <c r="M557" i="24" s="1"/>
  <c r="N556" i="24"/>
  <c r="L556" i="24"/>
  <c r="K556" i="24"/>
  <c r="J556" i="24"/>
  <c r="I556" i="24"/>
  <c r="H556" i="24"/>
  <c r="G556" i="24"/>
  <c r="M556" i="24" s="1"/>
  <c r="L555" i="24"/>
  <c r="K555" i="24"/>
  <c r="J555" i="24"/>
  <c r="I555" i="24"/>
  <c r="H555" i="24"/>
  <c r="N555" i="24" s="1"/>
  <c r="G555" i="24"/>
  <c r="M555" i="24" s="1"/>
  <c r="N554" i="24"/>
  <c r="L554" i="24"/>
  <c r="K554" i="24"/>
  <c r="J554" i="24"/>
  <c r="I554" i="24"/>
  <c r="H554" i="24"/>
  <c r="G554" i="24"/>
  <c r="M554" i="24" s="1"/>
  <c r="M553" i="24"/>
  <c r="L553" i="24"/>
  <c r="K553" i="24"/>
  <c r="J553" i="24"/>
  <c r="I553" i="24"/>
  <c r="G553" i="24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M550" i="24"/>
  <c r="L550" i="24"/>
  <c r="K550" i="24"/>
  <c r="J550" i="24"/>
  <c r="I550" i="24"/>
  <c r="H550" i="24"/>
  <c r="N550" i="24" s="1"/>
  <c r="G550" i="24"/>
  <c r="M549" i="24"/>
  <c r="L549" i="24"/>
  <c r="K549" i="24"/>
  <c r="J549" i="24"/>
  <c r="I549" i="24"/>
  <c r="H549" i="24"/>
  <c r="N549" i="24" s="1"/>
  <c r="G549" i="24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M546" i="24"/>
  <c r="L546" i="24"/>
  <c r="K546" i="24"/>
  <c r="J546" i="24"/>
  <c r="I546" i="24"/>
  <c r="H546" i="24"/>
  <c r="N546" i="24" s="1"/>
  <c r="G546" i="24"/>
  <c r="M545" i="24"/>
  <c r="L545" i="24"/>
  <c r="K545" i="24"/>
  <c r="J545" i="24"/>
  <c r="I545" i="24"/>
  <c r="H545" i="24"/>
  <c r="N545" i="24" s="1"/>
  <c r="G545" i="24"/>
  <c r="L544" i="24"/>
  <c r="K544" i="24"/>
  <c r="I544" i="24"/>
  <c r="G544" i="24"/>
  <c r="M544" i="24" s="1"/>
  <c r="M543" i="24"/>
  <c r="L543" i="24"/>
  <c r="K543" i="24"/>
  <c r="J543" i="24"/>
  <c r="I543" i="24"/>
  <c r="H543" i="24"/>
  <c r="N543" i="24" s="1"/>
  <c r="G543" i="24"/>
  <c r="M542" i="24"/>
  <c r="L542" i="24"/>
  <c r="K542" i="24"/>
  <c r="J542" i="24"/>
  <c r="I542" i="24"/>
  <c r="H542" i="24"/>
  <c r="N542" i="24" s="1"/>
  <c r="G542" i="24"/>
  <c r="L541" i="24"/>
  <c r="K541" i="24"/>
  <c r="I541" i="24"/>
  <c r="L540" i="24"/>
  <c r="K540" i="24"/>
  <c r="I540" i="24"/>
  <c r="G540" i="24"/>
  <c r="M540" i="24" s="1"/>
  <c r="L539" i="24"/>
  <c r="K539" i="24"/>
  <c r="J539" i="24"/>
  <c r="M538" i="24"/>
  <c r="L538" i="24"/>
  <c r="K538" i="24"/>
  <c r="J538" i="24"/>
  <c r="H538" i="24"/>
  <c r="N538" i="24" s="1"/>
  <c r="G538" i="24"/>
  <c r="L537" i="24"/>
  <c r="K537" i="24"/>
  <c r="J537" i="24"/>
  <c r="H537" i="24"/>
  <c r="G537" i="24"/>
  <c r="M537" i="24" s="1"/>
  <c r="N536" i="24"/>
  <c r="L536" i="24"/>
  <c r="K536" i="24"/>
  <c r="J536" i="24"/>
  <c r="I536" i="24"/>
  <c r="H536" i="24"/>
  <c r="G536" i="24"/>
  <c r="M536" i="24" s="1"/>
  <c r="L535" i="24"/>
  <c r="K535" i="24"/>
  <c r="J535" i="24"/>
  <c r="I535" i="24"/>
  <c r="H535" i="24"/>
  <c r="N535" i="24" s="1"/>
  <c r="G535" i="24"/>
  <c r="M535" i="24" s="1"/>
  <c r="N534" i="24"/>
  <c r="L534" i="24"/>
  <c r="K534" i="24"/>
  <c r="J534" i="24"/>
  <c r="I534" i="24"/>
  <c r="H534" i="24"/>
  <c r="G534" i="24"/>
  <c r="M534" i="24" s="1"/>
  <c r="N533" i="24"/>
  <c r="L533" i="24"/>
  <c r="K533" i="24"/>
  <c r="J533" i="24"/>
  <c r="I533" i="24"/>
  <c r="H533" i="24"/>
  <c r="G533" i="24"/>
  <c r="M533" i="24" s="1"/>
  <c r="N532" i="24"/>
  <c r="L532" i="24"/>
  <c r="K532" i="24"/>
  <c r="J532" i="24"/>
  <c r="I532" i="24"/>
  <c r="H532" i="24"/>
  <c r="G532" i="24"/>
  <c r="M532" i="24" s="1"/>
  <c r="L531" i="24"/>
  <c r="K531" i="24"/>
  <c r="J531" i="24"/>
  <c r="I531" i="24"/>
  <c r="H531" i="24"/>
  <c r="N531" i="24" s="1"/>
  <c r="G531" i="24"/>
  <c r="M531" i="24" s="1"/>
  <c r="N530" i="24"/>
  <c r="L530" i="24"/>
  <c r="K530" i="24"/>
  <c r="J530" i="24"/>
  <c r="I530" i="24"/>
  <c r="H530" i="24"/>
  <c r="G530" i="24"/>
  <c r="M530" i="24" s="1"/>
  <c r="N529" i="24"/>
  <c r="L529" i="24"/>
  <c r="K529" i="24"/>
  <c r="J529" i="24"/>
  <c r="I529" i="24"/>
  <c r="H529" i="24"/>
  <c r="G529" i="24"/>
  <c r="M529" i="24" s="1"/>
  <c r="N528" i="24"/>
  <c r="L528" i="24"/>
  <c r="K528" i="24"/>
  <c r="J528" i="24"/>
  <c r="I528" i="24"/>
  <c r="H528" i="24"/>
  <c r="G528" i="24"/>
  <c r="M528" i="24" s="1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M526" i="24" s="1"/>
  <c r="L525" i="24"/>
  <c r="K525" i="24"/>
  <c r="I525" i="24"/>
  <c r="M524" i="24"/>
  <c r="L524" i="24"/>
  <c r="K524" i="24"/>
  <c r="J524" i="24"/>
  <c r="I524" i="24"/>
  <c r="G524" i="24"/>
  <c r="L523" i="24"/>
  <c r="K523" i="24"/>
  <c r="J523" i="24"/>
  <c r="I523" i="24"/>
  <c r="H523" i="24"/>
  <c r="N523" i="24" s="1"/>
  <c r="G523" i="24"/>
  <c r="M523" i="24" s="1"/>
  <c r="L522" i="24"/>
  <c r="K522" i="24"/>
  <c r="J522" i="24"/>
  <c r="I522" i="24"/>
  <c r="H522" i="24"/>
  <c r="N522" i="24" s="1"/>
  <c r="G522" i="24"/>
  <c r="M522" i="24" s="1"/>
  <c r="M521" i="24"/>
  <c r="L521" i="24"/>
  <c r="K521" i="24"/>
  <c r="J521" i="24"/>
  <c r="I521" i="24"/>
  <c r="H521" i="24"/>
  <c r="N521" i="24" s="1"/>
  <c r="G521" i="24"/>
  <c r="L520" i="24"/>
  <c r="K520" i="24"/>
  <c r="I520" i="24"/>
  <c r="G520" i="24"/>
  <c r="M520" i="24" s="1"/>
  <c r="N519" i="24"/>
  <c r="M519" i="24"/>
  <c r="L519" i="24"/>
  <c r="K519" i="24"/>
  <c r="J519" i="24"/>
  <c r="I519" i="24"/>
  <c r="H519" i="24"/>
  <c r="G519" i="24"/>
  <c r="L518" i="24"/>
  <c r="K518" i="24"/>
  <c r="I518" i="24"/>
  <c r="G518" i="24"/>
  <c r="M518" i="24" s="1"/>
  <c r="M517" i="24"/>
  <c r="L517" i="24"/>
  <c r="K517" i="24"/>
  <c r="J517" i="24"/>
  <c r="I517" i="24"/>
  <c r="G517" i="24"/>
  <c r="L516" i="24"/>
  <c r="K516" i="24"/>
  <c r="J516" i="24"/>
  <c r="I516" i="24"/>
  <c r="H516" i="24"/>
  <c r="N516" i="24" s="1"/>
  <c r="G516" i="24"/>
  <c r="M516" i="24" s="1"/>
  <c r="M515" i="24"/>
  <c r="L515" i="24"/>
  <c r="K515" i="24"/>
  <c r="J515" i="24"/>
  <c r="I515" i="24"/>
  <c r="H515" i="24"/>
  <c r="N515" i="24" s="1"/>
  <c r="G515" i="24"/>
  <c r="L514" i="24"/>
  <c r="K514" i="24"/>
  <c r="I514" i="24"/>
  <c r="G514" i="24"/>
  <c r="M514" i="24" s="1"/>
  <c r="N513" i="24"/>
  <c r="M513" i="24"/>
  <c r="L513" i="24"/>
  <c r="K513" i="24"/>
  <c r="J513" i="24"/>
  <c r="I513" i="24"/>
  <c r="H513" i="24"/>
  <c r="G513" i="24"/>
  <c r="M512" i="24"/>
  <c r="L512" i="24"/>
  <c r="K512" i="24"/>
  <c r="G512" i="24"/>
  <c r="N511" i="24"/>
  <c r="M511" i="24"/>
  <c r="L511" i="24"/>
  <c r="K511" i="24"/>
  <c r="I511" i="24"/>
  <c r="H511" i="24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M508" i="24"/>
  <c r="L508" i="24"/>
  <c r="K508" i="24"/>
  <c r="J508" i="24"/>
  <c r="I508" i="24"/>
  <c r="G508" i="24"/>
  <c r="L507" i="24"/>
  <c r="K507" i="24"/>
  <c r="I507" i="24"/>
  <c r="G507" i="24"/>
  <c r="M507" i="24" s="1"/>
  <c r="M506" i="24"/>
  <c r="L506" i="24"/>
  <c r="K506" i="24"/>
  <c r="J506" i="24"/>
  <c r="I506" i="24"/>
  <c r="H506" i="24"/>
  <c r="N506" i="24" s="1"/>
  <c r="G506" i="24"/>
  <c r="L505" i="24"/>
  <c r="K505" i="24"/>
  <c r="J505" i="24"/>
  <c r="I505" i="24"/>
  <c r="H505" i="24"/>
  <c r="N505" i="24" s="1"/>
  <c r="G505" i="24"/>
  <c r="M505" i="24" s="1"/>
  <c r="L504" i="24"/>
  <c r="K504" i="24"/>
  <c r="I504" i="24"/>
  <c r="G504" i="24"/>
  <c r="M504" i="24" s="1"/>
  <c r="L503" i="24"/>
  <c r="K503" i="24"/>
  <c r="J503" i="24"/>
  <c r="I503" i="24"/>
  <c r="H503" i="24"/>
  <c r="N503" i="24" s="1"/>
  <c r="G503" i="24"/>
  <c r="M503" i="24" s="1"/>
  <c r="L502" i="24"/>
  <c r="K502" i="24"/>
  <c r="J502" i="24"/>
  <c r="I502" i="24"/>
  <c r="H502" i="24"/>
  <c r="N502" i="24" s="1"/>
  <c r="G502" i="24"/>
  <c r="M502" i="24" s="1"/>
  <c r="L501" i="24"/>
  <c r="K501" i="24"/>
  <c r="J501" i="24"/>
  <c r="I501" i="24"/>
  <c r="H501" i="24"/>
  <c r="N501" i="24" s="1"/>
  <c r="G501" i="24"/>
  <c r="M501" i="24" s="1"/>
  <c r="L500" i="24"/>
  <c r="K500" i="24"/>
  <c r="J500" i="24"/>
  <c r="I500" i="24"/>
  <c r="H500" i="24"/>
  <c r="N500" i="24" s="1"/>
  <c r="G500" i="24"/>
  <c r="M500" i="24" s="1"/>
  <c r="L499" i="24"/>
  <c r="K499" i="24"/>
  <c r="M498" i="24"/>
  <c r="L498" i="24"/>
  <c r="K498" i="24"/>
  <c r="I498" i="24"/>
  <c r="H498" i="24"/>
  <c r="N498" i="24" s="1"/>
  <c r="G498" i="24"/>
  <c r="L497" i="24"/>
  <c r="K497" i="24"/>
  <c r="I497" i="24"/>
  <c r="G497" i="24"/>
  <c r="M497" i="24" s="1"/>
  <c r="L496" i="24"/>
  <c r="K496" i="24"/>
  <c r="J496" i="24"/>
  <c r="I496" i="24"/>
  <c r="G496" i="24"/>
  <c r="M496" i="24" s="1"/>
  <c r="L495" i="24"/>
  <c r="K495" i="24"/>
  <c r="J495" i="24"/>
  <c r="I495" i="24"/>
  <c r="G495" i="24"/>
  <c r="M495" i="24" s="1"/>
  <c r="L494" i="24"/>
  <c r="K494" i="24"/>
  <c r="I494" i="24"/>
  <c r="G494" i="24"/>
  <c r="M494" i="24" s="1"/>
  <c r="L493" i="24"/>
  <c r="K493" i="24"/>
  <c r="I493" i="24"/>
  <c r="G493" i="24"/>
  <c r="M493" i="24" s="1"/>
  <c r="N492" i="24"/>
  <c r="L492" i="24"/>
  <c r="K492" i="24"/>
  <c r="J492" i="24"/>
  <c r="I492" i="24"/>
  <c r="H492" i="24"/>
  <c r="G492" i="24"/>
  <c r="M492" i="24" s="1"/>
  <c r="N491" i="24"/>
  <c r="L491" i="24"/>
  <c r="K491" i="24"/>
  <c r="J491" i="24"/>
  <c r="I491" i="24"/>
  <c r="H491" i="24"/>
  <c r="G491" i="24"/>
  <c r="M491" i="24" s="1"/>
  <c r="L490" i="24"/>
  <c r="K490" i="24"/>
  <c r="J490" i="24"/>
  <c r="I490" i="24"/>
  <c r="G490" i="24"/>
  <c r="M490" i="24" s="1"/>
  <c r="L489" i="24"/>
  <c r="K489" i="24"/>
  <c r="J489" i="24"/>
  <c r="I489" i="24"/>
  <c r="G489" i="24"/>
  <c r="M489" i="24" s="1"/>
  <c r="N488" i="24"/>
  <c r="L488" i="24"/>
  <c r="K488" i="24"/>
  <c r="J488" i="24"/>
  <c r="I488" i="24"/>
  <c r="H488" i="24"/>
  <c r="G488" i="24"/>
  <c r="M488" i="24" s="1"/>
  <c r="L487" i="24"/>
  <c r="K487" i="24"/>
  <c r="I487" i="24"/>
  <c r="G487" i="24"/>
  <c r="M487" i="24" s="1"/>
  <c r="L486" i="24"/>
  <c r="K486" i="24"/>
  <c r="J486" i="24"/>
  <c r="I486" i="24"/>
  <c r="G486" i="24"/>
  <c r="L485" i="24"/>
  <c r="K485" i="24"/>
  <c r="I485" i="24"/>
  <c r="G485" i="24"/>
  <c r="M485" i="24" s="1"/>
  <c r="L484" i="24"/>
  <c r="K484" i="24"/>
  <c r="I484" i="24"/>
  <c r="G484" i="24"/>
  <c r="M484" i="24" s="1"/>
  <c r="L483" i="24"/>
  <c r="K483" i="24"/>
  <c r="J483" i="24"/>
  <c r="I483" i="24"/>
  <c r="G483" i="24"/>
  <c r="M483" i="24" s="1"/>
  <c r="N482" i="24"/>
  <c r="L482" i="24"/>
  <c r="K482" i="24"/>
  <c r="J482" i="24"/>
  <c r="I482" i="24"/>
  <c r="H482" i="24"/>
  <c r="G482" i="24"/>
  <c r="M482" i="24" s="1"/>
  <c r="L481" i="24"/>
  <c r="K481" i="24"/>
  <c r="I481" i="24"/>
  <c r="G481" i="24"/>
  <c r="M481" i="24" s="1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J478" i="24"/>
  <c r="I478" i="24"/>
  <c r="H478" i="24"/>
  <c r="N478" i="24" s="1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I473" i="24"/>
  <c r="H473" i="24"/>
  <c r="N473" i="24" s="1"/>
  <c r="G473" i="24"/>
  <c r="M473" i="24" s="1"/>
  <c r="L472" i="24"/>
  <c r="K472" i="24"/>
  <c r="H472" i="24"/>
  <c r="N472" i="24" s="1"/>
  <c r="L471" i="24"/>
  <c r="K471" i="24"/>
  <c r="H471" i="24"/>
  <c r="N471" i="24" s="1"/>
  <c r="G471" i="24"/>
  <c r="M471" i="24" s="1"/>
  <c r="L470" i="24"/>
  <c r="K470" i="24"/>
  <c r="I470" i="24"/>
  <c r="G470" i="24"/>
  <c r="M470" i="24" s="1"/>
  <c r="L469" i="24"/>
  <c r="K469" i="24"/>
  <c r="N468" i="24"/>
  <c r="L468" i="24"/>
  <c r="K468" i="24"/>
  <c r="J468" i="24"/>
  <c r="I468" i="24"/>
  <c r="H468" i="24"/>
  <c r="G468" i="24"/>
  <c r="M468" i="24" s="1"/>
  <c r="L467" i="24"/>
  <c r="K467" i="24"/>
  <c r="J467" i="24"/>
  <c r="I467" i="24"/>
  <c r="H467" i="24"/>
  <c r="N467" i="24" s="1"/>
  <c r="G467" i="24"/>
  <c r="M467" i="24" s="1"/>
  <c r="N466" i="24"/>
  <c r="L466" i="24"/>
  <c r="K466" i="24"/>
  <c r="J466" i="24"/>
  <c r="I466" i="24"/>
  <c r="H466" i="24"/>
  <c r="G466" i="24"/>
  <c r="M466" i="24" s="1"/>
  <c r="N465" i="24"/>
  <c r="L465" i="24"/>
  <c r="K465" i="24"/>
  <c r="J465" i="24"/>
  <c r="I465" i="24"/>
  <c r="H465" i="24"/>
  <c r="G465" i="24"/>
  <c r="M465" i="24" s="1"/>
  <c r="M464" i="24"/>
  <c r="L464" i="24"/>
  <c r="K464" i="24"/>
  <c r="J464" i="24"/>
  <c r="I464" i="24"/>
  <c r="G464" i="24"/>
  <c r="L463" i="24"/>
  <c r="K463" i="24"/>
  <c r="J463" i="24"/>
  <c r="I463" i="24"/>
  <c r="H463" i="24"/>
  <c r="N463" i="24" s="1"/>
  <c r="G463" i="24"/>
  <c r="M463" i="24" s="1"/>
  <c r="M462" i="24"/>
  <c r="L462" i="24"/>
  <c r="K462" i="24"/>
  <c r="J462" i="24"/>
  <c r="I462" i="24"/>
  <c r="H462" i="24"/>
  <c r="N462" i="24" s="1"/>
  <c r="G462" i="24"/>
  <c r="L461" i="24"/>
  <c r="K461" i="24"/>
  <c r="I461" i="24"/>
  <c r="L460" i="24"/>
  <c r="K460" i="24"/>
  <c r="I460" i="24"/>
  <c r="M459" i="24"/>
  <c r="L459" i="24"/>
  <c r="K459" i="24"/>
  <c r="J459" i="24"/>
  <c r="I459" i="24"/>
  <c r="G459" i="24"/>
  <c r="M458" i="24"/>
  <c r="L458" i="24"/>
  <c r="K458" i="24"/>
  <c r="J458" i="24"/>
  <c r="I458" i="24"/>
  <c r="H458" i="24"/>
  <c r="N458" i="24" s="1"/>
  <c r="G458" i="24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I455" i="24"/>
  <c r="H455" i="24"/>
  <c r="N455" i="24" s="1"/>
  <c r="L454" i="24"/>
  <c r="K454" i="24"/>
  <c r="J454" i="24"/>
  <c r="H454" i="24"/>
  <c r="N454" i="24" s="1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J451" i="24"/>
  <c r="I451" i="24"/>
  <c r="H451" i="24"/>
  <c r="N451" i="24" s="1"/>
  <c r="G451" i="24"/>
  <c r="M451" i="24" s="1"/>
  <c r="L450" i="24"/>
  <c r="K450" i="24"/>
  <c r="I450" i="24"/>
  <c r="H450" i="24"/>
  <c r="N450" i="24" s="1"/>
  <c r="N449" i="24"/>
  <c r="L449" i="24"/>
  <c r="K449" i="24"/>
  <c r="J449" i="24"/>
  <c r="I449" i="24"/>
  <c r="H449" i="24"/>
  <c r="G449" i="24"/>
  <c r="M449" i="24" s="1"/>
  <c r="L448" i="24"/>
  <c r="K448" i="24"/>
  <c r="J448" i="24"/>
  <c r="I448" i="24"/>
  <c r="N447" i="24"/>
  <c r="L447" i="24"/>
  <c r="K447" i="24"/>
  <c r="J447" i="24"/>
  <c r="I447" i="24"/>
  <c r="H447" i="24"/>
  <c r="G447" i="24"/>
  <c r="M447" i="24" s="1"/>
  <c r="L446" i="24"/>
  <c r="K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M443" i="24"/>
  <c r="L443" i="24"/>
  <c r="K443" i="24"/>
  <c r="J443" i="24"/>
  <c r="I443" i="24"/>
  <c r="H443" i="24"/>
  <c r="N443" i="24" s="1"/>
  <c r="G443" i="24"/>
  <c r="M442" i="24"/>
  <c r="L442" i="24"/>
  <c r="K442" i="24"/>
  <c r="J442" i="24"/>
  <c r="I442" i="24"/>
  <c r="H442" i="24"/>
  <c r="N442" i="24" s="1"/>
  <c r="G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M439" i="24"/>
  <c r="L439" i="24"/>
  <c r="K439" i="24"/>
  <c r="J439" i="24"/>
  <c r="I439" i="24"/>
  <c r="H439" i="24"/>
  <c r="N439" i="24" s="1"/>
  <c r="G439" i="24"/>
  <c r="M438" i="24"/>
  <c r="L438" i="24"/>
  <c r="K438" i="24"/>
  <c r="J438" i="24"/>
  <c r="I438" i="24"/>
  <c r="H438" i="24"/>
  <c r="N438" i="24" s="1"/>
  <c r="G438" i="24"/>
  <c r="L437" i="24"/>
  <c r="K437" i="24"/>
  <c r="I437" i="24"/>
  <c r="L436" i="24"/>
  <c r="K436" i="24"/>
  <c r="I436" i="24"/>
  <c r="L435" i="24"/>
  <c r="K435" i="24"/>
  <c r="I435" i="24"/>
  <c r="L434" i="24"/>
  <c r="K434" i="24"/>
  <c r="I434" i="24"/>
  <c r="G434" i="24"/>
  <c r="M434" i="24" s="1"/>
  <c r="L433" i="24"/>
  <c r="K433" i="24"/>
  <c r="I433" i="24"/>
  <c r="G433" i="24"/>
  <c r="M433" i="24" s="1"/>
  <c r="N432" i="24"/>
  <c r="L432" i="24"/>
  <c r="K432" i="24"/>
  <c r="J432" i="24"/>
  <c r="I432" i="24"/>
  <c r="H432" i="24"/>
  <c r="G432" i="24"/>
  <c r="M432" i="24" s="1"/>
  <c r="N431" i="24"/>
  <c r="L431" i="24"/>
  <c r="K431" i="24"/>
  <c r="J431" i="24"/>
  <c r="I431" i="24"/>
  <c r="H431" i="24"/>
  <c r="G431" i="24"/>
  <c r="M431" i="24" s="1"/>
  <c r="L430" i="24"/>
  <c r="K430" i="24"/>
  <c r="J430" i="24"/>
  <c r="I430" i="24"/>
  <c r="H430" i="24"/>
  <c r="N430" i="24" s="1"/>
  <c r="G430" i="24"/>
  <c r="M430" i="24" s="1"/>
  <c r="N429" i="24"/>
  <c r="L429" i="24"/>
  <c r="K429" i="24"/>
  <c r="J429" i="24"/>
  <c r="I429" i="24"/>
  <c r="H429" i="24"/>
  <c r="G429" i="24"/>
  <c r="M429" i="24" s="1"/>
  <c r="L428" i="24"/>
  <c r="K428" i="24"/>
  <c r="I428" i="24"/>
  <c r="N427" i="24"/>
  <c r="M427" i="24"/>
  <c r="L427" i="24"/>
  <c r="K427" i="24"/>
  <c r="J427" i="24"/>
  <c r="I427" i="24"/>
  <c r="H427" i="24"/>
  <c r="G427" i="24"/>
  <c r="N426" i="24"/>
  <c r="M426" i="24"/>
  <c r="L426" i="24"/>
  <c r="K426" i="24"/>
  <c r="J426" i="24"/>
  <c r="H426" i="24"/>
  <c r="G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I423" i="24"/>
  <c r="L422" i="24"/>
  <c r="K422" i="24"/>
  <c r="N421" i="24"/>
  <c r="L421" i="24"/>
  <c r="K421" i="24"/>
  <c r="J421" i="24"/>
  <c r="I421" i="24"/>
  <c r="H421" i="24"/>
  <c r="G421" i="24"/>
  <c r="M421" i="24" s="1"/>
  <c r="M420" i="24"/>
  <c r="L420" i="24"/>
  <c r="K420" i="24"/>
  <c r="J420" i="24"/>
  <c r="I420" i="24"/>
  <c r="G420" i="24"/>
  <c r="L419" i="24"/>
  <c r="K419" i="24"/>
  <c r="N418" i="24"/>
  <c r="L418" i="24"/>
  <c r="K418" i="24"/>
  <c r="J418" i="24"/>
  <c r="I418" i="24"/>
  <c r="H418" i="24"/>
  <c r="G418" i="24"/>
  <c r="M418" i="24" s="1"/>
  <c r="N417" i="24"/>
  <c r="L417" i="24"/>
  <c r="K417" i="24"/>
  <c r="J417" i="24"/>
  <c r="I417" i="24"/>
  <c r="H417" i="24"/>
  <c r="G417" i="24"/>
  <c r="M417" i="24" s="1"/>
  <c r="N416" i="24"/>
  <c r="L416" i="24"/>
  <c r="K416" i="24"/>
  <c r="J416" i="24"/>
  <c r="I416" i="24"/>
  <c r="H416" i="24"/>
  <c r="G416" i="24"/>
  <c r="M416" i="24" s="1"/>
  <c r="N415" i="24"/>
  <c r="L415" i="24"/>
  <c r="K415" i="24"/>
  <c r="J415" i="24"/>
  <c r="I415" i="24"/>
  <c r="H415" i="24"/>
  <c r="G415" i="24"/>
  <c r="M415" i="24" s="1"/>
  <c r="N414" i="24"/>
  <c r="L414" i="24"/>
  <c r="K414" i="24"/>
  <c r="J414" i="24"/>
  <c r="I414" i="24"/>
  <c r="H414" i="24"/>
  <c r="G414" i="24"/>
  <c r="M414" i="24" s="1"/>
  <c r="N413" i="24"/>
  <c r="L413" i="24"/>
  <c r="K413" i="24"/>
  <c r="J413" i="24"/>
  <c r="I413" i="24"/>
  <c r="H413" i="24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I410" i="24"/>
  <c r="L409" i="24"/>
  <c r="K409" i="24"/>
  <c r="I409" i="24"/>
  <c r="H409" i="24"/>
  <c r="N409" i="24" s="1"/>
  <c r="L408" i="24"/>
  <c r="K408" i="24"/>
  <c r="J408" i="24"/>
  <c r="I408" i="24"/>
  <c r="H408" i="24"/>
  <c r="N408" i="24" s="1"/>
  <c r="G408" i="24"/>
  <c r="M408" i="24" s="1"/>
  <c r="L407" i="24"/>
  <c r="K407" i="24"/>
  <c r="J407" i="24"/>
  <c r="I407" i="24"/>
  <c r="H407" i="24"/>
  <c r="N407" i="24" s="1"/>
  <c r="L406" i="24"/>
  <c r="K406" i="24"/>
  <c r="I406" i="24"/>
  <c r="L405" i="24"/>
  <c r="K405" i="24"/>
  <c r="I405" i="24"/>
  <c r="G405" i="24"/>
  <c r="M405" i="24" s="1"/>
  <c r="L404" i="24"/>
  <c r="K404" i="24"/>
  <c r="J404" i="24"/>
  <c r="I404" i="24"/>
  <c r="H404" i="24"/>
  <c r="N404" i="24" s="1"/>
  <c r="G404" i="24"/>
  <c r="M404" i="24" s="1"/>
  <c r="L403" i="24"/>
  <c r="K403" i="24"/>
  <c r="J403" i="24"/>
  <c r="I403" i="24"/>
  <c r="H403" i="24"/>
  <c r="N403" i="24" s="1"/>
  <c r="G403" i="24"/>
  <c r="M403" i="24" s="1"/>
  <c r="L402" i="24"/>
  <c r="K402" i="24"/>
  <c r="J402" i="24"/>
  <c r="H402" i="24"/>
  <c r="N402" i="24" s="1"/>
  <c r="L401" i="24"/>
  <c r="K401" i="24"/>
  <c r="J401" i="24"/>
  <c r="I401" i="24"/>
  <c r="N400" i="24"/>
  <c r="M400" i="24"/>
  <c r="L400" i="24"/>
  <c r="K400" i="24"/>
  <c r="J400" i="24"/>
  <c r="I400" i="24"/>
  <c r="H400" i="24"/>
  <c r="G400" i="24"/>
  <c r="N399" i="24"/>
  <c r="M399" i="24"/>
  <c r="L399" i="24"/>
  <c r="K399" i="24"/>
  <c r="J399" i="24"/>
  <c r="I399" i="24"/>
  <c r="H399" i="24"/>
  <c r="G399" i="24"/>
  <c r="N398" i="24"/>
  <c r="M398" i="24"/>
  <c r="L398" i="24"/>
  <c r="K398" i="24"/>
  <c r="J398" i="24"/>
  <c r="I398" i="24"/>
  <c r="H398" i="24"/>
  <c r="G398" i="24"/>
  <c r="N397" i="24"/>
  <c r="M397" i="24"/>
  <c r="L397" i="24"/>
  <c r="K397" i="24"/>
  <c r="J397" i="24"/>
  <c r="I397" i="24"/>
  <c r="H397" i="24"/>
  <c r="G397" i="24"/>
  <c r="L396" i="24"/>
  <c r="K396" i="24"/>
  <c r="I396" i="24"/>
  <c r="L395" i="24"/>
  <c r="K395" i="24"/>
  <c r="L394" i="24"/>
  <c r="K394" i="24"/>
  <c r="I394" i="24"/>
  <c r="G394" i="24"/>
  <c r="M394" i="24" s="1"/>
  <c r="N393" i="24"/>
  <c r="L393" i="24"/>
  <c r="K393" i="24"/>
  <c r="J393" i="24"/>
  <c r="I393" i="24"/>
  <c r="H393" i="24"/>
  <c r="G393" i="24"/>
  <c r="M393" i="24" s="1"/>
  <c r="L392" i="24"/>
  <c r="K392" i="24"/>
  <c r="I392" i="24"/>
  <c r="H392" i="24"/>
  <c r="N392" i="24" s="1"/>
  <c r="L391" i="24"/>
  <c r="K391" i="24"/>
  <c r="I391" i="24"/>
  <c r="L390" i="24"/>
  <c r="K390" i="24"/>
  <c r="J390" i="24"/>
  <c r="I390" i="24"/>
  <c r="H390" i="24"/>
  <c r="N390" i="24" s="1"/>
  <c r="G390" i="24"/>
  <c r="M390" i="24" s="1"/>
  <c r="N389" i="24"/>
  <c r="L389" i="24"/>
  <c r="K389" i="24"/>
  <c r="J389" i="24"/>
  <c r="I389" i="24"/>
  <c r="H389" i="24"/>
  <c r="N388" i="24"/>
  <c r="M388" i="24"/>
  <c r="L388" i="24"/>
  <c r="K388" i="24"/>
  <c r="J388" i="24"/>
  <c r="I388" i="24"/>
  <c r="H388" i="24"/>
  <c r="G388" i="24"/>
  <c r="L387" i="24"/>
  <c r="K387" i="24"/>
  <c r="J387" i="24"/>
  <c r="L386" i="24"/>
  <c r="K386" i="24"/>
  <c r="I386" i="24"/>
  <c r="L385" i="24"/>
  <c r="K385" i="24"/>
  <c r="J385" i="24"/>
  <c r="I385" i="24"/>
  <c r="H385" i="24"/>
  <c r="N385" i="24" s="1"/>
  <c r="G385" i="24"/>
  <c r="M385" i="24" s="1"/>
  <c r="L384" i="24"/>
  <c r="K384" i="24"/>
  <c r="L383" i="24"/>
  <c r="K383" i="24"/>
  <c r="N382" i="24"/>
  <c r="L382" i="24"/>
  <c r="K382" i="24"/>
  <c r="J382" i="24"/>
  <c r="I382" i="24"/>
  <c r="H382" i="24"/>
  <c r="G382" i="24"/>
  <c r="M382" i="24" s="1"/>
  <c r="L381" i="24"/>
  <c r="K381" i="24"/>
  <c r="J381" i="24"/>
  <c r="I381" i="24"/>
  <c r="L380" i="24"/>
  <c r="K380" i="24"/>
  <c r="J380" i="24"/>
  <c r="L379" i="24"/>
  <c r="K379" i="24"/>
  <c r="L378" i="24"/>
  <c r="K378" i="24"/>
  <c r="J378" i="24"/>
  <c r="H378" i="24"/>
  <c r="N378" i="24" s="1"/>
  <c r="L377" i="24"/>
  <c r="K377" i="24"/>
  <c r="M376" i="24"/>
  <c r="L376" i="24"/>
  <c r="K376" i="24"/>
  <c r="J376" i="24"/>
  <c r="I376" i="24"/>
  <c r="H376" i="24"/>
  <c r="N376" i="24" s="1"/>
  <c r="G376" i="24"/>
  <c r="M375" i="24"/>
  <c r="L375" i="24"/>
  <c r="K375" i="24"/>
  <c r="J375" i="24"/>
  <c r="I375" i="24"/>
  <c r="H375" i="24"/>
  <c r="N375" i="24" s="1"/>
  <c r="G375" i="24"/>
  <c r="L374" i="24"/>
  <c r="K374" i="24"/>
  <c r="L373" i="24"/>
  <c r="K373" i="24"/>
  <c r="J373" i="24"/>
  <c r="L372" i="24"/>
  <c r="K372" i="24"/>
  <c r="I372" i="24"/>
  <c r="H372" i="24"/>
  <c r="N372" i="24" s="1"/>
  <c r="I371" i="24"/>
  <c r="F371" i="24"/>
  <c r="J485" i="24" s="1"/>
  <c r="E371" i="24"/>
  <c r="I539" i="24" s="1"/>
  <c r="D371" i="24"/>
  <c r="H597" i="24" s="1"/>
  <c r="N597" i="24" s="1"/>
  <c r="C371" i="24"/>
  <c r="G597" i="24" s="1"/>
  <c r="M597" i="24" s="1"/>
  <c r="N363" i="24"/>
  <c r="L363" i="24"/>
  <c r="K363" i="24"/>
  <c r="J363" i="24"/>
  <c r="I363" i="24"/>
  <c r="H363" i="24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M361" i="24" s="1"/>
  <c r="I361" i="24"/>
  <c r="H361" i="24"/>
  <c r="N361" i="24" s="1"/>
  <c r="G361" i="24"/>
  <c r="N360" i="24"/>
  <c r="M360" i="24"/>
  <c r="L360" i="24"/>
  <c r="K360" i="24"/>
  <c r="J360" i="24"/>
  <c r="I360" i="24"/>
  <c r="H360" i="24"/>
  <c r="G360" i="24"/>
  <c r="N359" i="24"/>
  <c r="M359" i="24"/>
  <c r="L359" i="24"/>
  <c r="K359" i="24"/>
  <c r="J359" i="24"/>
  <c r="I359" i="24"/>
  <c r="H359" i="24"/>
  <c r="G359" i="24"/>
  <c r="N358" i="24"/>
  <c r="M358" i="24"/>
  <c r="L358" i="24"/>
  <c r="K358" i="24"/>
  <c r="J358" i="24"/>
  <c r="I358" i="24"/>
  <c r="H358" i="24"/>
  <c r="G358" i="24"/>
  <c r="M357" i="24"/>
  <c r="L357" i="24"/>
  <c r="K357" i="24"/>
  <c r="I357" i="24"/>
  <c r="H357" i="24"/>
  <c r="N357" i="24" s="1"/>
  <c r="G357" i="24"/>
  <c r="L356" i="24"/>
  <c r="K356" i="24"/>
  <c r="J356" i="24"/>
  <c r="I356" i="24"/>
  <c r="H356" i="24"/>
  <c r="N356" i="24" s="1"/>
  <c r="G356" i="24"/>
  <c r="M356" i="24" s="1"/>
  <c r="M355" i="24"/>
  <c r="L355" i="24"/>
  <c r="K355" i="24"/>
  <c r="J355" i="24"/>
  <c r="I355" i="24"/>
  <c r="H355" i="24"/>
  <c r="N355" i="24" s="1"/>
  <c r="G355" i="24"/>
  <c r="M354" i="24"/>
  <c r="L354" i="24"/>
  <c r="K354" i="24"/>
  <c r="J354" i="24"/>
  <c r="I354" i="24"/>
  <c r="H354" i="24"/>
  <c r="N354" i="24" s="1"/>
  <c r="G354" i="24"/>
  <c r="L353" i="24"/>
  <c r="K353" i="24"/>
  <c r="J353" i="24"/>
  <c r="I353" i="24"/>
  <c r="H353" i="24"/>
  <c r="N353" i="24" s="1"/>
  <c r="G353" i="24"/>
  <c r="M353" i="24" s="1"/>
  <c r="L352" i="24"/>
  <c r="K352" i="24"/>
  <c r="J352" i="24"/>
  <c r="I352" i="24"/>
  <c r="H352" i="24"/>
  <c r="N352" i="24" s="1"/>
  <c r="G352" i="24"/>
  <c r="M352" i="24" s="1"/>
  <c r="M351" i="24"/>
  <c r="L351" i="24"/>
  <c r="K351" i="24"/>
  <c r="J351" i="24"/>
  <c r="I351" i="24"/>
  <c r="H351" i="24"/>
  <c r="N351" i="24" s="1"/>
  <c r="G351" i="24"/>
  <c r="M350" i="24"/>
  <c r="L350" i="24"/>
  <c r="K350" i="24"/>
  <c r="J350" i="24"/>
  <c r="I350" i="24"/>
  <c r="H350" i="24"/>
  <c r="N350" i="24" s="1"/>
  <c r="G350" i="24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G347" i="24"/>
  <c r="M347" i="24" s="1"/>
  <c r="M346" i="24"/>
  <c r="L346" i="24"/>
  <c r="K346" i="24"/>
  <c r="J346" i="24"/>
  <c r="I346" i="24"/>
  <c r="H346" i="24"/>
  <c r="N346" i="24" s="1"/>
  <c r="G346" i="24"/>
  <c r="M345" i="24"/>
  <c r="L345" i="24"/>
  <c r="K345" i="24"/>
  <c r="J345" i="24"/>
  <c r="I345" i="24"/>
  <c r="H345" i="24"/>
  <c r="N345" i="24" s="1"/>
  <c r="G345" i="24"/>
  <c r="L344" i="24"/>
  <c r="K344" i="24"/>
  <c r="J344" i="24"/>
  <c r="I344" i="24"/>
  <c r="H344" i="24"/>
  <c r="N344" i="24" s="1"/>
  <c r="G344" i="24"/>
  <c r="M344" i="24" s="1"/>
  <c r="M343" i="24"/>
  <c r="L343" i="24"/>
  <c r="K343" i="24"/>
  <c r="J343" i="24"/>
  <c r="H343" i="24"/>
  <c r="N343" i="24" s="1"/>
  <c r="G343" i="24"/>
  <c r="L342" i="24"/>
  <c r="K342" i="24"/>
  <c r="J342" i="24"/>
  <c r="I342" i="24"/>
  <c r="H342" i="24"/>
  <c r="N342" i="24" s="1"/>
  <c r="G342" i="24"/>
  <c r="M342" i="24" s="1"/>
  <c r="L341" i="24"/>
  <c r="K341" i="24"/>
  <c r="J341" i="24"/>
  <c r="I341" i="24"/>
  <c r="G341" i="24"/>
  <c r="L340" i="24"/>
  <c r="K340" i="24"/>
  <c r="J340" i="24"/>
  <c r="I340" i="24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I336" i="24"/>
  <c r="G336" i="24"/>
  <c r="M336" i="24" s="1"/>
  <c r="M335" i="24"/>
  <c r="L335" i="24"/>
  <c r="K335" i="24"/>
  <c r="J335" i="24"/>
  <c r="I335" i="24"/>
  <c r="H335" i="24"/>
  <c r="N335" i="24" s="1"/>
  <c r="G335" i="24"/>
  <c r="M334" i="24"/>
  <c r="L334" i="24"/>
  <c r="K334" i="24"/>
  <c r="J334" i="24"/>
  <c r="I334" i="24"/>
  <c r="H334" i="24"/>
  <c r="N334" i="24" s="1"/>
  <c r="G334" i="24"/>
  <c r="L333" i="24"/>
  <c r="K333" i="24"/>
  <c r="J333" i="24"/>
  <c r="I333" i="24"/>
  <c r="H333" i="24"/>
  <c r="N333" i="24" s="1"/>
  <c r="G333" i="24"/>
  <c r="M333" i="24" s="1"/>
  <c r="L332" i="24"/>
  <c r="K332" i="24"/>
  <c r="J332" i="24"/>
  <c r="I332" i="24"/>
  <c r="G332" i="24"/>
  <c r="M332" i="24" s="1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N329" i="24"/>
  <c r="L329" i="24"/>
  <c r="K329" i="24"/>
  <c r="J329" i="24"/>
  <c r="I329" i="24"/>
  <c r="H329" i="24"/>
  <c r="G329" i="24"/>
  <c r="M329" i="24" s="1"/>
  <c r="M328" i="24"/>
  <c r="L328" i="24"/>
  <c r="K328" i="24"/>
  <c r="J328" i="24"/>
  <c r="I328" i="24"/>
  <c r="H328" i="24"/>
  <c r="N328" i="24" s="1"/>
  <c r="G328" i="24"/>
  <c r="L327" i="24"/>
  <c r="K327" i="24"/>
  <c r="J327" i="24"/>
  <c r="I327" i="24"/>
  <c r="H327" i="24"/>
  <c r="N327" i="24" s="1"/>
  <c r="G327" i="24"/>
  <c r="M327" i="24" s="1"/>
  <c r="L326" i="24"/>
  <c r="K326" i="24"/>
  <c r="J326" i="24"/>
  <c r="I326" i="24"/>
  <c r="H326" i="24"/>
  <c r="N326" i="24" s="1"/>
  <c r="G326" i="24"/>
  <c r="M326" i="24" s="1"/>
  <c r="L325" i="24"/>
  <c r="K325" i="24"/>
  <c r="M325" i="24" s="1"/>
  <c r="I325" i="24"/>
  <c r="H325" i="24"/>
  <c r="N325" i="24" s="1"/>
  <c r="G325" i="24"/>
  <c r="L324" i="24"/>
  <c r="K324" i="24"/>
  <c r="J324" i="24"/>
  <c r="M323" i="24"/>
  <c r="L323" i="24"/>
  <c r="K323" i="24"/>
  <c r="J323" i="24"/>
  <c r="I323" i="24"/>
  <c r="H323" i="24"/>
  <c r="N323" i="24" s="1"/>
  <c r="G323" i="24"/>
  <c r="L322" i="24"/>
  <c r="K322" i="24"/>
  <c r="J322" i="24"/>
  <c r="I322" i="24"/>
  <c r="H322" i="24"/>
  <c r="N322" i="24" s="1"/>
  <c r="G322" i="24"/>
  <c r="M322" i="24" s="1"/>
  <c r="L321" i="24"/>
  <c r="K321" i="24"/>
  <c r="J321" i="24"/>
  <c r="I321" i="24"/>
  <c r="L320" i="24"/>
  <c r="K320" i="24"/>
  <c r="I320" i="24"/>
  <c r="G320" i="24"/>
  <c r="M320" i="24" s="1"/>
  <c r="N319" i="24"/>
  <c r="L319" i="24"/>
  <c r="K319" i="24"/>
  <c r="J319" i="24"/>
  <c r="I319" i="24"/>
  <c r="H319" i="24"/>
  <c r="G319" i="24"/>
  <c r="M319" i="24" s="1"/>
  <c r="L318" i="24"/>
  <c r="K318" i="24"/>
  <c r="J318" i="24"/>
  <c r="I318" i="24"/>
  <c r="G318" i="24"/>
  <c r="M318" i="24" s="1"/>
  <c r="N317" i="24"/>
  <c r="L317" i="24"/>
  <c r="K317" i="24"/>
  <c r="J317" i="24"/>
  <c r="I317" i="24"/>
  <c r="H317" i="24"/>
  <c r="G317" i="24"/>
  <c r="M317" i="24" s="1"/>
  <c r="L316" i="24"/>
  <c r="K316" i="24"/>
  <c r="J316" i="24"/>
  <c r="I316" i="24"/>
  <c r="L315" i="24"/>
  <c r="K315" i="24"/>
  <c r="J315" i="24"/>
  <c r="I315" i="24"/>
  <c r="L314" i="24"/>
  <c r="K314" i="24"/>
  <c r="J314" i="24"/>
  <c r="I314" i="24"/>
  <c r="H314" i="24"/>
  <c r="N314" i="24" s="1"/>
  <c r="G314" i="24"/>
  <c r="M314" i="24" s="1"/>
  <c r="N313" i="24"/>
  <c r="L313" i="24"/>
  <c r="K313" i="24"/>
  <c r="J313" i="24"/>
  <c r="I313" i="24"/>
  <c r="H313" i="24"/>
  <c r="G313" i="24"/>
  <c r="M313" i="24" s="1"/>
  <c r="L312" i="24"/>
  <c r="K312" i="24"/>
  <c r="L311" i="24"/>
  <c r="K311" i="24"/>
  <c r="J311" i="24"/>
  <c r="I311" i="24"/>
  <c r="G311" i="24"/>
  <c r="M311" i="24" s="1"/>
  <c r="N310" i="24"/>
  <c r="L310" i="24"/>
  <c r="K310" i="24"/>
  <c r="J310" i="24"/>
  <c r="I310" i="24"/>
  <c r="H310" i="24"/>
  <c r="G310" i="24"/>
  <c r="M310" i="24" s="1"/>
  <c r="L309" i="24"/>
  <c r="K309" i="24"/>
  <c r="I309" i="24"/>
  <c r="G309" i="24"/>
  <c r="M309" i="24" s="1"/>
  <c r="L308" i="24"/>
  <c r="K308" i="24"/>
  <c r="J308" i="24"/>
  <c r="I308" i="24"/>
  <c r="G308" i="24"/>
  <c r="M308" i="24" s="1"/>
  <c r="N307" i="24"/>
  <c r="L307" i="24"/>
  <c r="K307" i="24"/>
  <c r="J307" i="24"/>
  <c r="I307" i="24"/>
  <c r="H307" i="24"/>
  <c r="G307" i="24"/>
  <c r="M307" i="24" s="1"/>
  <c r="L306" i="24"/>
  <c r="K306" i="24"/>
  <c r="G306" i="24"/>
  <c r="L305" i="24"/>
  <c r="K305" i="24"/>
  <c r="J305" i="24"/>
  <c r="I305" i="24"/>
  <c r="L304" i="24"/>
  <c r="K304" i="24"/>
  <c r="I304" i="24"/>
  <c r="H304" i="24"/>
  <c r="N304" i="24" s="1"/>
  <c r="N303" i="24"/>
  <c r="L303" i="24"/>
  <c r="K303" i="24"/>
  <c r="J303" i="24"/>
  <c r="I303" i="24"/>
  <c r="H303" i="24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M300" i="24" s="1"/>
  <c r="N299" i="24"/>
  <c r="L299" i="24"/>
  <c r="K299" i="24"/>
  <c r="J299" i="24"/>
  <c r="I299" i="24"/>
  <c r="H299" i="24"/>
  <c r="G299" i="24"/>
  <c r="M299" i="24" s="1"/>
  <c r="L298" i="24"/>
  <c r="K298" i="24"/>
  <c r="J298" i="24"/>
  <c r="I298" i="24"/>
  <c r="H298" i="24"/>
  <c r="N298" i="24" s="1"/>
  <c r="G298" i="24"/>
  <c r="M298" i="24" s="1"/>
  <c r="N297" i="24"/>
  <c r="L297" i="24"/>
  <c r="K297" i="24"/>
  <c r="J297" i="24"/>
  <c r="I297" i="24"/>
  <c r="H297" i="24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J294" i="24"/>
  <c r="I294" i="24"/>
  <c r="G294" i="24"/>
  <c r="M294" i="24" s="1"/>
  <c r="L293" i="24"/>
  <c r="K293" i="24"/>
  <c r="L292" i="24"/>
  <c r="K292" i="24"/>
  <c r="I292" i="24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N289" i="24"/>
  <c r="L289" i="24"/>
  <c r="K289" i="24"/>
  <c r="J289" i="24"/>
  <c r="I289" i="24"/>
  <c r="H289" i="24"/>
  <c r="G289" i="24"/>
  <c r="M289" i="24" s="1"/>
  <c r="L288" i="24"/>
  <c r="K288" i="24"/>
  <c r="J288" i="24"/>
  <c r="I288" i="24"/>
  <c r="H288" i="24"/>
  <c r="N288" i="24" s="1"/>
  <c r="G288" i="24"/>
  <c r="M288" i="24" s="1"/>
  <c r="L287" i="24"/>
  <c r="K287" i="24"/>
  <c r="J287" i="24"/>
  <c r="I287" i="24"/>
  <c r="H287" i="24"/>
  <c r="N287" i="24" s="1"/>
  <c r="G287" i="24"/>
  <c r="M287" i="24" s="1"/>
  <c r="N286" i="24"/>
  <c r="L286" i="24"/>
  <c r="K286" i="24"/>
  <c r="J286" i="24"/>
  <c r="I286" i="24"/>
  <c r="H286" i="24"/>
  <c r="G286" i="24"/>
  <c r="M286" i="24" s="1"/>
  <c r="N285" i="24"/>
  <c r="L285" i="24"/>
  <c r="K285" i="24"/>
  <c r="J285" i="24"/>
  <c r="I285" i="24"/>
  <c r="H285" i="24"/>
  <c r="G285" i="24"/>
  <c r="M285" i="24" s="1"/>
  <c r="L284" i="24"/>
  <c r="K284" i="24"/>
  <c r="J284" i="24"/>
  <c r="I284" i="24"/>
  <c r="H284" i="24"/>
  <c r="N284" i="24" s="1"/>
  <c r="G284" i="24"/>
  <c r="M284" i="24" s="1"/>
  <c r="N283" i="24"/>
  <c r="L283" i="24"/>
  <c r="K283" i="24"/>
  <c r="J283" i="24"/>
  <c r="I283" i="24"/>
  <c r="H283" i="24"/>
  <c r="G283" i="24"/>
  <c r="M283" i="24" s="1"/>
  <c r="N282" i="24"/>
  <c r="L282" i="24"/>
  <c r="K282" i="24"/>
  <c r="J282" i="24"/>
  <c r="I282" i="24"/>
  <c r="H282" i="24"/>
  <c r="G282" i="24"/>
  <c r="M282" i="24" s="1"/>
  <c r="L281" i="24"/>
  <c r="K281" i="24"/>
  <c r="J281" i="24"/>
  <c r="I281" i="24"/>
  <c r="N280" i="24"/>
  <c r="L280" i="24"/>
  <c r="K280" i="24"/>
  <c r="J280" i="24"/>
  <c r="I280" i="24"/>
  <c r="H280" i="24"/>
  <c r="G280" i="24"/>
  <c r="M280" i="24" s="1"/>
  <c r="L279" i="24"/>
  <c r="K279" i="24"/>
  <c r="J279" i="24"/>
  <c r="I279" i="24"/>
  <c r="H279" i="24"/>
  <c r="N279" i="24" s="1"/>
  <c r="G279" i="24"/>
  <c r="M279" i="24" s="1"/>
  <c r="N278" i="24"/>
  <c r="L278" i="24"/>
  <c r="K278" i="24"/>
  <c r="J278" i="24"/>
  <c r="I278" i="24"/>
  <c r="H278" i="24"/>
  <c r="G278" i="24"/>
  <c r="M278" i="24" s="1"/>
  <c r="N277" i="24"/>
  <c r="L277" i="24"/>
  <c r="K277" i="24"/>
  <c r="J277" i="24"/>
  <c r="I277" i="24"/>
  <c r="H277" i="24"/>
  <c r="G277" i="24"/>
  <c r="M277" i="24" s="1"/>
  <c r="L276" i="24"/>
  <c r="K276" i="24"/>
  <c r="J276" i="24"/>
  <c r="I276" i="24"/>
  <c r="H276" i="24"/>
  <c r="N276" i="24" s="1"/>
  <c r="G276" i="24"/>
  <c r="M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N272" i="24"/>
  <c r="L272" i="24"/>
  <c r="K272" i="24"/>
  <c r="J272" i="24"/>
  <c r="I272" i="24"/>
  <c r="H272" i="24"/>
  <c r="G272" i="24"/>
  <c r="M272" i="24" s="1"/>
  <c r="L271" i="24"/>
  <c r="K271" i="24"/>
  <c r="J271" i="24"/>
  <c r="I271" i="24"/>
  <c r="H271" i="24"/>
  <c r="N271" i="24" s="1"/>
  <c r="G271" i="24"/>
  <c r="M271" i="24" s="1"/>
  <c r="L270" i="24"/>
  <c r="K270" i="24"/>
  <c r="J270" i="24"/>
  <c r="I270" i="24"/>
  <c r="H270" i="24"/>
  <c r="N270" i="24" s="1"/>
  <c r="G270" i="24"/>
  <c r="M270" i="24" s="1"/>
  <c r="N269" i="24"/>
  <c r="L269" i="24"/>
  <c r="K269" i="24"/>
  <c r="J269" i="24"/>
  <c r="I269" i="24"/>
  <c r="H269" i="24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I267" i="24"/>
  <c r="H267" i="24"/>
  <c r="N267" i="24" s="1"/>
  <c r="G267" i="24"/>
  <c r="M267" i="24" s="1"/>
  <c r="N266" i="24"/>
  <c r="L266" i="24"/>
  <c r="K266" i="24"/>
  <c r="J266" i="24"/>
  <c r="I266" i="24"/>
  <c r="H266" i="24"/>
  <c r="G266" i="24"/>
  <c r="M266" i="24" s="1"/>
  <c r="L265" i="24"/>
  <c r="K265" i="24"/>
  <c r="J265" i="24"/>
  <c r="H265" i="24"/>
  <c r="N265" i="24" s="1"/>
  <c r="G265" i="24"/>
  <c r="M265" i="24" s="1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H261" i="24"/>
  <c r="N261" i="24" s="1"/>
  <c r="G261" i="24"/>
  <c r="N260" i="24"/>
  <c r="L260" i="24"/>
  <c r="K260" i="24"/>
  <c r="J260" i="24"/>
  <c r="I260" i="24"/>
  <c r="H260" i="24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I258" i="24"/>
  <c r="N257" i="24"/>
  <c r="L257" i="24"/>
  <c r="K257" i="24"/>
  <c r="J257" i="24"/>
  <c r="I257" i="24"/>
  <c r="H257" i="24"/>
  <c r="G257" i="24"/>
  <c r="M257" i="24" s="1"/>
  <c r="L256" i="24"/>
  <c r="K256" i="24"/>
  <c r="J256" i="24"/>
  <c r="I256" i="24"/>
  <c r="L255" i="24"/>
  <c r="K255" i="24"/>
  <c r="J255" i="24"/>
  <c r="I255" i="24"/>
  <c r="L254" i="24"/>
  <c r="K254" i="24"/>
  <c r="I254" i="24"/>
  <c r="G254" i="24"/>
  <c r="L253" i="24"/>
  <c r="K253" i="24"/>
  <c r="J253" i="24"/>
  <c r="I253" i="24"/>
  <c r="H253" i="24"/>
  <c r="N253" i="24" s="1"/>
  <c r="G253" i="24"/>
  <c r="M253" i="24" s="1"/>
  <c r="L252" i="24"/>
  <c r="K252" i="24"/>
  <c r="J252" i="24"/>
  <c r="I252" i="24"/>
  <c r="H252" i="24"/>
  <c r="N252" i="24" s="1"/>
  <c r="G252" i="24"/>
  <c r="M252" i="24" s="1"/>
  <c r="N251" i="24"/>
  <c r="L251" i="24"/>
  <c r="K251" i="24"/>
  <c r="J251" i="24"/>
  <c r="I251" i="24"/>
  <c r="H251" i="24"/>
  <c r="G251" i="24"/>
  <c r="M251" i="24" s="1"/>
  <c r="L250" i="24"/>
  <c r="K250" i="24"/>
  <c r="J250" i="24"/>
  <c r="I250" i="24"/>
  <c r="H250" i="24"/>
  <c r="N250" i="24" s="1"/>
  <c r="G250" i="24"/>
  <c r="M250" i="24" s="1"/>
  <c r="N249" i="24"/>
  <c r="L249" i="24"/>
  <c r="K249" i="24"/>
  <c r="J249" i="24"/>
  <c r="I249" i="24"/>
  <c r="H249" i="24"/>
  <c r="G249" i="24"/>
  <c r="M249" i="24" s="1"/>
  <c r="L248" i="24"/>
  <c r="K248" i="24"/>
  <c r="J248" i="24"/>
  <c r="H248" i="24"/>
  <c r="N248" i="24" s="1"/>
  <c r="N247" i="24"/>
  <c r="L247" i="24"/>
  <c r="K247" i="24"/>
  <c r="J247" i="24"/>
  <c r="I247" i="24"/>
  <c r="H247" i="24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N244" i="24"/>
  <c r="L244" i="24"/>
  <c r="K244" i="24"/>
  <c r="J244" i="24"/>
  <c r="I244" i="24"/>
  <c r="H244" i="24"/>
  <c r="G244" i="24"/>
  <c r="M244" i="24" s="1"/>
  <c r="L243" i="24"/>
  <c r="K243" i="24"/>
  <c r="J243" i="24"/>
  <c r="I243" i="24"/>
  <c r="H243" i="24"/>
  <c r="N243" i="24" s="1"/>
  <c r="G243" i="24"/>
  <c r="M243" i="24" s="1"/>
  <c r="L242" i="24"/>
  <c r="K242" i="24"/>
  <c r="N241" i="24"/>
  <c r="L241" i="24"/>
  <c r="K241" i="24"/>
  <c r="J241" i="24"/>
  <c r="I241" i="24"/>
  <c r="H241" i="24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N238" i="24"/>
  <c r="L238" i="24"/>
  <c r="K238" i="24"/>
  <c r="J238" i="24"/>
  <c r="I238" i="24"/>
  <c r="H238" i="24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I232" i="24"/>
  <c r="H232" i="24"/>
  <c r="N232" i="24" s="1"/>
  <c r="G232" i="24"/>
  <c r="M232" i="24" s="1"/>
  <c r="L231" i="24"/>
  <c r="K231" i="24"/>
  <c r="J231" i="24"/>
  <c r="I231" i="24"/>
  <c r="G231" i="24"/>
  <c r="M231" i="24" s="1"/>
  <c r="L230" i="24"/>
  <c r="K230" i="24"/>
  <c r="N229" i="24"/>
  <c r="L229" i="24"/>
  <c r="K229" i="24"/>
  <c r="J229" i="24"/>
  <c r="I229" i="24"/>
  <c r="H229" i="24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J227" i="24"/>
  <c r="I227" i="24"/>
  <c r="L226" i="24"/>
  <c r="K226" i="24"/>
  <c r="J226" i="24"/>
  <c r="I226" i="24"/>
  <c r="L225" i="24"/>
  <c r="K225" i="24"/>
  <c r="I225" i="24"/>
  <c r="N224" i="24"/>
  <c r="L224" i="24"/>
  <c r="K224" i="24"/>
  <c r="J224" i="24"/>
  <c r="I224" i="24"/>
  <c r="H224" i="24"/>
  <c r="G224" i="24"/>
  <c r="M224" i="24" s="1"/>
  <c r="L223" i="24"/>
  <c r="K223" i="24"/>
  <c r="J223" i="24"/>
  <c r="I223" i="24"/>
  <c r="H223" i="24"/>
  <c r="N223" i="24" s="1"/>
  <c r="G223" i="24"/>
  <c r="M223" i="24" s="1"/>
  <c r="L222" i="24"/>
  <c r="K222" i="24"/>
  <c r="I222" i="24"/>
  <c r="G222" i="24"/>
  <c r="L221" i="24"/>
  <c r="K221" i="24"/>
  <c r="G221" i="24"/>
  <c r="L220" i="24"/>
  <c r="K220" i="24"/>
  <c r="I220" i="24"/>
  <c r="L219" i="24"/>
  <c r="K219" i="24"/>
  <c r="G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J216" i="24"/>
  <c r="I216" i="24"/>
  <c r="H216" i="24"/>
  <c r="N216" i="24" s="1"/>
  <c r="L215" i="24"/>
  <c r="K215" i="24"/>
  <c r="L214" i="24"/>
  <c r="K214" i="24"/>
  <c r="J214" i="24"/>
  <c r="I214" i="24"/>
  <c r="H214" i="24"/>
  <c r="N214" i="24" s="1"/>
  <c r="G214" i="24"/>
  <c r="M214" i="24" s="1"/>
  <c r="N213" i="24"/>
  <c r="L213" i="24"/>
  <c r="K213" i="24"/>
  <c r="J213" i="24"/>
  <c r="I213" i="24"/>
  <c r="H213" i="24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L210" i="24"/>
  <c r="K210" i="24"/>
  <c r="I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J207" i="24"/>
  <c r="H207" i="24"/>
  <c r="N207" i="24" s="1"/>
  <c r="G207" i="24"/>
  <c r="L206" i="24"/>
  <c r="K206" i="24"/>
  <c r="J206" i="24"/>
  <c r="I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L203" i="24"/>
  <c r="K203" i="24"/>
  <c r="J203" i="24"/>
  <c r="H203" i="24"/>
  <c r="N203" i="24" s="1"/>
  <c r="L202" i="24"/>
  <c r="K202" i="24"/>
  <c r="J202" i="24"/>
  <c r="N201" i="24"/>
  <c r="L201" i="24"/>
  <c r="K201" i="24"/>
  <c r="J201" i="24"/>
  <c r="I201" i="24"/>
  <c r="H201" i="24"/>
  <c r="G201" i="24"/>
  <c r="M201" i="24" s="1"/>
  <c r="L200" i="24"/>
  <c r="K200" i="24"/>
  <c r="J200" i="24"/>
  <c r="I200" i="24"/>
  <c r="H200" i="24"/>
  <c r="N200" i="24" s="1"/>
  <c r="G200" i="24"/>
  <c r="M200" i="24" s="1"/>
  <c r="N199" i="24"/>
  <c r="L199" i="24"/>
  <c r="K199" i="24"/>
  <c r="J199" i="24"/>
  <c r="I199" i="24"/>
  <c r="H199" i="24"/>
  <c r="G199" i="24"/>
  <c r="M199" i="24" s="1"/>
  <c r="L198" i="24"/>
  <c r="K198" i="24"/>
  <c r="I198" i="24"/>
  <c r="G198" i="24"/>
  <c r="M198" i="24" s="1"/>
  <c r="L197" i="24"/>
  <c r="K197" i="24"/>
  <c r="J197" i="24"/>
  <c r="H197" i="24"/>
  <c r="N197" i="24" s="1"/>
  <c r="N196" i="24"/>
  <c r="L196" i="24"/>
  <c r="K196" i="24"/>
  <c r="J196" i="24"/>
  <c r="I196" i="24"/>
  <c r="H196" i="24"/>
  <c r="G196" i="24"/>
  <c r="M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I193" i="24"/>
  <c r="L192" i="24"/>
  <c r="K192" i="24"/>
  <c r="J192" i="24"/>
  <c r="I192" i="24"/>
  <c r="H192" i="24"/>
  <c r="N192" i="24" s="1"/>
  <c r="G192" i="24"/>
  <c r="M192" i="24" s="1"/>
  <c r="L191" i="24"/>
  <c r="K191" i="24"/>
  <c r="J191" i="24"/>
  <c r="G191" i="24"/>
  <c r="N190" i="24"/>
  <c r="L190" i="24"/>
  <c r="K190" i="24"/>
  <c r="J190" i="24"/>
  <c r="I190" i="24"/>
  <c r="H190" i="24"/>
  <c r="L189" i="24"/>
  <c r="K189" i="24"/>
  <c r="J189" i="24"/>
  <c r="H189" i="24"/>
  <c r="N189" i="24" s="1"/>
  <c r="F188" i="24"/>
  <c r="J338" i="24" s="1"/>
  <c r="E188" i="24"/>
  <c r="I347" i="24" s="1"/>
  <c r="D188" i="24"/>
  <c r="H321" i="24" s="1"/>
  <c r="N321" i="24" s="1"/>
  <c r="C188" i="24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H178" i="24"/>
  <c r="N178" i="24" s="1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M175" i="24" s="1"/>
  <c r="N174" i="24"/>
  <c r="L174" i="24"/>
  <c r="K174" i="24"/>
  <c r="J174" i="24"/>
  <c r="I174" i="24"/>
  <c r="H174" i="24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N171" i="24"/>
  <c r="L171" i="24"/>
  <c r="K171" i="24"/>
  <c r="J171" i="24"/>
  <c r="I171" i="24"/>
  <c r="H171" i="24"/>
  <c r="G171" i="24"/>
  <c r="M171" i="24" s="1"/>
  <c r="L170" i="24"/>
  <c r="K170" i="24"/>
  <c r="J170" i="24"/>
  <c r="I170" i="24"/>
  <c r="H170" i="24"/>
  <c r="N170" i="24" s="1"/>
  <c r="G170" i="24"/>
  <c r="M170" i="24" s="1"/>
  <c r="L169" i="24"/>
  <c r="K169" i="24"/>
  <c r="J169" i="24"/>
  <c r="I169" i="24"/>
  <c r="G169" i="24"/>
  <c r="L168" i="24"/>
  <c r="K168" i="24"/>
  <c r="J168" i="24"/>
  <c r="I168" i="24"/>
  <c r="H168" i="24"/>
  <c r="N168" i="24" s="1"/>
  <c r="G168" i="24"/>
  <c r="M168" i="24" s="1"/>
  <c r="L167" i="24"/>
  <c r="K167" i="24"/>
  <c r="J167" i="24"/>
  <c r="I167" i="24"/>
  <c r="H167" i="24"/>
  <c r="N167" i="24" s="1"/>
  <c r="G167" i="24"/>
  <c r="M167" i="24" s="1"/>
  <c r="L166" i="24"/>
  <c r="K166" i="24"/>
  <c r="I166" i="24"/>
  <c r="L165" i="24"/>
  <c r="K165" i="24"/>
  <c r="J165" i="24"/>
  <c r="I165" i="24"/>
  <c r="H165" i="24"/>
  <c r="N165" i="24" s="1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G162" i="24"/>
  <c r="M162" i="24" s="1"/>
  <c r="L161" i="24"/>
  <c r="K161" i="24"/>
  <c r="J161" i="24"/>
  <c r="I161" i="24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L157" i="24"/>
  <c r="K157" i="24"/>
  <c r="J157" i="24"/>
  <c r="I157" i="24"/>
  <c r="H157" i="24"/>
  <c r="N157" i="24" s="1"/>
  <c r="G157" i="24"/>
  <c r="M157" i="24" s="1"/>
  <c r="L156" i="24"/>
  <c r="K156" i="24"/>
  <c r="J156" i="24"/>
  <c r="I156" i="24"/>
  <c r="N155" i="24"/>
  <c r="L155" i="24"/>
  <c r="K155" i="24"/>
  <c r="J155" i="24"/>
  <c r="I155" i="24"/>
  <c r="H155" i="24"/>
  <c r="G155" i="24"/>
  <c r="M155" i="24" s="1"/>
  <c r="L154" i="24"/>
  <c r="K154" i="24"/>
  <c r="J154" i="24"/>
  <c r="I154" i="24"/>
  <c r="H154" i="24"/>
  <c r="N154" i="24" s="1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J152" i="24"/>
  <c r="H152" i="24"/>
  <c r="N152" i="24" s="1"/>
  <c r="G152" i="24"/>
  <c r="M152" i="24" s="1"/>
  <c r="L151" i="24"/>
  <c r="K151" i="24"/>
  <c r="J151" i="24"/>
  <c r="I151" i="24"/>
  <c r="H151" i="24"/>
  <c r="N151" i="24" s="1"/>
  <c r="G151" i="24"/>
  <c r="M151" i="24" s="1"/>
  <c r="L150" i="24"/>
  <c r="K150" i="24"/>
  <c r="J150" i="24"/>
  <c r="I150" i="24"/>
  <c r="L149" i="24"/>
  <c r="K149" i="24"/>
  <c r="J149" i="24"/>
  <c r="I149" i="24"/>
  <c r="H149" i="24"/>
  <c r="N149" i="24" s="1"/>
  <c r="L148" i="24"/>
  <c r="K148" i="24"/>
  <c r="J148" i="24"/>
  <c r="I148" i="24"/>
  <c r="H148" i="24"/>
  <c r="N148" i="24" s="1"/>
  <c r="L147" i="24"/>
  <c r="K147" i="24"/>
  <c r="J147" i="24"/>
  <c r="H147" i="24"/>
  <c r="N147" i="24" s="1"/>
  <c r="L146" i="24"/>
  <c r="K146" i="24"/>
  <c r="J146" i="24"/>
  <c r="I146" i="24"/>
  <c r="G146" i="24"/>
  <c r="N145" i="24"/>
  <c r="L145" i="24"/>
  <c r="K145" i="24"/>
  <c r="H145" i="24"/>
  <c r="L144" i="24"/>
  <c r="K144" i="24"/>
  <c r="L143" i="24"/>
  <c r="K143" i="24"/>
  <c r="J143" i="24"/>
  <c r="I143" i="24"/>
  <c r="H143" i="24"/>
  <c r="N143" i="24" s="1"/>
  <c r="L142" i="24"/>
  <c r="K142" i="24"/>
  <c r="J142" i="24"/>
  <c r="I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J139" i="24"/>
  <c r="L138" i="24"/>
  <c r="K138" i="24"/>
  <c r="J138" i="24"/>
  <c r="H138" i="24"/>
  <c r="N138" i="24" s="1"/>
  <c r="L137" i="24"/>
  <c r="K137" i="24"/>
  <c r="J137" i="24"/>
  <c r="H137" i="24"/>
  <c r="N137" i="24" s="1"/>
  <c r="N136" i="24"/>
  <c r="L136" i="24"/>
  <c r="K136" i="24"/>
  <c r="J136" i="24"/>
  <c r="I136" i="24"/>
  <c r="H136" i="24"/>
  <c r="G136" i="24"/>
  <c r="M136" i="24" s="1"/>
  <c r="L135" i="24"/>
  <c r="K135" i="24"/>
  <c r="J135" i="24"/>
  <c r="H135" i="24"/>
  <c r="N135" i="24" s="1"/>
  <c r="L134" i="24"/>
  <c r="K134" i="24"/>
  <c r="J134" i="24"/>
  <c r="I134" i="24"/>
  <c r="H134" i="24"/>
  <c r="N134" i="24" s="1"/>
  <c r="G134" i="24"/>
  <c r="M134" i="24" s="1"/>
  <c r="L133" i="24"/>
  <c r="K133" i="24"/>
  <c r="J133" i="24"/>
  <c r="H133" i="24"/>
  <c r="N133" i="24" s="1"/>
  <c r="L132" i="24"/>
  <c r="K132" i="24"/>
  <c r="I132" i="24"/>
  <c r="H132" i="24"/>
  <c r="N132" i="24" s="1"/>
  <c r="L131" i="24"/>
  <c r="K131" i="24"/>
  <c r="J131" i="24"/>
  <c r="I131" i="24"/>
  <c r="H131" i="24"/>
  <c r="N131" i="24" s="1"/>
  <c r="G131" i="24"/>
  <c r="M131" i="24" s="1"/>
  <c r="N130" i="24"/>
  <c r="L130" i="24"/>
  <c r="K130" i="24"/>
  <c r="J130" i="24"/>
  <c r="I130" i="24"/>
  <c r="H130" i="24"/>
  <c r="L129" i="24"/>
  <c r="K129" i="24"/>
  <c r="J129" i="24"/>
  <c r="I129" i="24"/>
  <c r="G129" i="24"/>
  <c r="L128" i="24"/>
  <c r="K128" i="24"/>
  <c r="J128" i="24"/>
  <c r="I128" i="24"/>
  <c r="G128" i="24"/>
  <c r="L127" i="24"/>
  <c r="K127" i="24"/>
  <c r="J127" i="24"/>
  <c r="G127" i="24"/>
  <c r="M127" i="24" s="1"/>
  <c r="L126" i="24"/>
  <c r="K126" i="24"/>
  <c r="J126" i="24"/>
  <c r="I126" i="24"/>
  <c r="G126" i="24"/>
  <c r="M126" i="24" s="1"/>
  <c r="L125" i="24"/>
  <c r="K125" i="24"/>
  <c r="G125" i="24"/>
  <c r="L124" i="24"/>
  <c r="K124" i="24"/>
  <c r="J124" i="24"/>
  <c r="I124" i="24"/>
  <c r="G124" i="24"/>
  <c r="M124" i="24" s="1"/>
  <c r="L123" i="24"/>
  <c r="K123" i="24"/>
  <c r="I123" i="24"/>
  <c r="G123" i="24"/>
  <c r="L122" i="24"/>
  <c r="K122" i="24"/>
  <c r="J122" i="24"/>
  <c r="I122" i="24"/>
  <c r="H122" i="24"/>
  <c r="N122" i="24" s="1"/>
  <c r="G122" i="24"/>
  <c r="M122" i="24" s="1"/>
  <c r="L121" i="24"/>
  <c r="K121" i="24"/>
  <c r="J121" i="24"/>
  <c r="I121" i="24"/>
  <c r="L120" i="24"/>
  <c r="K120" i="24"/>
  <c r="J120" i="24"/>
  <c r="I120" i="24"/>
  <c r="G120" i="24"/>
  <c r="N119" i="24"/>
  <c r="L119" i="24"/>
  <c r="K119" i="24"/>
  <c r="J119" i="24"/>
  <c r="I119" i="24"/>
  <c r="H119" i="24"/>
  <c r="G119" i="24"/>
  <c r="M119" i="24" s="1"/>
  <c r="L118" i="24"/>
  <c r="K118" i="24"/>
  <c r="I118" i="24"/>
  <c r="L117" i="24"/>
  <c r="K117" i="24"/>
  <c r="J117" i="24"/>
  <c r="I117" i="24"/>
  <c r="H117" i="24"/>
  <c r="N117" i="24" s="1"/>
  <c r="G117" i="24"/>
  <c r="M117" i="24" s="1"/>
  <c r="L116" i="24"/>
  <c r="K116" i="24"/>
  <c r="J116" i="24"/>
  <c r="H116" i="24"/>
  <c r="N116" i="24" s="1"/>
  <c r="L115" i="24"/>
  <c r="K115" i="24"/>
  <c r="I115" i="24"/>
  <c r="L114" i="24"/>
  <c r="K114" i="24"/>
  <c r="J114" i="24"/>
  <c r="I114" i="24"/>
  <c r="H114" i="24"/>
  <c r="N114" i="24" s="1"/>
  <c r="G114" i="24"/>
  <c r="M114" i="24" s="1"/>
  <c r="L113" i="24"/>
  <c r="K113" i="24"/>
  <c r="H113" i="24"/>
  <c r="N113" i="24" s="1"/>
  <c r="G113" i="24"/>
  <c r="L112" i="24"/>
  <c r="K112" i="24"/>
  <c r="J112" i="24"/>
  <c r="I112" i="24"/>
  <c r="H112" i="24"/>
  <c r="N112" i="24" s="1"/>
  <c r="G112" i="24"/>
  <c r="M112" i="24" s="1"/>
  <c r="L111" i="24"/>
  <c r="K111" i="24"/>
  <c r="I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G109" i="24"/>
  <c r="M109" i="24" s="1"/>
  <c r="L108" i="24"/>
  <c r="K108" i="24"/>
  <c r="I108" i="24"/>
  <c r="G108" i="24"/>
  <c r="L107" i="24"/>
  <c r="K107" i="24"/>
  <c r="J107" i="24"/>
  <c r="I107" i="24"/>
  <c r="H107" i="24"/>
  <c r="N107" i="24" s="1"/>
  <c r="G107" i="24"/>
  <c r="M107" i="24" s="1"/>
  <c r="L106" i="24"/>
  <c r="K106" i="24"/>
  <c r="I106" i="24"/>
  <c r="G106" i="24"/>
  <c r="M106" i="24" s="1"/>
  <c r="L105" i="24"/>
  <c r="K105" i="24"/>
  <c r="I105" i="24"/>
  <c r="G105" i="24"/>
  <c r="M105" i="24" s="1"/>
  <c r="L104" i="24"/>
  <c r="K104" i="24"/>
  <c r="I104" i="24"/>
  <c r="G104" i="24"/>
  <c r="M104" i="24" s="1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I101" i="24"/>
  <c r="H101" i="24"/>
  <c r="N101" i="24" s="1"/>
  <c r="G101" i="24"/>
  <c r="M101" i="24" s="1"/>
  <c r="L100" i="24"/>
  <c r="K100" i="24"/>
  <c r="J100" i="24"/>
  <c r="G100" i="24"/>
  <c r="M100" i="24" s="1"/>
  <c r="N99" i="24"/>
  <c r="L99" i="24"/>
  <c r="K99" i="24"/>
  <c r="J99" i="24"/>
  <c r="I99" i="24"/>
  <c r="H99" i="24"/>
  <c r="G99" i="24"/>
  <c r="M99" i="24" s="1"/>
  <c r="L98" i="24"/>
  <c r="K98" i="24"/>
  <c r="J98" i="24"/>
  <c r="I98" i="24"/>
  <c r="G98" i="24"/>
  <c r="M98" i="24" s="1"/>
  <c r="N97" i="24"/>
  <c r="L97" i="24"/>
  <c r="K97" i="24"/>
  <c r="J97" i="24"/>
  <c r="I97" i="24"/>
  <c r="H97" i="24"/>
  <c r="G97" i="24"/>
  <c r="M97" i="24" s="1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I93" i="24"/>
  <c r="H93" i="24"/>
  <c r="N93" i="24" s="1"/>
  <c r="G93" i="24"/>
  <c r="L92" i="24"/>
  <c r="K92" i="24"/>
  <c r="I92" i="24"/>
  <c r="H92" i="24"/>
  <c r="N92" i="24" s="1"/>
  <c r="G92" i="24"/>
  <c r="M92" i="24" s="1"/>
  <c r="L91" i="24"/>
  <c r="K91" i="24"/>
  <c r="J91" i="24"/>
  <c r="I91" i="24"/>
  <c r="H91" i="24"/>
  <c r="N91" i="24" s="1"/>
  <c r="G91" i="24"/>
  <c r="M91" i="24" s="1"/>
  <c r="N90" i="24"/>
  <c r="L90" i="24"/>
  <c r="K90" i="24"/>
  <c r="J90" i="24"/>
  <c r="I90" i="24"/>
  <c r="H90" i="24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I88" i="24"/>
  <c r="H88" i="24"/>
  <c r="N88" i="24" s="1"/>
  <c r="G88" i="24"/>
  <c r="M88" i="24" s="1"/>
  <c r="L87" i="24"/>
  <c r="K87" i="24"/>
  <c r="J87" i="24"/>
  <c r="I87" i="24"/>
  <c r="G87" i="24"/>
  <c r="M87" i="24" s="1"/>
  <c r="L86" i="24"/>
  <c r="K86" i="24"/>
  <c r="G86" i="24"/>
  <c r="L85" i="24"/>
  <c r="K85" i="24"/>
  <c r="G85" i="24"/>
  <c r="M85" i="24" s="1"/>
  <c r="L84" i="24"/>
  <c r="K84" i="24"/>
  <c r="J84" i="24"/>
  <c r="I84" i="24"/>
  <c r="G84" i="24"/>
  <c r="M84" i="24" s="1"/>
  <c r="L83" i="24"/>
  <c r="K83" i="24"/>
  <c r="J83" i="24"/>
  <c r="I83" i="24"/>
  <c r="G83" i="24"/>
  <c r="M83" i="24" s="1"/>
  <c r="L82" i="24"/>
  <c r="K82" i="24"/>
  <c r="G82" i="24"/>
  <c r="F81" i="24"/>
  <c r="J177" i="24" s="1"/>
  <c r="E81" i="24"/>
  <c r="I177" i="24" s="1"/>
  <c r="D81" i="24"/>
  <c r="H177" i="24" s="1"/>
  <c r="N177" i="24" s="1"/>
  <c r="C81" i="24"/>
  <c r="G116" i="24" s="1"/>
  <c r="M116" i="24" s="1"/>
  <c r="L73" i="24"/>
  <c r="K73" i="24"/>
  <c r="J73" i="24"/>
  <c r="I73" i="24"/>
  <c r="H73" i="24"/>
  <c r="N73" i="24" s="1"/>
  <c r="G73" i="24"/>
  <c r="M73" i="24" s="1"/>
  <c r="L72" i="24"/>
  <c r="K72" i="24"/>
  <c r="I72" i="24"/>
  <c r="H72" i="24"/>
  <c r="N72" i="24" s="1"/>
  <c r="G72" i="24"/>
  <c r="N71" i="24"/>
  <c r="L71" i="24"/>
  <c r="K71" i="24"/>
  <c r="J71" i="24"/>
  <c r="I71" i="24"/>
  <c r="H71" i="24"/>
  <c r="N70" i="24"/>
  <c r="L70" i="24"/>
  <c r="K70" i="24"/>
  <c r="J70" i="24"/>
  <c r="I70" i="24"/>
  <c r="H70" i="24"/>
  <c r="G70" i="24"/>
  <c r="M70" i="24" s="1"/>
  <c r="N69" i="24"/>
  <c r="L69" i="24"/>
  <c r="K69" i="24"/>
  <c r="J69" i="24"/>
  <c r="I69" i="24"/>
  <c r="H69" i="24"/>
  <c r="G69" i="24"/>
  <c r="M69" i="24" s="1"/>
  <c r="N68" i="24"/>
  <c r="L68" i="24"/>
  <c r="K68" i="24"/>
  <c r="J68" i="24"/>
  <c r="I68" i="24"/>
  <c r="H68" i="24"/>
  <c r="G68" i="24"/>
  <c r="M68" i="24" s="1"/>
  <c r="L67" i="24"/>
  <c r="K67" i="24"/>
  <c r="I67" i="24"/>
  <c r="G67" i="24"/>
  <c r="L66" i="24"/>
  <c r="K66" i="24"/>
  <c r="J66" i="24"/>
  <c r="I66" i="24"/>
  <c r="H66" i="24"/>
  <c r="N66" i="24" s="1"/>
  <c r="G66" i="24"/>
  <c r="M66" i="24" s="1"/>
  <c r="N65" i="24"/>
  <c r="L65" i="24"/>
  <c r="K65" i="24"/>
  <c r="J65" i="24"/>
  <c r="I65" i="24"/>
  <c r="H65" i="24"/>
  <c r="G65" i="24"/>
  <c r="M65" i="24" s="1"/>
  <c r="N64" i="24"/>
  <c r="L64" i="24"/>
  <c r="K64" i="24"/>
  <c r="J64" i="24"/>
  <c r="I64" i="24"/>
  <c r="H64" i="24"/>
  <c r="G64" i="24"/>
  <c r="M64" i="24" s="1"/>
  <c r="L63" i="24"/>
  <c r="K63" i="24"/>
  <c r="J63" i="24"/>
  <c r="I63" i="24"/>
  <c r="H63" i="24"/>
  <c r="N63" i="24" s="1"/>
  <c r="G63" i="24"/>
  <c r="M63" i="24" s="1"/>
  <c r="L62" i="24"/>
  <c r="K62" i="24"/>
  <c r="J62" i="24"/>
  <c r="I62" i="24"/>
  <c r="H62" i="24"/>
  <c r="N62" i="24" s="1"/>
  <c r="G62" i="24"/>
  <c r="M62" i="24" s="1"/>
  <c r="N61" i="24"/>
  <c r="L61" i="24"/>
  <c r="K61" i="24"/>
  <c r="J61" i="24"/>
  <c r="I61" i="24"/>
  <c r="H61" i="24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G57" i="24"/>
  <c r="L56" i="24"/>
  <c r="K56" i="24"/>
  <c r="J56" i="24"/>
  <c r="H56" i="24"/>
  <c r="N56" i="24" s="1"/>
  <c r="G56" i="24"/>
  <c r="M56" i="24" s="1"/>
  <c r="L55" i="24"/>
  <c r="K55" i="24"/>
  <c r="J55" i="24"/>
  <c r="I55" i="24"/>
  <c r="G55" i="24"/>
  <c r="L54" i="24"/>
  <c r="K54" i="24"/>
  <c r="J54" i="24"/>
  <c r="I54" i="24"/>
  <c r="H54" i="24"/>
  <c r="N54" i="24" s="1"/>
  <c r="G54" i="24"/>
  <c r="M54" i="24" s="1"/>
  <c r="L53" i="24"/>
  <c r="K53" i="24"/>
  <c r="G53" i="24"/>
  <c r="N52" i="24"/>
  <c r="L52" i="24"/>
  <c r="K52" i="24"/>
  <c r="J52" i="24"/>
  <c r="I52" i="24"/>
  <c r="H52" i="24"/>
  <c r="G52" i="24"/>
  <c r="M52" i="24" s="1"/>
  <c r="L51" i="24"/>
  <c r="K51" i="24"/>
  <c r="J51" i="24"/>
  <c r="I51" i="24"/>
  <c r="H51" i="24"/>
  <c r="N51" i="24" s="1"/>
  <c r="G51" i="24"/>
  <c r="M51" i="24" s="1"/>
  <c r="N50" i="24"/>
  <c r="L50" i="24"/>
  <c r="K50" i="24"/>
  <c r="J50" i="24"/>
  <c r="I50" i="24"/>
  <c r="H50" i="24"/>
  <c r="G50" i="24"/>
  <c r="M50" i="24" s="1"/>
  <c r="N49" i="24"/>
  <c r="L49" i="24"/>
  <c r="K49" i="24"/>
  <c r="J49" i="24"/>
  <c r="I49" i="24"/>
  <c r="H49" i="24"/>
  <c r="G49" i="24"/>
  <c r="M49" i="24" s="1"/>
  <c r="L48" i="24"/>
  <c r="K48" i="24"/>
  <c r="J48" i="24"/>
  <c r="I48" i="24"/>
  <c r="H48" i="24"/>
  <c r="N48" i="24" s="1"/>
  <c r="G48" i="24"/>
  <c r="M48" i="24" s="1"/>
  <c r="L47" i="24"/>
  <c r="K47" i="24"/>
  <c r="J47" i="24"/>
  <c r="I47" i="24"/>
  <c r="H47" i="24"/>
  <c r="N47" i="24" s="1"/>
  <c r="G47" i="24"/>
  <c r="M47" i="24" s="1"/>
  <c r="N46" i="24"/>
  <c r="L46" i="24"/>
  <c r="K46" i="24"/>
  <c r="J46" i="24"/>
  <c r="I46" i="24"/>
  <c r="H46" i="24"/>
  <c r="G46" i="24"/>
  <c r="M46" i="24" s="1"/>
  <c r="L45" i="24"/>
  <c r="K45" i="24"/>
  <c r="J45" i="24"/>
  <c r="I45" i="24"/>
  <c r="H45" i="24"/>
  <c r="N45" i="24" s="1"/>
  <c r="G45" i="24"/>
  <c r="M45" i="24" s="1"/>
  <c r="N44" i="24"/>
  <c r="L44" i="24"/>
  <c r="K44" i="24"/>
  <c r="J44" i="24"/>
  <c r="I44" i="24"/>
  <c r="H44" i="24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J42" i="24"/>
  <c r="I42" i="24"/>
  <c r="G42" i="24"/>
  <c r="L41" i="24"/>
  <c r="K41" i="24"/>
  <c r="J41" i="24"/>
  <c r="I41" i="24"/>
  <c r="H41" i="24"/>
  <c r="N41" i="24" s="1"/>
  <c r="G41" i="24"/>
  <c r="M41" i="24" s="1"/>
  <c r="N40" i="24"/>
  <c r="L40" i="24"/>
  <c r="K40" i="24"/>
  <c r="J40" i="24"/>
  <c r="I40" i="24"/>
  <c r="H40" i="24"/>
  <c r="G40" i="24"/>
  <c r="M40" i="24" s="1"/>
  <c r="L39" i="24"/>
  <c r="K39" i="24"/>
  <c r="G39" i="24"/>
  <c r="N38" i="24"/>
  <c r="L38" i="24"/>
  <c r="K38" i="24"/>
  <c r="J38" i="24"/>
  <c r="I38" i="24"/>
  <c r="H38" i="24"/>
  <c r="G38" i="24"/>
  <c r="M38" i="24" s="1"/>
  <c r="L37" i="24"/>
  <c r="K37" i="24"/>
  <c r="J37" i="24"/>
  <c r="I37" i="24"/>
  <c r="H37" i="24"/>
  <c r="N37" i="24" s="1"/>
  <c r="G37" i="24"/>
  <c r="M37" i="24" s="1"/>
  <c r="N36" i="24"/>
  <c r="L36" i="24"/>
  <c r="K36" i="24"/>
  <c r="J36" i="24"/>
  <c r="I36" i="24"/>
  <c r="H36" i="24"/>
  <c r="G36" i="24"/>
  <c r="M36" i="24" s="1"/>
  <c r="N35" i="24"/>
  <c r="L35" i="24"/>
  <c r="K35" i="24"/>
  <c r="J35" i="24"/>
  <c r="I35" i="24"/>
  <c r="H35" i="24"/>
  <c r="G35" i="24"/>
  <c r="M35" i="24" s="1"/>
  <c r="L34" i="24"/>
  <c r="K34" i="24"/>
  <c r="J34" i="24"/>
  <c r="I34" i="24"/>
  <c r="G34" i="24"/>
  <c r="M34" i="24" s="1"/>
  <c r="L33" i="24"/>
  <c r="K33" i="24"/>
  <c r="L32" i="24"/>
  <c r="K32" i="24"/>
  <c r="J32" i="24"/>
  <c r="N31" i="24"/>
  <c r="L31" i="24"/>
  <c r="K31" i="24"/>
  <c r="J31" i="24"/>
  <c r="I31" i="24"/>
  <c r="H31" i="24"/>
  <c r="G31" i="24"/>
  <c r="M31" i="24" s="1"/>
  <c r="L30" i="24"/>
  <c r="K30" i="24"/>
  <c r="J30" i="24"/>
  <c r="H30" i="24"/>
  <c r="N30" i="24" s="1"/>
  <c r="G30" i="24"/>
  <c r="M30" i="24" s="1"/>
  <c r="L29" i="24"/>
  <c r="K29" i="24"/>
  <c r="J29" i="24"/>
  <c r="I29" i="24"/>
  <c r="G29" i="24"/>
  <c r="N28" i="24"/>
  <c r="L28" i="24"/>
  <c r="K28" i="24"/>
  <c r="J28" i="24"/>
  <c r="I28" i="24"/>
  <c r="H28" i="24"/>
  <c r="G28" i="24"/>
  <c r="M28" i="24" s="1"/>
  <c r="L27" i="24"/>
  <c r="K27" i="24"/>
  <c r="I27" i="24"/>
  <c r="H27" i="24"/>
  <c r="N27" i="24" s="1"/>
  <c r="G27" i="24"/>
  <c r="L26" i="24"/>
  <c r="K26" i="24"/>
  <c r="J26" i="24"/>
  <c r="I26" i="24"/>
  <c r="H26" i="24"/>
  <c r="N26" i="24" s="1"/>
  <c r="G26" i="24"/>
  <c r="M26" i="24" s="1"/>
  <c r="N25" i="24"/>
  <c r="L25" i="24"/>
  <c r="K25" i="24"/>
  <c r="J25" i="24"/>
  <c r="I25" i="24"/>
  <c r="H25" i="24"/>
  <c r="G25" i="24"/>
  <c r="M25" i="24" s="1"/>
  <c r="L24" i="24"/>
  <c r="K24" i="24"/>
  <c r="J24" i="24"/>
  <c r="I24" i="24"/>
  <c r="H24" i="24"/>
  <c r="N24" i="24" s="1"/>
  <c r="G24" i="24"/>
  <c r="M24" i="24" s="1"/>
  <c r="L23" i="24"/>
  <c r="K23" i="24"/>
  <c r="J23" i="24"/>
  <c r="I23" i="24"/>
  <c r="H23" i="24"/>
  <c r="N23" i="24" s="1"/>
  <c r="G23" i="24"/>
  <c r="M23" i="24" s="1"/>
  <c r="F22" i="24"/>
  <c r="F10" i="24" s="1"/>
  <c r="E22" i="24"/>
  <c r="I56" i="24" s="1"/>
  <c r="D22" i="24"/>
  <c r="H67" i="24" s="1"/>
  <c r="N67" i="24" s="1"/>
  <c r="C22" i="24"/>
  <c r="G71" i="24" s="1"/>
  <c r="M71" i="24" s="1"/>
  <c r="F14" i="24"/>
  <c r="E14" i="24"/>
  <c r="D14" i="24"/>
  <c r="C14" i="24"/>
  <c r="F13" i="24"/>
  <c r="E13" i="24"/>
  <c r="D13" i="24"/>
  <c r="C13" i="24"/>
  <c r="F12" i="24"/>
  <c r="E12" i="24"/>
  <c r="D12" i="24"/>
  <c r="C12" i="24"/>
  <c r="F11" i="24"/>
  <c r="E11" i="24"/>
  <c r="C11" i="24"/>
  <c r="C10" i="24"/>
  <c r="D9" i="24"/>
  <c r="C9" i="24"/>
  <c r="L640" i="23"/>
  <c r="K640" i="23"/>
  <c r="J640" i="23"/>
  <c r="I640" i="23"/>
  <c r="H640" i="23"/>
  <c r="N640" i="23" s="1"/>
  <c r="G640" i="23"/>
  <c r="M640" i="23" s="1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G637" i="23"/>
  <c r="L636" i="23"/>
  <c r="K636" i="23"/>
  <c r="I636" i="23"/>
  <c r="G636" i="23"/>
  <c r="L635" i="23"/>
  <c r="K635" i="23"/>
  <c r="J635" i="23"/>
  <c r="I635" i="23"/>
  <c r="H635" i="23"/>
  <c r="N635" i="23" s="1"/>
  <c r="G635" i="23"/>
  <c r="M635" i="23" s="1"/>
  <c r="L634" i="23"/>
  <c r="K634" i="23"/>
  <c r="I634" i="23"/>
  <c r="H634" i="23"/>
  <c r="N634" i="23" s="1"/>
  <c r="G634" i="23"/>
  <c r="L633" i="23"/>
  <c r="K633" i="23"/>
  <c r="J633" i="23"/>
  <c r="I633" i="23"/>
  <c r="G633" i="23"/>
  <c r="M633" i="23" s="1"/>
  <c r="L632" i="23"/>
  <c r="K632" i="23"/>
  <c r="J632" i="23"/>
  <c r="I632" i="23"/>
  <c r="H632" i="23"/>
  <c r="N632" i="23" s="1"/>
  <c r="G632" i="23"/>
  <c r="M632" i="23" s="1"/>
  <c r="L631" i="23"/>
  <c r="K631" i="23"/>
  <c r="I631" i="23"/>
  <c r="L630" i="23"/>
  <c r="K630" i="23"/>
  <c r="L629" i="23"/>
  <c r="K629" i="23"/>
  <c r="G629" i="23"/>
  <c r="N628" i="23"/>
  <c r="L628" i="23"/>
  <c r="K628" i="23"/>
  <c r="H628" i="23"/>
  <c r="G628" i="23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G623" i="23"/>
  <c r="M623" i="23" s="1"/>
  <c r="L622" i="23"/>
  <c r="K622" i="23"/>
  <c r="I622" i="23"/>
  <c r="H622" i="23"/>
  <c r="N622" i="23" s="1"/>
  <c r="G622" i="23"/>
  <c r="M622" i="23" s="1"/>
  <c r="L621" i="23"/>
  <c r="K621" i="23"/>
  <c r="I621" i="23"/>
  <c r="H621" i="23"/>
  <c r="G621" i="23"/>
  <c r="L620" i="23"/>
  <c r="K620" i="23"/>
  <c r="J620" i="23"/>
  <c r="I620" i="23"/>
  <c r="H620" i="23"/>
  <c r="N620" i="23" s="1"/>
  <c r="G620" i="23"/>
  <c r="M620" i="23" s="1"/>
  <c r="N619" i="23"/>
  <c r="L619" i="23"/>
  <c r="K619" i="23"/>
  <c r="J619" i="23"/>
  <c r="I619" i="23"/>
  <c r="H619" i="23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H617" i="23"/>
  <c r="G617" i="23"/>
  <c r="L616" i="23"/>
  <c r="K616" i="23"/>
  <c r="H616" i="23"/>
  <c r="L615" i="23"/>
  <c r="K615" i="23"/>
  <c r="H615" i="23"/>
  <c r="L614" i="23"/>
  <c r="K614" i="23"/>
  <c r="H614" i="23"/>
  <c r="N614" i="23" s="1"/>
  <c r="L613" i="23"/>
  <c r="K613" i="23"/>
  <c r="J613" i="23"/>
  <c r="I613" i="23"/>
  <c r="H613" i="23"/>
  <c r="N613" i="23" s="1"/>
  <c r="G613" i="23"/>
  <c r="M613" i="23" s="1"/>
  <c r="F612" i="23"/>
  <c r="J634" i="23" s="1"/>
  <c r="E612" i="23"/>
  <c r="I639" i="23" s="1"/>
  <c r="D612" i="23"/>
  <c r="C612" i="23"/>
  <c r="G639" i="23" s="1"/>
  <c r="M639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N601" i="23"/>
  <c r="L601" i="23"/>
  <c r="K601" i="23"/>
  <c r="J601" i="23"/>
  <c r="I601" i="23"/>
  <c r="H601" i="23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G598" i="23"/>
  <c r="L597" i="23"/>
  <c r="K597" i="23"/>
  <c r="J597" i="23"/>
  <c r="I597" i="23"/>
  <c r="G597" i="23"/>
  <c r="M597" i="23" s="1"/>
  <c r="L596" i="23"/>
  <c r="K596" i="23"/>
  <c r="J596" i="23"/>
  <c r="I596" i="23"/>
  <c r="H596" i="23"/>
  <c r="N596" i="23" s="1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I594" i="23"/>
  <c r="H594" i="23"/>
  <c r="N594" i="23" s="1"/>
  <c r="G594" i="23"/>
  <c r="N593" i="23"/>
  <c r="L593" i="23"/>
  <c r="K593" i="23"/>
  <c r="J593" i="23"/>
  <c r="I593" i="23"/>
  <c r="H593" i="23"/>
  <c r="G593" i="23"/>
  <c r="M593" i="23" s="1"/>
  <c r="L592" i="23"/>
  <c r="K592" i="23"/>
  <c r="J592" i="23"/>
  <c r="I592" i="23"/>
  <c r="G592" i="23"/>
  <c r="L591" i="23"/>
  <c r="K591" i="23"/>
  <c r="I591" i="23"/>
  <c r="H591" i="23"/>
  <c r="G591" i="23"/>
  <c r="M591" i="23" s="1"/>
  <c r="L590" i="23"/>
  <c r="K590" i="23"/>
  <c r="I590" i="23"/>
  <c r="L589" i="23"/>
  <c r="K589" i="23"/>
  <c r="H589" i="23"/>
  <c r="G589" i="23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J585" i="23"/>
  <c r="I585" i="23"/>
  <c r="G585" i="23"/>
  <c r="L584" i="23"/>
  <c r="K584" i="23"/>
  <c r="J584" i="23"/>
  <c r="I584" i="23"/>
  <c r="H584" i="23"/>
  <c r="N584" i="23" s="1"/>
  <c r="G584" i="23"/>
  <c r="M584" i="23" s="1"/>
  <c r="L583" i="23"/>
  <c r="K583" i="23"/>
  <c r="I583" i="23"/>
  <c r="N582" i="23"/>
  <c r="L582" i="23"/>
  <c r="K582" i="23"/>
  <c r="J582" i="23"/>
  <c r="I582" i="23"/>
  <c r="H582" i="23"/>
  <c r="G582" i="23"/>
  <c r="M582" i="23" s="1"/>
  <c r="L581" i="23"/>
  <c r="K581" i="23"/>
  <c r="J581" i="23"/>
  <c r="I581" i="23"/>
  <c r="H581" i="23"/>
  <c r="N581" i="23" s="1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I578" i="23"/>
  <c r="H578" i="23"/>
  <c r="N578" i="23" s="1"/>
  <c r="G578" i="23"/>
  <c r="M578" i="23" s="1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H575" i="23"/>
  <c r="N575" i="23" s="1"/>
  <c r="G575" i="23"/>
  <c r="M575" i="23" s="1"/>
  <c r="N574" i="23"/>
  <c r="L574" i="23"/>
  <c r="K574" i="23"/>
  <c r="J574" i="23"/>
  <c r="I574" i="23"/>
  <c r="H574" i="23"/>
  <c r="G574" i="23"/>
  <c r="M574" i="23" s="1"/>
  <c r="N573" i="23"/>
  <c r="L573" i="23"/>
  <c r="K573" i="23"/>
  <c r="J573" i="23"/>
  <c r="I573" i="23"/>
  <c r="H573" i="23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I571" i="23"/>
  <c r="H571" i="23"/>
  <c r="N571" i="23" s="1"/>
  <c r="G571" i="23"/>
  <c r="M571" i="23" s="1"/>
  <c r="L570" i="23"/>
  <c r="K570" i="23"/>
  <c r="J570" i="23"/>
  <c r="I570" i="23"/>
  <c r="H570" i="23"/>
  <c r="N570" i="23" s="1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G568" i="23"/>
  <c r="L567" i="23"/>
  <c r="K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G565" i="23"/>
  <c r="L564" i="23"/>
  <c r="K564" i="23"/>
  <c r="J564" i="23"/>
  <c r="L563" i="23"/>
  <c r="K563" i="23"/>
  <c r="J563" i="23"/>
  <c r="I563" i="23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G561" i="23"/>
  <c r="M561" i="23" s="1"/>
  <c r="N560" i="23"/>
  <c r="L560" i="23"/>
  <c r="K560" i="23"/>
  <c r="J560" i="23"/>
  <c r="I560" i="23"/>
  <c r="H560" i="23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N556" i="23"/>
  <c r="L556" i="23"/>
  <c r="K556" i="23"/>
  <c r="J556" i="23"/>
  <c r="I556" i="23"/>
  <c r="H556" i="23"/>
  <c r="G556" i="23"/>
  <c r="M556" i="23" s="1"/>
  <c r="L555" i="23"/>
  <c r="K555" i="23"/>
  <c r="I555" i="23"/>
  <c r="H555" i="23"/>
  <c r="G555" i="23"/>
  <c r="L554" i="23"/>
  <c r="K554" i="23"/>
  <c r="J554" i="23"/>
  <c r="I554" i="23"/>
  <c r="H554" i="23"/>
  <c r="N554" i="23" s="1"/>
  <c r="G554" i="23"/>
  <c r="M554" i="23" s="1"/>
  <c r="N553" i="23"/>
  <c r="L553" i="23"/>
  <c r="K553" i="23"/>
  <c r="J553" i="23"/>
  <c r="I553" i="23"/>
  <c r="H553" i="23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N549" i="23"/>
  <c r="L549" i="23"/>
  <c r="K549" i="23"/>
  <c r="J549" i="23"/>
  <c r="I549" i="23"/>
  <c r="H549" i="23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L545" i="23"/>
  <c r="K545" i="23"/>
  <c r="I545" i="23"/>
  <c r="N544" i="23"/>
  <c r="L544" i="23"/>
  <c r="K544" i="23"/>
  <c r="J544" i="23"/>
  <c r="I544" i="23"/>
  <c r="H544" i="23"/>
  <c r="G544" i="23"/>
  <c r="M544" i="23" s="1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H540" i="23"/>
  <c r="N540" i="23" s="1"/>
  <c r="G540" i="23"/>
  <c r="M540" i="23" s="1"/>
  <c r="L539" i="23"/>
  <c r="K539" i="23"/>
  <c r="J539" i="23"/>
  <c r="I539" i="23"/>
  <c r="H539" i="23"/>
  <c r="N539" i="23" s="1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N534" i="23"/>
  <c r="L534" i="23"/>
  <c r="K534" i="23"/>
  <c r="J534" i="23"/>
  <c r="I534" i="23"/>
  <c r="H534" i="23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G528" i="23"/>
  <c r="M528" i="23" s="1"/>
  <c r="L527" i="23"/>
  <c r="K527" i="23"/>
  <c r="J527" i="23"/>
  <c r="I527" i="23"/>
  <c r="H527" i="23"/>
  <c r="N527" i="23" s="1"/>
  <c r="G527" i="23"/>
  <c r="M527" i="23" s="1"/>
  <c r="L526" i="23"/>
  <c r="K526" i="23"/>
  <c r="J526" i="23"/>
  <c r="I526" i="23"/>
  <c r="G526" i="23"/>
  <c r="M526" i="23" s="1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I523" i="23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N520" i="23" s="1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G518" i="23"/>
  <c r="M518" i="23" s="1"/>
  <c r="L517" i="23"/>
  <c r="K517" i="23"/>
  <c r="J517" i="23"/>
  <c r="I517" i="23"/>
  <c r="H517" i="23"/>
  <c r="N517" i="23" s="1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N514" i="23"/>
  <c r="L514" i="23"/>
  <c r="K514" i="23"/>
  <c r="J514" i="23"/>
  <c r="I514" i="23"/>
  <c r="H514" i="23"/>
  <c r="G514" i="23"/>
  <c r="M514" i="23" s="1"/>
  <c r="L513" i="23"/>
  <c r="K513" i="23"/>
  <c r="I513" i="23"/>
  <c r="H513" i="23"/>
  <c r="N513" i="23" s="1"/>
  <c r="G513" i="23"/>
  <c r="M513" i="23" s="1"/>
  <c r="L512" i="23"/>
  <c r="K512" i="23"/>
  <c r="I512" i="23"/>
  <c r="G512" i="23"/>
  <c r="M512" i="23" s="1"/>
  <c r="L511" i="23"/>
  <c r="K511" i="23"/>
  <c r="J511" i="23"/>
  <c r="I511" i="23"/>
  <c r="H511" i="23"/>
  <c r="N511" i="23" s="1"/>
  <c r="G511" i="23"/>
  <c r="M511" i="23" s="1"/>
  <c r="N510" i="23"/>
  <c r="L510" i="23"/>
  <c r="K510" i="23"/>
  <c r="J510" i="23"/>
  <c r="I510" i="23"/>
  <c r="H510" i="23"/>
  <c r="G510" i="23"/>
  <c r="M510" i="23" s="1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N506" i="23"/>
  <c r="L506" i="23"/>
  <c r="K506" i="23"/>
  <c r="J506" i="23"/>
  <c r="I506" i="23"/>
  <c r="H506" i="23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I504" i="23"/>
  <c r="H504" i="23"/>
  <c r="G504" i="23"/>
  <c r="L503" i="23"/>
  <c r="K503" i="23"/>
  <c r="J503" i="23"/>
  <c r="I503" i="23"/>
  <c r="H503" i="23"/>
  <c r="N503" i="23" s="1"/>
  <c r="G503" i="23"/>
  <c r="M503" i="23" s="1"/>
  <c r="N502" i="23"/>
  <c r="L502" i="23"/>
  <c r="K502" i="23"/>
  <c r="J502" i="23"/>
  <c r="I502" i="23"/>
  <c r="H502" i="23"/>
  <c r="G502" i="23"/>
  <c r="M502" i="23" s="1"/>
  <c r="N501" i="23"/>
  <c r="L501" i="23"/>
  <c r="K501" i="23"/>
  <c r="J501" i="23"/>
  <c r="I501" i="23"/>
  <c r="H501" i="23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G499" i="23"/>
  <c r="N498" i="23"/>
  <c r="L498" i="23"/>
  <c r="K498" i="23"/>
  <c r="J498" i="23"/>
  <c r="I498" i="23"/>
  <c r="H498" i="23"/>
  <c r="G498" i="23"/>
  <c r="M498" i="23" s="1"/>
  <c r="N497" i="23"/>
  <c r="L497" i="23"/>
  <c r="K497" i="23"/>
  <c r="J497" i="23"/>
  <c r="I497" i="23"/>
  <c r="H497" i="23"/>
  <c r="G497" i="23"/>
  <c r="M497" i="23" s="1"/>
  <c r="L496" i="23"/>
  <c r="K496" i="23"/>
  <c r="J496" i="23"/>
  <c r="I496" i="23"/>
  <c r="G496" i="23"/>
  <c r="M496" i="23" s="1"/>
  <c r="L495" i="23"/>
  <c r="K495" i="23"/>
  <c r="J495" i="23"/>
  <c r="I495" i="23"/>
  <c r="H495" i="23"/>
  <c r="N495" i="23" s="1"/>
  <c r="G495" i="23"/>
  <c r="M495" i="23" s="1"/>
  <c r="N494" i="23"/>
  <c r="L494" i="23"/>
  <c r="K494" i="23"/>
  <c r="J494" i="23"/>
  <c r="I494" i="23"/>
  <c r="H494" i="23"/>
  <c r="G494" i="23"/>
  <c r="M494" i="23" s="1"/>
  <c r="L493" i="23"/>
  <c r="K493" i="23"/>
  <c r="I493" i="23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G491" i="23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I487" i="23"/>
  <c r="H487" i="23"/>
  <c r="N487" i="23" s="1"/>
  <c r="G487" i="23"/>
  <c r="N486" i="23"/>
  <c r="L486" i="23"/>
  <c r="K486" i="23"/>
  <c r="J486" i="23"/>
  <c r="I486" i="23"/>
  <c r="H486" i="23"/>
  <c r="G486" i="23"/>
  <c r="M486" i="23" s="1"/>
  <c r="L485" i="23"/>
  <c r="K485" i="23"/>
  <c r="I485" i="23"/>
  <c r="H485" i="23"/>
  <c r="N485" i="23" s="1"/>
  <c r="G485" i="23"/>
  <c r="M485" i="23" s="1"/>
  <c r="L484" i="23"/>
  <c r="K484" i="23"/>
  <c r="I484" i="23"/>
  <c r="G484" i="23"/>
  <c r="M484" i="23" s="1"/>
  <c r="L483" i="23"/>
  <c r="K483" i="23"/>
  <c r="J483" i="23"/>
  <c r="I483" i="23"/>
  <c r="H483" i="23"/>
  <c r="N483" i="23" s="1"/>
  <c r="G483" i="23"/>
  <c r="M483" i="23" s="1"/>
  <c r="N482" i="23"/>
  <c r="L482" i="23"/>
  <c r="K482" i="23"/>
  <c r="J482" i="23"/>
  <c r="I482" i="23"/>
  <c r="H482" i="23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J478" i="23"/>
  <c r="H478" i="23"/>
  <c r="N478" i="23" s="1"/>
  <c r="G478" i="23"/>
  <c r="L477" i="23"/>
  <c r="K477" i="23"/>
  <c r="J477" i="23"/>
  <c r="I477" i="23"/>
  <c r="H477" i="23"/>
  <c r="N477" i="23" s="1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N474" i="23"/>
  <c r="L474" i="23"/>
  <c r="K474" i="23"/>
  <c r="J474" i="23"/>
  <c r="I474" i="23"/>
  <c r="H474" i="23"/>
  <c r="G474" i="23"/>
  <c r="M474" i="23" s="1"/>
  <c r="L473" i="23"/>
  <c r="K473" i="23"/>
  <c r="J473" i="23"/>
  <c r="I473" i="23"/>
  <c r="L472" i="23"/>
  <c r="K472" i="23"/>
  <c r="J472" i="23"/>
  <c r="I472" i="23"/>
  <c r="H472" i="23"/>
  <c r="N472" i="23" s="1"/>
  <c r="G472" i="23"/>
  <c r="M472" i="23" s="1"/>
  <c r="L471" i="23"/>
  <c r="K471" i="23"/>
  <c r="G471" i="23"/>
  <c r="L470" i="23"/>
  <c r="K470" i="23"/>
  <c r="L469" i="23"/>
  <c r="K469" i="23"/>
  <c r="J469" i="23"/>
  <c r="H469" i="23"/>
  <c r="N469" i="23" s="1"/>
  <c r="G469" i="23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G467" i="23"/>
  <c r="M467" i="23" s="1"/>
  <c r="N466" i="23"/>
  <c r="L466" i="23"/>
  <c r="K466" i="23"/>
  <c r="J466" i="23"/>
  <c r="I466" i="23"/>
  <c r="H466" i="23"/>
  <c r="G466" i="23"/>
  <c r="M466" i="23" s="1"/>
  <c r="N465" i="23"/>
  <c r="L465" i="23"/>
  <c r="K465" i="23"/>
  <c r="J465" i="23"/>
  <c r="I465" i="23"/>
  <c r="H465" i="23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N462" i="23"/>
  <c r="L462" i="23"/>
  <c r="K462" i="23"/>
  <c r="J462" i="23"/>
  <c r="I462" i="23"/>
  <c r="H462" i="23"/>
  <c r="G462" i="23"/>
  <c r="M462" i="23" s="1"/>
  <c r="L461" i="23"/>
  <c r="K461" i="23"/>
  <c r="J461" i="23"/>
  <c r="I461" i="23"/>
  <c r="G461" i="23"/>
  <c r="L460" i="23"/>
  <c r="K460" i="23"/>
  <c r="J460" i="23"/>
  <c r="I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N457" i="23"/>
  <c r="L457" i="23"/>
  <c r="K457" i="23"/>
  <c r="J457" i="23"/>
  <c r="I457" i="23"/>
  <c r="H457" i="23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G454" i="23"/>
  <c r="M454" i="23" s="1"/>
  <c r="N453" i="23"/>
  <c r="L453" i="23"/>
  <c r="K453" i="23"/>
  <c r="J453" i="23"/>
  <c r="I453" i="23"/>
  <c r="H453" i="23"/>
  <c r="G453" i="23"/>
  <c r="M453" i="23" s="1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G451" i="23"/>
  <c r="M451" i="23" s="1"/>
  <c r="L450" i="23"/>
  <c r="K450" i="23"/>
  <c r="J450" i="23"/>
  <c r="I450" i="23"/>
  <c r="H450" i="23"/>
  <c r="N450" i="23" s="1"/>
  <c r="G450" i="23"/>
  <c r="M450" i="23" s="1"/>
  <c r="L449" i="23"/>
  <c r="K449" i="23"/>
  <c r="J449" i="23"/>
  <c r="I449" i="23"/>
  <c r="H449" i="23"/>
  <c r="N449" i="23" s="1"/>
  <c r="G449" i="23"/>
  <c r="M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J445" i="23"/>
  <c r="I445" i="23"/>
  <c r="H445" i="23"/>
  <c r="N445" i="23" s="1"/>
  <c r="G445" i="23"/>
  <c r="M445" i="23" s="1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N442" i="23"/>
  <c r="L442" i="23"/>
  <c r="K442" i="23"/>
  <c r="J442" i="23"/>
  <c r="I442" i="23"/>
  <c r="H442" i="23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N438" i="23"/>
  <c r="L438" i="23"/>
  <c r="K438" i="23"/>
  <c r="J438" i="23"/>
  <c r="I438" i="23"/>
  <c r="H438" i="23"/>
  <c r="G438" i="23"/>
  <c r="M438" i="23" s="1"/>
  <c r="L437" i="23"/>
  <c r="K437" i="23"/>
  <c r="I437" i="23"/>
  <c r="H437" i="23"/>
  <c r="N437" i="23" s="1"/>
  <c r="L436" i="23"/>
  <c r="K436" i="23"/>
  <c r="J436" i="23"/>
  <c r="I436" i="23"/>
  <c r="H436" i="23"/>
  <c r="N436" i="23" s="1"/>
  <c r="G436" i="23"/>
  <c r="M436" i="23" s="1"/>
  <c r="L435" i="23"/>
  <c r="K435" i="23"/>
  <c r="J435" i="23"/>
  <c r="I435" i="23"/>
  <c r="L434" i="23"/>
  <c r="K434" i="23"/>
  <c r="I434" i="23"/>
  <c r="H434" i="23"/>
  <c r="N434" i="23" s="1"/>
  <c r="G434" i="23"/>
  <c r="M434" i="23" s="1"/>
  <c r="L433" i="23"/>
  <c r="K433" i="23"/>
  <c r="I433" i="23"/>
  <c r="H433" i="23"/>
  <c r="N433" i="23" s="1"/>
  <c r="G433" i="23"/>
  <c r="M433" i="23" s="1"/>
  <c r="L432" i="23"/>
  <c r="K432" i="23"/>
  <c r="J432" i="23"/>
  <c r="I432" i="23"/>
  <c r="H432" i="23"/>
  <c r="N432" i="23" s="1"/>
  <c r="G432" i="23"/>
  <c r="M432" i="23" s="1"/>
  <c r="N431" i="23"/>
  <c r="L431" i="23"/>
  <c r="K431" i="23"/>
  <c r="J431" i="23"/>
  <c r="I431" i="23"/>
  <c r="H431" i="23"/>
  <c r="G431" i="23"/>
  <c r="M431" i="23" s="1"/>
  <c r="L430" i="23"/>
  <c r="K430" i="23"/>
  <c r="J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L428" i="23"/>
  <c r="K428" i="23"/>
  <c r="I428" i="23"/>
  <c r="H428" i="23"/>
  <c r="N428" i="23" s="1"/>
  <c r="G428" i="23"/>
  <c r="N427" i="23"/>
  <c r="L427" i="23"/>
  <c r="K427" i="23"/>
  <c r="J427" i="23"/>
  <c r="I427" i="23"/>
  <c r="H427" i="23"/>
  <c r="G427" i="23"/>
  <c r="M427" i="23" s="1"/>
  <c r="L426" i="23"/>
  <c r="K426" i="23"/>
  <c r="H426" i="23"/>
  <c r="N426" i="23" s="1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J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N416" i="23"/>
  <c r="L416" i="23"/>
  <c r="K416" i="23"/>
  <c r="J416" i="23"/>
  <c r="I416" i="23"/>
  <c r="H416" i="23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I413" i="23"/>
  <c r="H413" i="23"/>
  <c r="N413" i="23" s="1"/>
  <c r="N412" i="23"/>
  <c r="L412" i="23"/>
  <c r="K412" i="23"/>
  <c r="J412" i="23"/>
  <c r="I412" i="23"/>
  <c r="H412" i="23"/>
  <c r="G412" i="23"/>
  <c r="M412" i="23" s="1"/>
  <c r="L411" i="23"/>
  <c r="K411" i="23"/>
  <c r="J411" i="23"/>
  <c r="I411" i="23"/>
  <c r="G411" i="23"/>
  <c r="M411" i="23" s="1"/>
  <c r="L410" i="23"/>
  <c r="K410" i="23"/>
  <c r="J410" i="23"/>
  <c r="I410" i="23"/>
  <c r="L409" i="23"/>
  <c r="K409" i="23"/>
  <c r="N408" i="23"/>
  <c r="L408" i="23"/>
  <c r="K408" i="23"/>
  <c r="H408" i="23"/>
  <c r="L407" i="23"/>
  <c r="K407" i="23"/>
  <c r="J407" i="23"/>
  <c r="H407" i="23"/>
  <c r="G407" i="23"/>
  <c r="L406" i="23"/>
  <c r="K406" i="23"/>
  <c r="L405" i="23"/>
  <c r="K405" i="23"/>
  <c r="I405" i="23"/>
  <c r="L404" i="23"/>
  <c r="K404" i="23"/>
  <c r="J404" i="23"/>
  <c r="I404" i="23"/>
  <c r="G404" i="23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N401" i="23"/>
  <c r="L401" i="23"/>
  <c r="K401" i="23"/>
  <c r="J401" i="23"/>
  <c r="I401" i="23"/>
  <c r="H401" i="23"/>
  <c r="G401" i="23"/>
  <c r="M401" i="23" s="1"/>
  <c r="L400" i="23"/>
  <c r="K400" i="23"/>
  <c r="J400" i="23"/>
  <c r="I400" i="23"/>
  <c r="H400" i="23"/>
  <c r="N400" i="23" s="1"/>
  <c r="G400" i="23"/>
  <c r="M400" i="23" s="1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H398" i="23"/>
  <c r="N398" i="23" s="1"/>
  <c r="G398" i="23"/>
  <c r="M398" i="23" s="1"/>
  <c r="L397" i="23"/>
  <c r="K397" i="23"/>
  <c r="J397" i="23"/>
  <c r="I397" i="23"/>
  <c r="H397" i="23"/>
  <c r="N397" i="23" s="1"/>
  <c r="G397" i="23"/>
  <c r="M397" i="23" s="1"/>
  <c r="L396" i="23"/>
  <c r="K396" i="23"/>
  <c r="J396" i="23"/>
  <c r="L395" i="23"/>
  <c r="K395" i="23"/>
  <c r="L394" i="23"/>
  <c r="K394" i="23"/>
  <c r="J394" i="23"/>
  <c r="I394" i="23"/>
  <c r="L393" i="23"/>
  <c r="K393" i="23"/>
  <c r="J393" i="23"/>
  <c r="I393" i="23"/>
  <c r="H393" i="23"/>
  <c r="N393" i="23" s="1"/>
  <c r="G393" i="23"/>
  <c r="M393" i="23" s="1"/>
  <c r="L392" i="23"/>
  <c r="K392" i="23"/>
  <c r="J392" i="23"/>
  <c r="I392" i="23"/>
  <c r="H392" i="23"/>
  <c r="N392" i="23" s="1"/>
  <c r="G392" i="23"/>
  <c r="M392" i="23" s="1"/>
  <c r="L391" i="23"/>
  <c r="K391" i="23"/>
  <c r="H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G389" i="23"/>
  <c r="M389" i="23" s="1"/>
  <c r="L388" i="23"/>
  <c r="K388" i="23"/>
  <c r="H388" i="23"/>
  <c r="L387" i="23"/>
  <c r="K387" i="23"/>
  <c r="L386" i="23"/>
  <c r="K386" i="23"/>
  <c r="H386" i="23"/>
  <c r="N386" i="23" s="1"/>
  <c r="N385" i="23"/>
  <c r="L385" i="23"/>
  <c r="K385" i="23"/>
  <c r="J385" i="23"/>
  <c r="I385" i="23"/>
  <c r="H385" i="23"/>
  <c r="G385" i="23"/>
  <c r="M385" i="23" s="1"/>
  <c r="L384" i="23"/>
  <c r="K384" i="23"/>
  <c r="J384" i="23"/>
  <c r="H384" i="23"/>
  <c r="N384" i="23" s="1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I381" i="23"/>
  <c r="H381" i="23"/>
  <c r="N381" i="23" s="1"/>
  <c r="G381" i="23"/>
  <c r="M381" i="23" s="1"/>
  <c r="L380" i="23"/>
  <c r="K380" i="23"/>
  <c r="J380" i="23"/>
  <c r="L379" i="23"/>
  <c r="K379" i="23"/>
  <c r="J379" i="23"/>
  <c r="G379" i="23"/>
  <c r="M379" i="23" s="1"/>
  <c r="L378" i="23"/>
  <c r="K378" i="23"/>
  <c r="J378" i="23"/>
  <c r="I378" i="23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N374" i="23"/>
  <c r="L374" i="23"/>
  <c r="K374" i="23"/>
  <c r="J374" i="23"/>
  <c r="I374" i="23"/>
  <c r="H374" i="23"/>
  <c r="L373" i="23"/>
  <c r="K373" i="23"/>
  <c r="G373" i="23"/>
  <c r="L372" i="23"/>
  <c r="K372" i="23"/>
  <c r="J372" i="23"/>
  <c r="H372" i="23"/>
  <c r="N372" i="23" s="1"/>
  <c r="F371" i="23"/>
  <c r="J594" i="23" s="1"/>
  <c r="E371" i="23"/>
  <c r="D371" i="23"/>
  <c r="H592" i="23" s="1"/>
  <c r="N592" i="23" s="1"/>
  <c r="C371" i="23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I361" i="23"/>
  <c r="H361" i="23"/>
  <c r="N361" i="23" s="1"/>
  <c r="L360" i="23"/>
  <c r="K360" i="23"/>
  <c r="J360" i="23"/>
  <c r="I360" i="23"/>
  <c r="H360" i="23"/>
  <c r="N360" i="23" s="1"/>
  <c r="G360" i="23"/>
  <c r="M360" i="23" s="1"/>
  <c r="N359" i="23"/>
  <c r="L359" i="23"/>
  <c r="K359" i="23"/>
  <c r="J359" i="23"/>
  <c r="I359" i="23"/>
  <c r="H359" i="23"/>
  <c r="G359" i="23"/>
  <c r="M359" i="23" s="1"/>
  <c r="L358" i="23"/>
  <c r="K358" i="23"/>
  <c r="I358" i="23"/>
  <c r="H358" i="23"/>
  <c r="N358" i="23" s="1"/>
  <c r="G358" i="23"/>
  <c r="M358" i="23" s="1"/>
  <c r="N357" i="23"/>
  <c r="L357" i="23"/>
  <c r="K357" i="23"/>
  <c r="J357" i="23"/>
  <c r="I357" i="23"/>
  <c r="H357" i="23"/>
  <c r="G357" i="23"/>
  <c r="M357" i="23" s="1"/>
  <c r="L356" i="23"/>
  <c r="K356" i="23"/>
  <c r="I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N352" i="23"/>
  <c r="L352" i="23"/>
  <c r="K352" i="23"/>
  <c r="J352" i="23"/>
  <c r="I352" i="23"/>
  <c r="H352" i="23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N349" i="23"/>
  <c r="L349" i="23"/>
  <c r="K349" i="23"/>
  <c r="J349" i="23"/>
  <c r="I349" i="23"/>
  <c r="H349" i="23"/>
  <c r="G349" i="23"/>
  <c r="M349" i="23" s="1"/>
  <c r="N348" i="23"/>
  <c r="L348" i="23"/>
  <c r="K348" i="23"/>
  <c r="J348" i="23"/>
  <c r="I348" i="23"/>
  <c r="H348" i="23"/>
  <c r="G348" i="23"/>
  <c r="M348" i="23" s="1"/>
  <c r="L347" i="23"/>
  <c r="K347" i="23"/>
  <c r="J347" i="23"/>
  <c r="I347" i="23"/>
  <c r="H347" i="23"/>
  <c r="N347" i="23" s="1"/>
  <c r="G347" i="23"/>
  <c r="M347" i="23" s="1"/>
  <c r="N346" i="23"/>
  <c r="L346" i="23"/>
  <c r="K346" i="23"/>
  <c r="J346" i="23"/>
  <c r="I346" i="23"/>
  <c r="H346" i="23"/>
  <c r="G346" i="23"/>
  <c r="M346" i="23" s="1"/>
  <c r="N345" i="23"/>
  <c r="L345" i="23"/>
  <c r="K345" i="23"/>
  <c r="J345" i="23"/>
  <c r="I345" i="23"/>
  <c r="H345" i="23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N343" i="23" s="1"/>
  <c r="G343" i="23"/>
  <c r="M343" i="23" s="1"/>
  <c r="N342" i="23"/>
  <c r="L342" i="23"/>
  <c r="K342" i="23"/>
  <c r="J342" i="23"/>
  <c r="I342" i="23"/>
  <c r="H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G338" i="23"/>
  <c r="M338" i="23" s="1"/>
  <c r="L337" i="23"/>
  <c r="K337" i="23"/>
  <c r="J337" i="23"/>
  <c r="I337" i="23"/>
  <c r="H337" i="23"/>
  <c r="N337" i="23" s="1"/>
  <c r="G337" i="23"/>
  <c r="M337" i="23" s="1"/>
  <c r="L336" i="23"/>
  <c r="K336" i="23"/>
  <c r="I336" i="23"/>
  <c r="G336" i="23"/>
  <c r="N335" i="23"/>
  <c r="L335" i="23"/>
  <c r="K335" i="23"/>
  <c r="J335" i="23"/>
  <c r="I335" i="23"/>
  <c r="H335" i="23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N332" i="23"/>
  <c r="L332" i="23"/>
  <c r="K332" i="23"/>
  <c r="J332" i="23"/>
  <c r="I332" i="23"/>
  <c r="H332" i="23"/>
  <c r="G332" i="23"/>
  <c r="M332" i="23" s="1"/>
  <c r="N331" i="23"/>
  <c r="L331" i="23"/>
  <c r="K331" i="23"/>
  <c r="J331" i="23"/>
  <c r="I331" i="23"/>
  <c r="H331" i="23"/>
  <c r="G331" i="23"/>
  <c r="M331" i="23" s="1"/>
  <c r="L330" i="23"/>
  <c r="K330" i="23"/>
  <c r="J330" i="23"/>
  <c r="I330" i="23"/>
  <c r="H330" i="23"/>
  <c r="N330" i="23" s="1"/>
  <c r="G330" i="23"/>
  <c r="M330" i="23" s="1"/>
  <c r="N329" i="23"/>
  <c r="L329" i="23"/>
  <c r="K329" i="23"/>
  <c r="J329" i="23"/>
  <c r="I329" i="23"/>
  <c r="H329" i="23"/>
  <c r="G329" i="23"/>
  <c r="M329" i="23" s="1"/>
  <c r="N328" i="23"/>
  <c r="L328" i="23"/>
  <c r="K328" i="23"/>
  <c r="J328" i="23"/>
  <c r="I328" i="23"/>
  <c r="H328" i="23"/>
  <c r="G328" i="23"/>
  <c r="M328" i="23" s="1"/>
  <c r="N327" i="23"/>
  <c r="L327" i="23"/>
  <c r="K327" i="23"/>
  <c r="H327" i="23"/>
  <c r="G327" i="23"/>
  <c r="N326" i="23"/>
  <c r="L326" i="23"/>
  <c r="K326" i="23"/>
  <c r="J326" i="23"/>
  <c r="I326" i="23"/>
  <c r="H326" i="23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I324" i="23"/>
  <c r="G324" i="23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G322" i="23"/>
  <c r="M322" i="23" s="1"/>
  <c r="L321" i="23"/>
  <c r="K321" i="23"/>
  <c r="G321" i="23"/>
  <c r="N320" i="23"/>
  <c r="L320" i="23"/>
  <c r="K320" i="23"/>
  <c r="J320" i="23"/>
  <c r="I320" i="23"/>
  <c r="H320" i="23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H318" i="23"/>
  <c r="N318" i="23" s="1"/>
  <c r="G318" i="23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L311" i="23"/>
  <c r="K311" i="23"/>
  <c r="J311" i="23"/>
  <c r="I311" i="23"/>
  <c r="H311" i="23"/>
  <c r="N311" i="23" s="1"/>
  <c r="G311" i="23"/>
  <c r="M311" i="23" s="1"/>
  <c r="L310" i="23"/>
  <c r="K310" i="23"/>
  <c r="J310" i="23"/>
  <c r="I310" i="23"/>
  <c r="H310" i="23"/>
  <c r="N310" i="23" s="1"/>
  <c r="G310" i="23"/>
  <c r="M310" i="23" s="1"/>
  <c r="N309" i="23"/>
  <c r="L309" i="23"/>
  <c r="K309" i="23"/>
  <c r="J309" i="23"/>
  <c r="I309" i="23"/>
  <c r="H309" i="23"/>
  <c r="G309" i="23"/>
  <c r="M309" i="23" s="1"/>
  <c r="L308" i="23"/>
  <c r="K308" i="23"/>
  <c r="H308" i="23"/>
  <c r="N308" i="23" s="1"/>
  <c r="G308" i="23"/>
  <c r="L307" i="23"/>
  <c r="K307" i="23"/>
  <c r="J307" i="23"/>
  <c r="I307" i="23"/>
  <c r="G307" i="23"/>
  <c r="M307" i="23" s="1"/>
  <c r="L306" i="23"/>
  <c r="K306" i="23"/>
  <c r="L305" i="23"/>
  <c r="K305" i="23"/>
  <c r="J305" i="23"/>
  <c r="I305" i="23"/>
  <c r="H305" i="23"/>
  <c r="N305" i="23" s="1"/>
  <c r="G305" i="23"/>
  <c r="M305" i="23" s="1"/>
  <c r="N304" i="23"/>
  <c r="L304" i="23"/>
  <c r="K304" i="23"/>
  <c r="J304" i="23"/>
  <c r="I304" i="23"/>
  <c r="H304" i="23"/>
  <c r="G304" i="23"/>
  <c r="M304" i="23" s="1"/>
  <c r="N303" i="23"/>
  <c r="L303" i="23"/>
  <c r="K303" i="23"/>
  <c r="J303" i="23"/>
  <c r="I303" i="23"/>
  <c r="H303" i="23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N300" i="23"/>
  <c r="L300" i="23"/>
  <c r="K300" i="23"/>
  <c r="J300" i="23"/>
  <c r="I300" i="23"/>
  <c r="H300" i="23"/>
  <c r="G300" i="23"/>
  <c r="M300" i="23" s="1"/>
  <c r="L299" i="23"/>
  <c r="K299" i="23"/>
  <c r="J299" i="23"/>
  <c r="I299" i="23"/>
  <c r="H299" i="23"/>
  <c r="N299" i="23" s="1"/>
  <c r="N298" i="23"/>
  <c r="L298" i="23"/>
  <c r="K298" i="23"/>
  <c r="J298" i="23"/>
  <c r="I298" i="23"/>
  <c r="H298" i="23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N295" i="23"/>
  <c r="L295" i="23"/>
  <c r="K295" i="23"/>
  <c r="J295" i="23"/>
  <c r="I295" i="23"/>
  <c r="H295" i="23"/>
  <c r="G295" i="23"/>
  <c r="M295" i="23" s="1"/>
  <c r="L294" i="23"/>
  <c r="K294" i="23"/>
  <c r="J294" i="23"/>
  <c r="I294" i="23"/>
  <c r="L293" i="23"/>
  <c r="K293" i="23"/>
  <c r="I293" i="23"/>
  <c r="L292" i="23"/>
  <c r="K292" i="23"/>
  <c r="N291" i="23"/>
  <c r="L291" i="23"/>
  <c r="K291" i="23"/>
  <c r="J291" i="23"/>
  <c r="I291" i="23"/>
  <c r="H291" i="23"/>
  <c r="G291" i="23"/>
  <c r="M291" i="23" s="1"/>
  <c r="N290" i="23"/>
  <c r="L290" i="23"/>
  <c r="K290" i="23"/>
  <c r="J290" i="23"/>
  <c r="I290" i="23"/>
  <c r="H290" i="23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N287" i="23"/>
  <c r="L287" i="23"/>
  <c r="K287" i="23"/>
  <c r="J287" i="23"/>
  <c r="I287" i="23"/>
  <c r="H287" i="23"/>
  <c r="G287" i="23"/>
  <c r="M287" i="23" s="1"/>
  <c r="L286" i="23"/>
  <c r="K286" i="23"/>
  <c r="J286" i="23"/>
  <c r="I286" i="23"/>
  <c r="H286" i="23"/>
  <c r="N286" i="23" s="1"/>
  <c r="G286" i="23"/>
  <c r="M286" i="23" s="1"/>
  <c r="L285" i="23"/>
  <c r="K285" i="23"/>
  <c r="J285" i="23"/>
  <c r="I285" i="23"/>
  <c r="H285" i="23"/>
  <c r="N285" i="23" s="1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H281" i="23"/>
  <c r="N281" i="23" s="1"/>
  <c r="G281" i="23"/>
  <c r="M281" i="23" s="1"/>
  <c r="L280" i="23"/>
  <c r="K280" i="23"/>
  <c r="J280" i="23"/>
  <c r="I280" i="23"/>
  <c r="H280" i="23"/>
  <c r="N280" i="23" s="1"/>
  <c r="G280" i="23"/>
  <c r="M280" i="23" s="1"/>
  <c r="N279" i="23"/>
  <c r="L279" i="23"/>
  <c r="K279" i="23"/>
  <c r="J279" i="23"/>
  <c r="I279" i="23"/>
  <c r="H279" i="23"/>
  <c r="G279" i="23"/>
  <c r="M279" i="23" s="1"/>
  <c r="N278" i="23"/>
  <c r="L278" i="23"/>
  <c r="K278" i="23"/>
  <c r="J278" i="23"/>
  <c r="I278" i="23"/>
  <c r="H278" i="23"/>
  <c r="G278" i="23"/>
  <c r="M278" i="23" s="1"/>
  <c r="L277" i="23"/>
  <c r="K277" i="23"/>
  <c r="J277" i="23"/>
  <c r="I277" i="23"/>
  <c r="H277" i="23"/>
  <c r="N277" i="23" s="1"/>
  <c r="G277" i="23"/>
  <c r="M277" i="23" s="1"/>
  <c r="N276" i="23"/>
  <c r="L276" i="23"/>
  <c r="K276" i="23"/>
  <c r="J276" i="23"/>
  <c r="I276" i="23"/>
  <c r="H276" i="23"/>
  <c r="G276" i="23"/>
  <c r="M276" i="23" s="1"/>
  <c r="N275" i="23"/>
  <c r="L275" i="23"/>
  <c r="K275" i="23"/>
  <c r="J275" i="23"/>
  <c r="I275" i="23"/>
  <c r="H275" i="23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I272" i="23"/>
  <c r="H272" i="23"/>
  <c r="N272" i="23" s="1"/>
  <c r="G272" i="23"/>
  <c r="N271" i="23"/>
  <c r="L271" i="23"/>
  <c r="K271" i="23"/>
  <c r="J271" i="23"/>
  <c r="I271" i="23"/>
  <c r="H271" i="23"/>
  <c r="G271" i="23"/>
  <c r="M271" i="23" s="1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N268" i="23"/>
  <c r="L268" i="23"/>
  <c r="K268" i="23"/>
  <c r="J268" i="23"/>
  <c r="I268" i="23"/>
  <c r="H268" i="23"/>
  <c r="G268" i="23"/>
  <c r="M268" i="23" s="1"/>
  <c r="N267" i="23"/>
  <c r="L267" i="23"/>
  <c r="K267" i="23"/>
  <c r="J267" i="23"/>
  <c r="I267" i="23"/>
  <c r="H267" i="23"/>
  <c r="G267" i="23"/>
  <c r="M267" i="23" s="1"/>
  <c r="L266" i="23"/>
  <c r="K266" i="23"/>
  <c r="J266" i="23"/>
  <c r="I266" i="23"/>
  <c r="H266" i="23"/>
  <c r="N266" i="23" s="1"/>
  <c r="G266" i="23"/>
  <c r="M266" i="23" s="1"/>
  <c r="N265" i="23"/>
  <c r="L265" i="23"/>
  <c r="K265" i="23"/>
  <c r="J265" i="23"/>
  <c r="I265" i="23"/>
  <c r="H265" i="23"/>
  <c r="G265" i="23"/>
  <c r="M265" i="23" s="1"/>
  <c r="N264" i="23"/>
  <c r="L264" i="23"/>
  <c r="K264" i="23"/>
  <c r="J264" i="23"/>
  <c r="I264" i="23"/>
  <c r="H264" i="23"/>
  <c r="G264" i="23"/>
  <c r="M264" i="23" s="1"/>
  <c r="L263" i="23"/>
  <c r="K263" i="23"/>
  <c r="J263" i="23"/>
  <c r="I263" i="23"/>
  <c r="H263" i="23"/>
  <c r="N263" i="23" s="1"/>
  <c r="G263" i="23"/>
  <c r="M263" i="23" s="1"/>
  <c r="L262" i="23"/>
  <c r="K262" i="23"/>
  <c r="J262" i="23"/>
  <c r="I262" i="23"/>
  <c r="H262" i="23"/>
  <c r="N262" i="23" s="1"/>
  <c r="G262" i="23"/>
  <c r="M262" i="23" s="1"/>
  <c r="L261" i="23"/>
  <c r="K261" i="23"/>
  <c r="J261" i="23"/>
  <c r="I261" i="23"/>
  <c r="N260" i="23"/>
  <c r="L260" i="23"/>
  <c r="K260" i="23"/>
  <c r="J260" i="23"/>
  <c r="I260" i="23"/>
  <c r="H260" i="23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J258" i="23"/>
  <c r="I258" i="23"/>
  <c r="H258" i="23"/>
  <c r="N258" i="23" s="1"/>
  <c r="G258" i="23"/>
  <c r="M258" i="23" s="1"/>
  <c r="L257" i="23"/>
  <c r="K257" i="23"/>
  <c r="J257" i="23"/>
  <c r="I257" i="23"/>
  <c r="H257" i="23"/>
  <c r="N257" i="23" s="1"/>
  <c r="G257" i="23"/>
  <c r="M257" i="23" s="1"/>
  <c r="L256" i="23"/>
  <c r="K256" i="23"/>
  <c r="J256" i="23"/>
  <c r="I256" i="23"/>
  <c r="H256" i="23"/>
  <c r="N256" i="23" s="1"/>
  <c r="L255" i="23"/>
  <c r="K255" i="23"/>
  <c r="H255" i="23"/>
  <c r="N255" i="23" s="1"/>
  <c r="N254" i="23"/>
  <c r="L254" i="23"/>
  <c r="K254" i="23"/>
  <c r="J254" i="23"/>
  <c r="I254" i="23"/>
  <c r="H254" i="23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I252" i="23"/>
  <c r="G252" i="23"/>
  <c r="L251" i="23"/>
  <c r="K251" i="23"/>
  <c r="J251" i="23"/>
  <c r="I251" i="23"/>
  <c r="H251" i="23"/>
  <c r="N251" i="23" s="1"/>
  <c r="G251" i="23"/>
  <c r="M251" i="23" s="1"/>
  <c r="N250" i="23"/>
  <c r="L250" i="23"/>
  <c r="K250" i="23"/>
  <c r="J250" i="23"/>
  <c r="I250" i="23"/>
  <c r="H250" i="23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H248" i="23"/>
  <c r="N248" i="23" s="1"/>
  <c r="L247" i="23"/>
  <c r="K247" i="23"/>
  <c r="J247" i="23"/>
  <c r="I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M246" i="23" s="1"/>
  <c r="L245" i="23"/>
  <c r="K245" i="23"/>
  <c r="I245" i="23"/>
  <c r="G245" i="23"/>
  <c r="L244" i="23"/>
  <c r="K244" i="23"/>
  <c r="I244" i="23"/>
  <c r="H244" i="23"/>
  <c r="N244" i="23" s="1"/>
  <c r="L243" i="23"/>
  <c r="K243" i="23"/>
  <c r="J243" i="23"/>
  <c r="I243" i="23"/>
  <c r="H243" i="23"/>
  <c r="N243" i="23" s="1"/>
  <c r="G243" i="23"/>
  <c r="M243" i="23" s="1"/>
  <c r="L242" i="23"/>
  <c r="K242" i="23"/>
  <c r="J242" i="23"/>
  <c r="I242" i="23"/>
  <c r="G242" i="23"/>
  <c r="M242" i="23" s="1"/>
  <c r="L241" i="23"/>
  <c r="K241" i="23"/>
  <c r="J241" i="23"/>
  <c r="I241" i="23"/>
  <c r="H241" i="23"/>
  <c r="N241" i="23" s="1"/>
  <c r="G241" i="23"/>
  <c r="M241" i="23" s="1"/>
  <c r="N240" i="23"/>
  <c r="L240" i="23"/>
  <c r="K240" i="23"/>
  <c r="J240" i="23"/>
  <c r="I240" i="23"/>
  <c r="H240" i="23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M233" i="23" s="1"/>
  <c r="N232" i="23"/>
  <c r="L232" i="23"/>
  <c r="K232" i="23"/>
  <c r="J232" i="23"/>
  <c r="I232" i="23"/>
  <c r="H232" i="23"/>
  <c r="G232" i="23"/>
  <c r="M232" i="23" s="1"/>
  <c r="N231" i="23"/>
  <c r="L231" i="23"/>
  <c r="K231" i="23"/>
  <c r="J231" i="23"/>
  <c r="I231" i="23"/>
  <c r="H231" i="23"/>
  <c r="L230" i="23"/>
  <c r="K230" i="23"/>
  <c r="H230" i="23"/>
  <c r="N230" i="23" s="1"/>
  <c r="N229" i="23"/>
  <c r="L229" i="23"/>
  <c r="K229" i="23"/>
  <c r="J229" i="23"/>
  <c r="I229" i="23"/>
  <c r="H229" i="23"/>
  <c r="G229" i="23"/>
  <c r="M229" i="23" s="1"/>
  <c r="N228" i="23"/>
  <c r="L228" i="23"/>
  <c r="K228" i="23"/>
  <c r="J228" i="23"/>
  <c r="I228" i="23"/>
  <c r="H228" i="23"/>
  <c r="G228" i="23"/>
  <c r="M228" i="23" s="1"/>
  <c r="L227" i="23"/>
  <c r="K227" i="23"/>
  <c r="J227" i="23"/>
  <c r="I227" i="23"/>
  <c r="G227" i="23"/>
  <c r="N226" i="23"/>
  <c r="L226" i="23"/>
  <c r="K226" i="23"/>
  <c r="J226" i="23"/>
  <c r="I226" i="23"/>
  <c r="H226" i="23"/>
  <c r="G226" i="23"/>
  <c r="M226" i="23" s="1"/>
  <c r="L225" i="23"/>
  <c r="K225" i="23"/>
  <c r="J225" i="23"/>
  <c r="I225" i="23"/>
  <c r="G225" i="23"/>
  <c r="N224" i="23"/>
  <c r="L224" i="23"/>
  <c r="K224" i="23"/>
  <c r="J224" i="23"/>
  <c r="I224" i="23"/>
  <c r="H224" i="23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H222" i="23"/>
  <c r="N222" i="23" s="1"/>
  <c r="G222" i="23"/>
  <c r="M222" i="23" s="1"/>
  <c r="L221" i="23"/>
  <c r="K221" i="23"/>
  <c r="G221" i="23"/>
  <c r="L220" i="23"/>
  <c r="K220" i="23"/>
  <c r="L219" i="23"/>
  <c r="K219" i="23"/>
  <c r="I219" i="23"/>
  <c r="G219" i="23"/>
  <c r="L218" i="23"/>
  <c r="K218" i="23"/>
  <c r="J218" i="23"/>
  <c r="N217" i="23"/>
  <c r="L217" i="23"/>
  <c r="K217" i="23"/>
  <c r="J217" i="23"/>
  <c r="I217" i="23"/>
  <c r="H217" i="23"/>
  <c r="G217" i="23"/>
  <c r="M217" i="23" s="1"/>
  <c r="L216" i="23"/>
  <c r="K216" i="23"/>
  <c r="J216" i="23"/>
  <c r="I216" i="23"/>
  <c r="G216" i="23"/>
  <c r="N215" i="23"/>
  <c r="L215" i="23"/>
  <c r="K215" i="23"/>
  <c r="J215" i="23"/>
  <c r="I215" i="23"/>
  <c r="H215" i="23"/>
  <c r="G215" i="23"/>
  <c r="M215" i="23" s="1"/>
  <c r="L214" i="23"/>
  <c r="K214" i="23"/>
  <c r="J214" i="23"/>
  <c r="I214" i="23"/>
  <c r="H214" i="23"/>
  <c r="N214" i="23" s="1"/>
  <c r="G214" i="23"/>
  <c r="M214" i="23" s="1"/>
  <c r="N213" i="23"/>
  <c r="L213" i="23"/>
  <c r="K213" i="23"/>
  <c r="J213" i="23"/>
  <c r="I213" i="23"/>
  <c r="H213" i="23"/>
  <c r="G213" i="23"/>
  <c r="M213" i="23" s="1"/>
  <c r="N212" i="23"/>
  <c r="L212" i="23"/>
  <c r="K212" i="23"/>
  <c r="J212" i="23"/>
  <c r="I212" i="23"/>
  <c r="H212" i="23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H210" i="23"/>
  <c r="N210" i="23" s="1"/>
  <c r="G210" i="23"/>
  <c r="M210" i="23" s="1"/>
  <c r="L209" i="23"/>
  <c r="K209" i="23"/>
  <c r="J209" i="23"/>
  <c r="H209" i="23"/>
  <c r="N209" i="23" s="1"/>
  <c r="N208" i="23"/>
  <c r="L208" i="23"/>
  <c r="K208" i="23"/>
  <c r="J208" i="23"/>
  <c r="I208" i="23"/>
  <c r="H208" i="23"/>
  <c r="G208" i="23"/>
  <c r="M208" i="23" s="1"/>
  <c r="L207" i="23"/>
  <c r="K207" i="23"/>
  <c r="J207" i="23"/>
  <c r="I207" i="23"/>
  <c r="H207" i="23"/>
  <c r="N207" i="23" s="1"/>
  <c r="G207" i="23"/>
  <c r="M207" i="23" s="1"/>
  <c r="N206" i="23"/>
  <c r="L206" i="23"/>
  <c r="K206" i="23"/>
  <c r="J206" i="23"/>
  <c r="I206" i="23"/>
  <c r="H206" i="23"/>
  <c r="G206" i="23"/>
  <c r="M206" i="23" s="1"/>
  <c r="N205" i="23"/>
  <c r="L205" i="23"/>
  <c r="K205" i="23"/>
  <c r="J205" i="23"/>
  <c r="I205" i="23"/>
  <c r="H205" i="23"/>
  <c r="G205" i="23"/>
  <c r="M205" i="23" s="1"/>
  <c r="L204" i="23"/>
  <c r="K204" i="23"/>
  <c r="L203" i="23"/>
  <c r="K203" i="23"/>
  <c r="L202" i="23"/>
  <c r="K202" i="23"/>
  <c r="J202" i="23"/>
  <c r="I202" i="23"/>
  <c r="L201" i="23"/>
  <c r="K201" i="23"/>
  <c r="J201" i="23"/>
  <c r="I201" i="23"/>
  <c r="H201" i="23"/>
  <c r="N201" i="23" s="1"/>
  <c r="G201" i="23"/>
  <c r="M201" i="23" s="1"/>
  <c r="L200" i="23"/>
  <c r="K200" i="23"/>
  <c r="J200" i="23"/>
  <c r="I200" i="23"/>
  <c r="H200" i="23"/>
  <c r="N200" i="23" s="1"/>
  <c r="G200" i="23"/>
  <c r="M200" i="23" s="1"/>
  <c r="N199" i="23"/>
  <c r="L199" i="23"/>
  <c r="K199" i="23"/>
  <c r="J199" i="23"/>
  <c r="I199" i="23"/>
  <c r="H199" i="23"/>
  <c r="G199" i="23"/>
  <c r="M199" i="23" s="1"/>
  <c r="L198" i="23"/>
  <c r="K198" i="23"/>
  <c r="J198" i="23"/>
  <c r="I198" i="23"/>
  <c r="H198" i="23"/>
  <c r="N198" i="23" s="1"/>
  <c r="L197" i="23"/>
  <c r="K197" i="23"/>
  <c r="J197" i="23"/>
  <c r="G197" i="23"/>
  <c r="M197" i="23" s="1"/>
  <c r="N196" i="23"/>
  <c r="L196" i="23"/>
  <c r="K196" i="23"/>
  <c r="J196" i="23"/>
  <c r="I196" i="23"/>
  <c r="H196" i="23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G193" i="23"/>
  <c r="M193" i="23" s="1"/>
  <c r="L192" i="23"/>
  <c r="K192" i="23"/>
  <c r="J192" i="23"/>
  <c r="I192" i="23"/>
  <c r="H192" i="23"/>
  <c r="N192" i="23" s="1"/>
  <c r="G192" i="23"/>
  <c r="M192" i="23" s="1"/>
  <c r="L191" i="23"/>
  <c r="K191" i="23"/>
  <c r="J191" i="23"/>
  <c r="H191" i="23"/>
  <c r="N191" i="23" s="1"/>
  <c r="L190" i="23"/>
  <c r="K190" i="23"/>
  <c r="J190" i="23"/>
  <c r="I190" i="23"/>
  <c r="L189" i="23"/>
  <c r="K189" i="23"/>
  <c r="I189" i="23"/>
  <c r="H189" i="23"/>
  <c r="N189" i="23" s="1"/>
  <c r="F188" i="23"/>
  <c r="J361" i="23" s="1"/>
  <c r="E188" i="23"/>
  <c r="I338" i="23" s="1"/>
  <c r="D188" i="23"/>
  <c r="H338" i="23" s="1"/>
  <c r="N338" i="23" s="1"/>
  <c r="C188" i="23"/>
  <c r="G312" i="23" s="1"/>
  <c r="M312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H178" i="23"/>
  <c r="N178" i="23" s="1"/>
  <c r="G178" i="23"/>
  <c r="M178" i="23" s="1"/>
  <c r="L177" i="23"/>
  <c r="K177" i="23"/>
  <c r="I177" i="23"/>
  <c r="H177" i="23"/>
  <c r="N177" i="23" s="1"/>
  <c r="G177" i="23"/>
  <c r="N176" i="23"/>
  <c r="L176" i="23"/>
  <c r="K176" i="23"/>
  <c r="J176" i="23"/>
  <c r="I176" i="23"/>
  <c r="H176" i="23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H174" i="23"/>
  <c r="N174" i="23" s="1"/>
  <c r="G174" i="23"/>
  <c r="M174" i="23" s="1"/>
  <c r="N173" i="23"/>
  <c r="L173" i="23"/>
  <c r="K173" i="23"/>
  <c r="J173" i="23"/>
  <c r="I173" i="23"/>
  <c r="H173" i="23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J171" i="23"/>
  <c r="I171" i="23"/>
  <c r="H171" i="23"/>
  <c r="N171" i="23" s="1"/>
  <c r="G171" i="23"/>
  <c r="M171" i="23" s="1"/>
  <c r="N170" i="23"/>
  <c r="L170" i="23"/>
  <c r="K170" i="23"/>
  <c r="J170" i="23"/>
  <c r="I170" i="23"/>
  <c r="H170" i="23"/>
  <c r="G170" i="23"/>
  <c r="M170" i="23" s="1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J166" i="23"/>
  <c r="I166" i="23"/>
  <c r="H166" i="23"/>
  <c r="N166" i="23" s="1"/>
  <c r="G166" i="23"/>
  <c r="M166" i="23" s="1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I161" i="23"/>
  <c r="H161" i="23"/>
  <c r="N161" i="23" s="1"/>
  <c r="G161" i="23"/>
  <c r="M161" i="23" s="1"/>
  <c r="N160" i="23"/>
  <c r="L160" i="23"/>
  <c r="K160" i="23"/>
  <c r="J160" i="23"/>
  <c r="I160" i="23"/>
  <c r="H160" i="23"/>
  <c r="G160" i="23"/>
  <c r="M160" i="23" s="1"/>
  <c r="L159" i="23"/>
  <c r="K159" i="23"/>
  <c r="J159" i="23"/>
  <c r="I159" i="23"/>
  <c r="H159" i="23"/>
  <c r="N159" i="23" s="1"/>
  <c r="G159" i="23"/>
  <c r="M159" i="23" s="1"/>
  <c r="L158" i="23"/>
  <c r="K158" i="23"/>
  <c r="J158" i="23"/>
  <c r="I158" i="23"/>
  <c r="H158" i="23"/>
  <c r="N158" i="23" s="1"/>
  <c r="G158" i="23"/>
  <c r="M158" i="23" s="1"/>
  <c r="N157" i="23"/>
  <c r="L157" i="23"/>
  <c r="K157" i="23"/>
  <c r="J157" i="23"/>
  <c r="I157" i="23"/>
  <c r="H157" i="23"/>
  <c r="G157" i="23"/>
  <c r="M157" i="23" s="1"/>
  <c r="L156" i="23"/>
  <c r="K156" i="23"/>
  <c r="J156" i="23"/>
  <c r="I156" i="23"/>
  <c r="H156" i="23"/>
  <c r="N156" i="23" s="1"/>
  <c r="G156" i="23"/>
  <c r="M156" i="23" s="1"/>
  <c r="L155" i="23"/>
  <c r="K155" i="23"/>
  <c r="J155" i="23"/>
  <c r="I155" i="23"/>
  <c r="H155" i="23"/>
  <c r="N155" i="23" s="1"/>
  <c r="G155" i="23"/>
  <c r="M155" i="23" s="1"/>
  <c r="N154" i="23"/>
  <c r="L154" i="23"/>
  <c r="K154" i="23"/>
  <c r="J154" i="23"/>
  <c r="I154" i="23"/>
  <c r="H154" i="23"/>
  <c r="G154" i="23"/>
  <c r="M154" i="23" s="1"/>
  <c r="L153" i="23"/>
  <c r="K153" i="23"/>
  <c r="J153" i="23"/>
  <c r="I153" i="23"/>
  <c r="H153" i="23"/>
  <c r="N153" i="23" s="1"/>
  <c r="G153" i="23"/>
  <c r="M153" i="23" s="1"/>
  <c r="L152" i="23"/>
  <c r="K152" i="23"/>
  <c r="J152" i="23"/>
  <c r="I152" i="23"/>
  <c r="H152" i="23"/>
  <c r="N152" i="23" s="1"/>
  <c r="G152" i="23"/>
  <c r="M152" i="23" s="1"/>
  <c r="L151" i="23"/>
  <c r="K151" i="23"/>
  <c r="J151" i="23"/>
  <c r="I151" i="23"/>
  <c r="H151" i="23"/>
  <c r="N151" i="23" s="1"/>
  <c r="G151" i="23"/>
  <c r="M151" i="23" s="1"/>
  <c r="L150" i="23"/>
  <c r="K150" i="23"/>
  <c r="J150" i="23"/>
  <c r="I150" i="23"/>
  <c r="H150" i="23"/>
  <c r="N150" i="23" s="1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L147" i="23"/>
  <c r="K147" i="23"/>
  <c r="J147" i="23"/>
  <c r="H147" i="23"/>
  <c r="G147" i="23"/>
  <c r="M147" i="23" s="1"/>
  <c r="L146" i="23"/>
  <c r="K146" i="23"/>
  <c r="J146" i="23"/>
  <c r="I146" i="23"/>
  <c r="H146" i="23"/>
  <c r="N146" i="23" s="1"/>
  <c r="G146" i="23"/>
  <c r="M146" i="23" s="1"/>
  <c r="L145" i="23"/>
  <c r="K145" i="23"/>
  <c r="J145" i="23"/>
  <c r="I145" i="23"/>
  <c r="H145" i="23"/>
  <c r="N145" i="23" s="1"/>
  <c r="G145" i="23"/>
  <c r="M145" i="23" s="1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J142" i="23"/>
  <c r="L141" i="23"/>
  <c r="K141" i="23"/>
  <c r="I141" i="23"/>
  <c r="G141" i="23"/>
  <c r="M141" i="23" s="1"/>
  <c r="L140" i="23"/>
  <c r="K140" i="23"/>
  <c r="J140" i="23"/>
  <c r="I140" i="23"/>
  <c r="H140" i="23"/>
  <c r="N140" i="23" s="1"/>
  <c r="G140" i="23"/>
  <c r="M140" i="23" s="1"/>
  <c r="L139" i="23"/>
  <c r="K139" i="23"/>
  <c r="G139" i="23"/>
  <c r="L138" i="23"/>
  <c r="K138" i="23"/>
  <c r="L137" i="23"/>
  <c r="K137" i="23"/>
  <c r="J137" i="23"/>
  <c r="L136" i="23"/>
  <c r="K136" i="23"/>
  <c r="J136" i="23"/>
  <c r="I136" i="23"/>
  <c r="H136" i="23"/>
  <c r="N136" i="23" s="1"/>
  <c r="G136" i="23"/>
  <c r="M136" i="23" s="1"/>
  <c r="L135" i="23"/>
  <c r="K135" i="23"/>
  <c r="L134" i="23"/>
  <c r="K134" i="23"/>
  <c r="J134" i="23"/>
  <c r="I134" i="23"/>
  <c r="H134" i="23"/>
  <c r="N134" i="23" s="1"/>
  <c r="G134" i="23"/>
  <c r="M134" i="23" s="1"/>
  <c r="L133" i="23"/>
  <c r="K133" i="23"/>
  <c r="I133" i="23"/>
  <c r="H133" i="23"/>
  <c r="L132" i="23"/>
  <c r="K132" i="23"/>
  <c r="J132" i="23"/>
  <c r="I132" i="23"/>
  <c r="H132" i="23"/>
  <c r="N132" i="23" s="1"/>
  <c r="G132" i="23"/>
  <c r="M132" i="23" s="1"/>
  <c r="N131" i="23"/>
  <c r="L131" i="23"/>
  <c r="K131" i="23"/>
  <c r="J131" i="23"/>
  <c r="I131" i="23"/>
  <c r="H131" i="23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H129" i="23"/>
  <c r="G129" i="23"/>
  <c r="L128" i="23"/>
  <c r="K128" i="23"/>
  <c r="H128" i="23"/>
  <c r="G128" i="23"/>
  <c r="L127" i="23"/>
  <c r="K127" i="23"/>
  <c r="L126" i="23"/>
  <c r="K126" i="23"/>
  <c r="J126" i="23"/>
  <c r="I126" i="23"/>
  <c r="L125" i="23"/>
  <c r="K125" i="23"/>
  <c r="J125" i="23"/>
  <c r="I125" i="23"/>
  <c r="G125" i="23"/>
  <c r="M125" i="23" s="1"/>
  <c r="L124" i="23"/>
  <c r="K124" i="23"/>
  <c r="J124" i="23"/>
  <c r="I124" i="23"/>
  <c r="G124" i="23"/>
  <c r="M124" i="23" s="1"/>
  <c r="L123" i="23"/>
  <c r="K123" i="23"/>
  <c r="J123" i="23"/>
  <c r="I123" i="23"/>
  <c r="H123" i="23"/>
  <c r="N123" i="23" s="1"/>
  <c r="G123" i="23"/>
  <c r="M123" i="23" s="1"/>
  <c r="N122" i="23"/>
  <c r="L122" i="23"/>
  <c r="K122" i="23"/>
  <c r="J122" i="23"/>
  <c r="I122" i="23"/>
  <c r="H122" i="23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L119" i="23"/>
  <c r="K119" i="23"/>
  <c r="J119" i="23"/>
  <c r="I119" i="23"/>
  <c r="H119" i="23"/>
  <c r="N119" i="23" s="1"/>
  <c r="G119" i="23"/>
  <c r="M119" i="23" s="1"/>
  <c r="L118" i="23"/>
  <c r="K118" i="23"/>
  <c r="J118" i="23"/>
  <c r="I118" i="23"/>
  <c r="H118" i="23"/>
  <c r="N118" i="23" s="1"/>
  <c r="G118" i="23"/>
  <c r="M118" i="23" s="1"/>
  <c r="N117" i="23"/>
  <c r="L117" i="23"/>
  <c r="K117" i="23"/>
  <c r="J117" i="23"/>
  <c r="I117" i="23"/>
  <c r="H117" i="23"/>
  <c r="G117" i="23"/>
  <c r="M117" i="23" s="1"/>
  <c r="L116" i="23"/>
  <c r="K116" i="23"/>
  <c r="I116" i="23"/>
  <c r="H116" i="23"/>
  <c r="G116" i="23"/>
  <c r="M116" i="23" s="1"/>
  <c r="L115" i="23"/>
  <c r="K115" i="23"/>
  <c r="I115" i="23"/>
  <c r="G115" i="23"/>
  <c r="M115" i="23" s="1"/>
  <c r="N114" i="23"/>
  <c r="L114" i="23"/>
  <c r="K114" i="23"/>
  <c r="J114" i="23"/>
  <c r="I114" i="23"/>
  <c r="H114" i="23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G112" i="23"/>
  <c r="L111" i="23"/>
  <c r="K111" i="23"/>
  <c r="J111" i="23"/>
  <c r="I111" i="23"/>
  <c r="G111" i="23"/>
  <c r="M111" i="23" s="1"/>
  <c r="N110" i="23"/>
  <c r="L110" i="23"/>
  <c r="K110" i="23"/>
  <c r="J110" i="23"/>
  <c r="I110" i="23"/>
  <c r="H110" i="23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I106" i="23"/>
  <c r="L105" i="23"/>
  <c r="K105" i="23"/>
  <c r="J105" i="23"/>
  <c r="I105" i="23"/>
  <c r="H105" i="23"/>
  <c r="N105" i="23" s="1"/>
  <c r="G105" i="23"/>
  <c r="M105" i="23" s="1"/>
  <c r="L104" i="23"/>
  <c r="K104" i="23"/>
  <c r="J104" i="23"/>
  <c r="I104" i="23"/>
  <c r="G104" i="23"/>
  <c r="M104" i="23" s="1"/>
  <c r="L103" i="23"/>
  <c r="K103" i="23"/>
  <c r="G103" i="23"/>
  <c r="L102" i="23"/>
  <c r="K102" i="23"/>
  <c r="J102" i="23"/>
  <c r="I102" i="23"/>
  <c r="H102" i="23"/>
  <c r="N102" i="23" s="1"/>
  <c r="G102" i="23"/>
  <c r="M102" i="23" s="1"/>
  <c r="L101" i="23"/>
  <c r="K101" i="23"/>
  <c r="J101" i="23"/>
  <c r="I101" i="23"/>
  <c r="H101" i="23"/>
  <c r="N101" i="23" s="1"/>
  <c r="G101" i="23"/>
  <c r="M101" i="23" s="1"/>
  <c r="L100" i="23"/>
  <c r="K100" i="23"/>
  <c r="J100" i="23"/>
  <c r="L99" i="23"/>
  <c r="K99" i="23"/>
  <c r="J99" i="23"/>
  <c r="I99" i="23"/>
  <c r="H99" i="23"/>
  <c r="N99" i="23" s="1"/>
  <c r="G99" i="23"/>
  <c r="M99" i="23" s="1"/>
  <c r="L98" i="23"/>
  <c r="K98" i="23"/>
  <c r="J98" i="23"/>
  <c r="I98" i="23"/>
  <c r="H98" i="23"/>
  <c r="N98" i="23" s="1"/>
  <c r="G98" i="23"/>
  <c r="M98" i="23" s="1"/>
  <c r="L97" i="23"/>
  <c r="K97" i="23"/>
  <c r="J97" i="23"/>
  <c r="H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N92" i="23"/>
  <c r="L92" i="23"/>
  <c r="K92" i="23"/>
  <c r="J92" i="23"/>
  <c r="I92" i="23"/>
  <c r="H92" i="23"/>
  <c r="G92" i="23"/>
  <c r="M92" i="23" s="1"/>
  <c r="L91" i="23"/>
  <c r="K91" i="23"/>
  <c r="J91" i="23"/>
  <c r="I91" i="23"/>
  <c r="H91" i="23"/>
  <c r="N91" i="23" s="1"/>
  <c r="G91" i="23"/>
  <c r="M91" i="23" s="1"/>
  <c r="L90" i="23"/>
  <c r="K90" i="23"/>
  <c r="J90" i="23"/>
  <c r="I90" i="23"/>
  <c r="H90" i="23"/>
  <c r="N90" i="23" s="1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N88" i="23" s="1"/>
  <c r="G88" i="23"/>
  <c r="M88" i="23" s="1"/>
  <c r="L87" i="23"/>
  <c r="K87" i="23"/>
  <c r="H87" i="23"/>
  <c r="G87" i="23"/>
  <c r="L86" i="23"/>
  <c r="K86" i="23"/>
  <c r="H86" i="23"/>
  <c r="L85" i="23"/>
  <c r="K85" i="23"/>
  <c r="L84" i="23"/>
  <c r="K84" i="23"/>
  <c r="J84" i="23"/>
  <c r="H84" i="23"/>
  <c r="N84" i="23" s="1"/>
  <c r="G84" i="23"/>
  <c r="L83" i="23"/>
  <c r="K83" i="23"/>
  <c r="J83" i="23"/>
  <c r="I83" i="23"/>
  <c r="H83" i="23"/>
  <c r="N83" i="23" s="1"/>
  <c r="G83" i="23"/>
  <c r="M83" i="23" s="1"/>
  <c r="L82" i="23"/>
  <c r="K82" i="23"/>
  <c r="J82" i="23"/>
  <c r="F81" i="23"/>
  <c r="J177" i="23" s="1"/>
  <c r="E81" i="23"/>
  <c r="I147" i="23" s="1"/>
  <c r="D81" i="23"/>
  <c r="H148" i="23" s="1"/>
  <c r="N148" i="23" s="1"/>
  <c r="C81" i="23"/>
  <c r="G144" i="23" s="1"/>
  <c r="M144" i="23" s="1"/>
  <c r="N73" i="23"/>
  <c r="L73" i="23"/>
  <c r="K73" i="23"/>
  <c r="J73" i="23"/>
  <c r="I73" i="23"/>
  <c r="H73" i="23"/>
  <c r="G73" i="23"/>
  <c r="M73" i="23" s="1"/>
  <c r="N72" i="23"/>
  <c r="L72" i="23"/>
  <c r="K72" i="23"/>
  <c r="J72" i="23"/>
  <c r="I72" i="23"/>
  <c r="H72" i="23"/>
  <c r="G72" i="23"/>
  <c r="M72" i="23" s="1"/>
  <c r="L71" i="23"/>
  <c r="K71" i="23"/>
  <c r="I71" i="23"/>
  <c r="H71" i="23"/>
  <c r="N71" i="23" s="1"/>
  <c r="G71" i="23"/>
  <c r="M71" i="23" s="1"/>
  <c r="L70" i="23"/>
  <c r="K70" i="23"/>
  <c r="J70" i="23"/>
  <c r="I70" i="23"/>
  <c r="H70" i="23"/>
  <c r="N70" i="23" s="1"/>
  <c r="G70" i="23"/>
  <c r="M70" i="23" s="1"/>
  <c r="L69" i="23"/>
  <c r="K69" i="23"/>
  <c r="J69" i="23"/>
  <c r="I69" i="23"/>
  <c r="H69" i="23"/>
  <c r="N69" i="23" s="1"/>
  <c r="G69" i="23"/>
  <c r="M69" i="23" s="1"/>
  <c r="N68" i="23"/>
  <c r="L68" i="23"/>
  <c r="K68" i="23"/>
  <c r="J68" i="23"/>
  <c r="I68" i="23"/>
  <c r="H68" i="23"/>
  <c r="G68" i="23"/>
  <c r="M68" i="23" s="1"/>
  <c r="L67" i="23"/>
  <c r="K67" i="23"/>
  <c r="I67" i="23"/>
  <c r="H67" i="23"/>
  <c r="N67" i="23" s="1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H65" i="23"/>
  <c r="N65" i="23" s="1"/>
  <c r="G65" i="23"/>
  <c r="M65" i="23" s="1"/>
  <c r="N64" i="23"/>
  <c r="L64" i="23"/>
  <c r="K64" i="23"/>
  <c r="J64" i="23"/>
  <c r="I64" i="23"/>
  <c r="H64" i="23"/>
  <c r="G64" i="23"/>
  <c r="M64" i="23" s="1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N61" i="23"/>
  <c r="L61" i="23"/>
  <c r="K61" i="23"/>
  <c r="J61" i="23"/>
  <c r="I61" i="23"/>
  <c r="H61" i="23"/>
  <c r="G61" i="23"/>
  <c r="M61" i="23" s="1"/>
  <c r="L60" i="23"/>
  <c r="K60" i="23"/>
  <c r="J60" i="23"/>
  <c r="I60" i="23"/>
  <c r="H60" i="23"/>
  <c r="N60" i="23" s="1"/>
  <c r="G60" i="23"/>
  <c r="M60" i="23" s="1"/>
  <c r="N59" i="23"/>
  <c r="L59" i="23"/>
  <c r="K59" i="23"/>
  <c r="J59" i="23"/>
  <c r="I59" i="23"/>
  <c r="H59" i="23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I57" i="23"/>
  <c r="H57" i="23"/>
  <c r="N57" i="23" s="1"/>
  <c r="G57" i="23"/>
  <c r="M57" i="23" s="1"/>
  <c r="N56" i="23"/>
  <c r="L56" i="23"/>
  <c r="K56" i="23"/>
  <c r="J56" i="23"/>
  <c r="I56" i="23"/>
  <c r="H56" i="23"/>
  <c r="G56" i="23"/>
  <c r="M56" i="23" s="1"/>
  <c r="L55" i="23"/>
  <c r="K55" i="23"/>
  <c r="J55" i="23"/>
  <c r="I55" i="23"/>
  <c r="H55" i="23"/>
  <c r="N55" i="23" s="1"/>
  <c r="G55" i="23"/>
  <c r="M55" i="23" s="1"/>
  <c r="L54" i="23"/>
  <c r="K54" i="23"/>
  <c r="J54" i="23"/>
  <c r="I54" i="23"/>
  <c r="H54" i="23"/>
  <c r="N54" i="23" s="1"/>
  <c r="G54" i="23"/>
  <c r="M54" i="23" s="1"/>
  <c r="L53" i="23"/>
  <c r="K53" i="23"/>
  <c r="J53" i="23"/>
  <c r="H53" i="23"/>
  <c r="N53" i="23" s="1"/>
  <c r="N52" i="23"/>
  <c r="L52" i="23"/>
  <c r="K52" i="23"/>
  <c r="J52" i="23"/>
  <c r="I52" i="23"/>
  <c r="H52" i="23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N48" i="23" s="1"/>
  <c r="G48" i="23"/>
  <c r="M48" i="23" s="1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H46" i="23"/>
  <c r="N46" i="23" s="1"/>
  <c r="G46" i="23"/>
  <c r="M46" i="23" s="1"/>
  <c r="L45" i="23"/>
  <c r="K45" i="23"/>
  <c r="J45" i="23"/>
  <c r="I45" i="23"/>
  <c r="H45" i="23"/>
  <c r="N45" i="23" s="1"/>
  <c r="G45" i="23"/>
  <c r="M45" i="23" s="1"/>
  <c r="N44" i="23"/>
  <c r="L44" i="23"/>
  <c r="K44" i="23"/>
  <c r="J44" i="23"/>
  <c r="I44" i="23"/>
  <c r="H44" i="23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L41" i="23"/>
  <c r="K41" i="23"/>
  <c r="J41" i="23"/>
  <c r="I41" i="23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N37" i="23"/>
  <c r="L37" i="23"/>
  <c r="K37" i="23"/>
  <c r="J37" i="23"/>
  <c r="I37" i="23"/>
  <c r="H37" i="23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N34" i="23"/>
  <c r="L34" i="23"/>
  <c r="K34" i="23"/>
  <c r="J34" i="23"/>
  <c r="I34" i="23"/>
  <c r="H34" i="23"/>
  <c r="G34" i="23"/>
  <c r="M34" i="23" s="1"/>
  <c r="L33" i="23"/>
  <c r="K33" i="23"/>
  <c r="H33" i="23"/>
  <c r="G33" i="23"/>
  <c r="N32" i="23"/>
  <c r="L32" i="23"/>
  <c r="K32" i="23"/>
  <c r="J32" i="23"/>
  <c r="I32" i="23"/>
  <c r="H32" i="23"/>
  <c r="L31" i="23"/>
  <c r="K31" i="23"/>
  <c r="J31" i="23"/>
  <c r="G31" i="23"/>
  <c r="L30" i="23"/>
  <c r="K30" i="23"/>
  <c r="J30" i="23"/>
  <c r="H30" i="23"/>
  <c r="N30" i="23" s="1"/>
  <c r="L29" i="23"/>
  <c r="K29" i="23"/>
  <c r="J29" i="23"/>
  <c r="I29" i="23"/>
  <c r="H29" i="23"/>
  <c r="N29" i="23" s="1"/>
  <c r="G29" i="23"/>
  <c r="M29" i="23" s="1"/>
  <c r="L28" i="23"/>
  <c r="K28" i="23"/>
  <c r="J28" i="23"/>
  <c r="H28" i="23"/>
  <c r="N28" i="23" s="1"/>
  <c r="G28" i="23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H26" i="23"/>
  <c r="N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J22" i="23"/>
  <c r="F22" i="23"/>
  <c r="J71" i="23" s="1"/>
  <c r="E22" i="23"/>
  <c r="I53" i="23" s="1"/>
  <c r="D22" i="23"/>
  <c r="H41" i="23" s="1"/>
  <c r="N41" i="23" s="1"/>
  <c r="C22" i="23"/>
  <c r="G22" i="23" s="1"/>
  <c r="F14" i="23"/>
  <c r="E14" i="23"/>
  <c r="D14" i="23"/>
  <c r="C14" i="23"/>
  <c r="F13" i="23"/>
  <c r="E13" i="23"/>
  <c r="D13" i="23"/>
  <c r="C13" i="23"/>
  <c r="F12" i="23"/>
  <c r="E12" i="23"/>
  <c r="D12" i="23"/>
  <c r="L12" i="23" s="1"/>
  <c r="C12" i="23"/>
  <c r="C11" i="23"/>
  <c r="F10" i="23"/>
  <c r="E10" i="23"/>
  <c r="F9" i="23"/>
  <c r="E9" i="23"/>
  <c r="L640" i="22"/>
  <c r="K640" i="22"/>
  <c r="G640" i="22"/>
  <c r="L639" i="22"/>
  <c r="K639" i="22"/>
  <c r="H639" i="22"/>
  <c r="N639" i="22" s="1"/>
  <c r="G639" i="22"/>
  <c r="M639" i="22" s="1"/>
  <c r="L638" i="22"/>
  <c r="K638" i="22"/>
  <c r="J638" i="22"/>
  <c r="I638" i="22"/>
  <c r="H638" i="22"/>
  <c r="N638" i="22" s="1"/>
  <c r="G638" i="22"/>
  <c r="M638" i="22" s="1"/>
  <c r="N637" i="22"/>
  <c r="L637" i="22"/>
  <c r="K637" i="22"/>
  <c r="J637" i="22"/>
  <c r="I637" i="22"/>
  <c r="H637" i="22"/>
  <c r="G637" i="22"/>
  <c r="M637" i="22" s="1"/>
  <c r="L636" i="22"/>
  <c r="K636" i="22"/>
  <c r="I636" i="22"/>
  <c r="G636" i="22"/>
  <c r="L635" i="22"/>
  <c r="K635" i="22"/>
  <c r="J635" i="22"/>
  <c r="I635" i="22"/>
  <c r="H635" i="22"/>
  <c r="N635" i="22" s="1"/>
  <c r="G635" i="22"/>
  <c r="M635" i="22" s="1"/>
  <c r="L634" i="22"/>
  <c r="K634" i="22"/>
  <c r="I634" i="22"/>
  <c r="H634" i="22"/>
  <c r="N634" i="22" s="1"/>
  <c r="G634" i="22"/>
  <c r="M634" i="22" s="1"/>
  <c r="L633" i="22"/>
  <c r="K633" i="22"/>
  <c r="J633" i="22"/>
  <c r="I633" i="22"/>
  <c r="H633" i="22"/>
  <c r="N633" i="22" s="1"/>
  <c r="G633" i="22"/>
  <c r="M633" i="22" s="1"/>
  <c r="L632" i="22"/>
  <c r="K632" i="22"/>
  <c r="I632" i="22"/>
  <c r="L631" i="22"/>
  <c r="K631" i="22"/>
  <c r="G631" i="22"/>
  <c r="M631" i="22" s="1"/>
  <c r="L630" i="22"/>
  <c r="K630" i="22"/>
  <c r="L629" i="22"/>
  <c r="K629" i="22"/>
  <c r="H629" i="22"/>
  <c r="N629" i="22" s="1"/>
  <c r="G629" i="22"/>
  <c r="L628" i="22"/>
  <c r="K628" i="22"/>
  <c r="L627" i="22"/>
  <c r="K627" i="22"/>
  <c r="G627" i="22"/>
  <c r="M627" i="22" s="1"/>
  <c r="L626" i="22"/>
  <c r="K626" i="22"/>
  <c r="J626" i="22"/>
  <c r="I626" i="22"/>
  <c r="H626" i="22"/>
  <c r="N626" i="22" s="1"/>
  <c r="G626" i="22"/>
  <c r="M626" i="22" s="1"/>
  <c r="L625" i="22"/>
  <c r="K625" i="22"/>
  <c r="H625" i="22"/>
  <c r="G625" i="22"/>
  <c r="L624" i="22"/>
  <c r="K624" i="22"/>
  <c r="J624" i="22"/>
  <c r="I624" i="22"/>
  <c r="H624" i="22"/>
  <c r="N624" i="22" s="1"/>
  <c r="G624" i="22"/>
  <c r="M624" i="22" s="1"/>
  <c r="L623" i="22"/>
  <c r="K623" i="22"/>
  <c r="J623" i="22"/>
  <c r="H623" i="22"/>
  <c r="N623" i="22" s="1"/>
  <c r="L622" i="22"/>
  <c r="K622" i="22"/>
  <c r="I622" i="22"/>
  <c r="L621" i="22"/>
  <c r="K621" i="22"/>
  <c r="I621" i="22"/>
  <c r="N620" i="22"/>
  <c r="L620" i="22"/>
  <c r="K620" i="22"/>
  <c r="J620" i="22"/>
  <c r="I620" i="22"/>
  <c r="H620" i="22"/>
  <c r="G620" i="22"/>
  <c r="M620" i="22" s="1"/>
  <c r="L619" i="22"/>
  <c r="K619" i="22"/>
  <c r="I619" i="22"/>
  <c r="L618" i="22"/>
  <c r="K618" i="22"/>
  <c r="I618" i="22"/>
  <c r="H618" i="22"/>
  <c r="N618" i="22" s="1"/>
  <c r="G618" i="22"/>
  <c r="L617" i="22"/>
  <c r="K617" i="22"/>
  <c r="G617" i="22"/>
  <c r="L616" i="22"/>
  <c r="K616" i="22"/>
  <c r="H616" i="22"/>
  <c r="N616" i="22" s="1"/>
  <c r="G616" i="22"/>
  <c r="L615" i="22"/>
  <c r="K615" i="22"/>
  <c r="G615" i="22"/>
  <c r="L614" i="22"/>
  <c r="K614" i="22"/>
  <c r="H614" i="22"/>
  <c r="N614" i="22" s="1"/>
  <c r="G614" i="22"/>
  <c r="M614" i="22" s="1"/>
  <c r="L613" i="22"/>
  <c r="K613" i="22"/>
  <c r="I613" i="22"/>
  <c r="H613" i="22"/>
  <c r="N613" i="22" s="1"/>
  <c r="G613" i="22"/>
  <c r="M613" i="22" s="1"/>
  <c r="F612" i="22"/>
  <c r="J630" i="22" s="1"/>
  <c r="E612" i="22"/>
  <c r="I640" i="22" s="1"/>
  <c r="D612" i="22"/>
  <c r="H636" i="22" s="1"/>
  <c r="N636" i="22" s="1"/>
  <c r="C612" i="22"/>
  <c r="G622" i="22" s="1"/>
  <c r="N604" i="22"/>
  <c r="L604" i="22"/>
  <c r="K604" i="22"/>
  <c r="J604" i="22"/>
  <c r="I604" i="22"/>
  <c r="H604" i="22"/>
  <c r="G604" i="22"/>
  <c r="M604" i="22" s="1"/>
  <c r="L603" i="22"/>
  <c r="K603" i="22"/>
  <c r="J603" i="22"/>
  <c r="I603" i="22"/>
  <c r="H603" i="22"/>
  <c r="N603" i="22" s="1"/>
  <c r="G603" i="22"/>
  <c r="M603" i="22" s="1"/>
  <c r="N602" i="22"/>
  <c r="L602" i="22"/>
  <c r="K602" i="22"/>
  <c r="J602" i="22"/>
  <c r="I602" i="22"/>
  <c r="H602" i="22"/>
  <c r="G602" i="22"/>
  <c r="M602" i="22" s="1"/>
  <c r="N601" i="22"/>
  <c r="L601" i="22"/>
  <c r="K601" i="22"/>
  <c r="J601" i="22"/>
  <c r="I601" i="22"/>
  <c r="H601" i="22"/>
  <c r="G601" i="22"/>
  <c r="M601" i="22" s="1"/>
  <c r="L600" i="22"/>
  <c r="K600" i="22"/>
  <c r="J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L597" i="22"/>
  <c r="K597" i="22"/>
  <c r="I597" i="22"/>
  <c r="G597" i="22"/>
  <c r="N596" i="22"/>
  <c r="L596" i="22"/>
  <c r="K596" i="22"/>
  <c r="J596" i="22"/>
  <c r="I596" i="22"/>
  <c r="H596" i="22"/>
  <c r="G596" i="22"/>
  <c r="M596" i="22" s="1"/>
  <c r="L595" i="22"/>
  <c r="K595" i="22"/>
  <c r="J595" i="22"/>
  <c r="I595" i="22"/>
  <c r="H595" i="22"/>
  <c r="N595" i="22" s="1"/>
  <c r="G595" i="22"/>
  <c r="M595" i="22" s="1"/>
  <c r="N594" i="22"/>
  <c r="L594" i="22"/>
  <c r="K594" i="22"/>
  <c r="J594" i="22"/>
  <c r="I594" i="22"/>
  <c r="H594" i="22"/>
  <c r="G594" i="22"/>
  <c r="M594" i="22" s="1"/>
  <c r="N593" i="22"/>
  <c r="L593" i="22"/>
  <c r="K593" i="22"/>
  <c r="J593" i="22"/>
  <c r="I593" i="22"/>
  <c r="H593" i="22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M591" i="22" s="1"/>
  <c r="L590" i="22"/>
  <c r="K590" i="22"/>
  <c r="L589" i="22"/>
  <c r="K589" i="22"/>
  <c r="G589" i="22"/>
  <c r="L588" i="22"/>
  <c r="K588" i="22"/>
  <c r="G588" i="22"/>
  <c r="N587" i="22"/>
  <c r="L587" i="22"/>
  <c r="K587" i="22"/>
  <c r="J587" i="22"/>
  <c r="I587" i="22"/>
  <c r="H587" i="22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I585" i="22"/>
  <c r="G585" i="22"/>
  <c r="L584" i="22"/>
  <c r="K584" i="22"/>
  <c r="I584" i="22"/>
  <c r="H584" i="22"/>
  <c r="N584" i="22" s="1"/>
  <c r="G584" i="22"/>
  <c r="M584" i="22" s="1"/>
  <c r="L583" i="22"/>
  <c r="K583" i="22"/>
  <c r="I583" i="22"/>
  <c r="L582" i="22"/>
  <c r="K582" i="22"/>
  <c r="J582" i="22"/>
  <c r="I582" i="22"/>
  <c r="H582" i="22"/>
  <c r="N582" i="22" s="1"/>
  <c r="G582" i="22"/>
  <c r="M582" i="22" s="1"/>
  <c r="N581" i="22"/>
  <c r="L581" i="22"/>
  <c r="K581" i="22"/>
  <c r="J581" i="22"/>
  <c r="I581" i="22"/>
  <c r="H581" i="22"/>
  <c r="G581" i="22"/>
  <c r="M581" i="22" s="1"/>
  <c r="L580" i="22"/>
  <c r="K580" i="22"/>
  <c r="I580" i="22"/>
  <c r="G580" i="22"/>
  <c r="M580" i="22" s="1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N576" i="22"/>
  <c r="L576" i="22"/>
  <c r="K576" i="22"/>
  <c r="J576" i="22"/>
  <c r="I576" i="22"/>
  <c r="H576" i="22"/>
  <c r="G576" i="22"/>
  <c r="M576" i="22" s="1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M574" i="22" s="1"/>
  <c r="N573" i="22"/>
  <c r="L573" i="22"/>
  <c r="K573" i="22"/>
  <c r="J573" i="22"/>
  <c r="I573" i="22"/>
  <c r="H573" i="22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N571" i="22" s="1"/>
  <c r="G571" i="22"/>
  <c r="M571" i="22" s="1"/>
  <c r="N570" i="22"/>
  <c r="L570" i="22"/>
  <c r="K570" i="22"/>
  <c r="J570" i="22"/>
  <c r="I570" i="22"/>
  <c r="H570" i="22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I568" i="22"/>
  <c r="L567" i="22"/>
  <c r="K567" i="22"/>
  <c r="I567" i="22"/>
  <c r="G567" i="22"/>
  <c r="M567" i="22" s="1"/>
  <c r="N566" i="22"/>
  <c r="L566" i="22"/>
  <c r="K566" i="22"/>
  <c r="J566" i="22"/>
  <c r="I566" i="22"/>
  <c r="H566" i="22"/>
  <c r="G566" i="22"/>
  <c r="M566" i="22" s="1"/>
  <c r="N565" i="22"/>
  <c r="L565" i="22"/>
  <c r="K565" i="22"/>
  <c r="J565" i="22"/>
  <c r="I565" i="22"/>
  <c r="H565" i="22"/>
  <c r="G565" i="22"/>
  <c r="M565" i="22" s="1"/>
  <c r="L564" i="22"/>
  <c r="K564" i="22"/>
  <c r="G564" i="22"/>
  <c r="N563" i="22"/>
  <c r="L563" i="22"/>
  <c r="K563" i="22"/>
  <c r="J563" i="22"/>
  <c r="I563" i="22"/>
  <c r="H563" i="22"/>
  <c r="G563" i="22"/>
  <c r="M563" i="22" s="1"/>
  <c r="N562" i="22"/>
  <c r="L562" i="22"/>
  <c r="K562" i="22"/>
  <c r="J562" i="22"/>
  <c r="I562" i="22"/>
  <c r="H562" i="22"/>
  <c r="G562" i="22"/>
  <c r="M562" i="22" s="1"/>
  <c r="L561" i="22"/>
  <c r="K561" i="22"/>
  <c r="I561" i="22"/>
  <c r="G561" i="22"/>
  <c r="L560" i="22"/>
  <c r="K560" i="22"/>
  <c r="J560" i="22"/>
  <c r="I560" i="22"/>
  <c r="H560" i="22"/>
  <c r="N560" i="22" s="1"/>
  <c r="G560" i="22"/>
  <c r="M560" i="22" s="1"/>
  <c r="N559" i="22"/>
  <c r="L559" i="22"/>
  <c r="K559" i="22"/>
  <c r="J559" i="22"/>
  <c r="I559" i="22"/>
  <c r="H559" i="22"/>
  <c r="G559" i="22"/>
  <c r="M559" i="22" s="1"/>
  <c r="L558" i="22"/>
  <c r="K558" i="22"/>
  <c r="I558" i="22"/>
  <c r="H558" i="22"/>
  <c r="N558" i="22" s="1"/>
  <c r="G558" i="22"/>
  <c r="M558" i="22" s="1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N555" i="22"/>
  <c r="L555" i="22"/>
  <c r="K555" i="22"/>
  <c r="J555" i="22"/>
  <c r="I555" i="22"/>
  <c r="H555" i="22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N550" i="22"/>
  <c r="L550" i="22"/>
  <c r="K550" i="22"/>
  <c r="J550" i="22"/>
  <c r="I550" i="22"/>
  <c r="H550" i="22"/>
  <c r="G550" i="22"/>
  <c r="M550" i="22" s="1"/>
  <c r="N549" i="22"/>
  <c r="L549" i="22"/>
  <c r="K549" i="22"/>
  <c r="J549" i="22"/>
  <c r="I549" i="22"/>
  <c r="H549" i="22"/>
  <c r="G549" i="22"/>
  <c r="M549" i="22" s="1"/>
  <c r="L548" i="22"/>
  <c r="K548" i="22"/>
  <c r="J548" i="22"/>
  <c r="I548" i="22"/>
  <c r="H548" i="22"/>
  <c r="N548" i="22" s="1"/>
  <c r="G548" i="22"/>
  <c r="M548" i="22" s="1"/>
  <c r="N547" i="22"/>
  <c r="L547" i="22"/>
  <c r="K547" i="22"/>
  <c r="J547" i="22"/>
  <c r="I547" i="22"/>
  <c r="H547" i="22"/>
  <c r="G547" i="22"/>
  <c r="M547" i="22" s="1"/>
  <c r="N546" i="22"/>
  <c r="L546" i="22"/>
  <c r="K546" i="22"/>
  <c r="J546" i="22"/>
  <c r="I546" i="22"/>
  <c r="H546" i="22"/>
  <c r="G546" i="22"/>
  <c r="M546" i="22" s="1"/>
  <c r="N545" i="22"/>
  <c r="L545" i="22"/>
  <c r="K545" i="22"/>
  <c r="J545" i="22"/>
  <c r="I545" i="22"/>
  <c r="H545" i="22"/>
  <c r="L544" i="22"/>
  <c r="K544" i="22"/>
  <c r="I544" i="22"/>
  <c r="G544" i="22"/>
  <c r="M544" i="22" s="1"/>
  <c r="N543" i="22"/>
  <c r="L543" i="22"/>
  <c r="K543" i="22"/>
  <c r="J543" i="22"/>
  <c r="I543" i="22"/>
  <c r="H543" i="22"/>
  <c r="G543" i="22"/>
  <c r="M543" i="22" s="1"/>
  <c r="N542" i="22"/>
  <c r="L542" i="22"/>
  <c r="K542" i="22"/>
  <c r="J542" i="22"/>
  <c r="I542" i="22"/>
  <c r="H542" i="22"/>
  <c r="G542" i="22"/>
  <c r="M542" i="22" s="1"/>
  <c r="N541" i="22"/>
  <c r="L541" i="22"/>
  <c r="K541" i="22"/>
  <c r="J541" i="22"/>
  <c r="I541" i="22"/>
  <c r="H541" i="22"/>
  <c r="G541" i="22"/>
  <c r="M541" i="22" s="1"/>
  <c r="L540" i="22"/>
  <c r="K540" i="22"/>
  <c r="J540" i="22"/>
  <c r="I540" i="22"/>
  <c r="H540" i="22"/>
  <c r="N540" i="22" s="1"/>
  <c r="L539" i="22"/>
  <c r="K539" i="22"/>
  <c r="J539" i="22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N534" i="22"/>
  <c r="L534" i="22"/>
  <c r="K534" i="22"/>
  <c r="J534" i="22"/>
  <c r="I534" i="22"/>
  <c r="H534" i="22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N530" i="22"/>
  <c r="L530" i="22"/>
  <c r="K530" i="22"/>
  <c r="J530" i="22"/>
  <c r="I530" i="22"/>
  <c r="H530" i="22"/>
  <c r="G530" i="22"/>
  <c r="M530" i="22" s="1"/>
  <c r="L529" i="22"/>
  <c r="K529" i="22"/>
  <c r="I529" i="22"/>
  <c r="H529" i="22"/>
  <c r="G529" i="22"/>
  <c r="M529" i="22" s="1"/>
  <c r="L528" i="22"/>
  <c r="K528" i="22"/>
  <c r="H528" i="22"/>
  <c r="G528" i="22"/>
  <c r="N527" i="22"/>
  <c r="L527" i="22"/>
  <c r="K527" i="22"/>
  <c r="J527" i="22"/>
  <c r="I527" i="22"/>
  <c r="H527" i="22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H525" i="22"/>
  <c r="N525" i="22" s="1"/>
  <c r="G525" i="22"/>
  <c r="L524" i="22"/>
  <c r="K524" i="22"/>
  <c r="J524" i="22"/>
  <c r="I524" i="22"/>
  <c r="H524" i="22"/>
  <c r="N524" i="22" s="1"/>
  <c r="G524" i="22"/>
  <c r="M524" i="22" s="1"/>
  <c r="L523" i="22"/>
  <c r="K523" i="22"/>
  <c r="J523" i="22"/>
  <c r="I523" i="22"/>
  <c r="G523" i="22"/>
  <c r="M523" i="22" s="1"/>
  <c r="L522" i="22"/>
  <c r="K522" i="22"/>
  <c r="J522" i="22"/>
  <c r="I522" i="22"/>
  <c r="H522" i="22"/>
  <c r="N522" i="22" s="1"/>
  <c r="G522" i="22"/>
  <c r="M522" i="22" s="1"/>
  <c r="N521" i="22"/>
  <c r="L521" i="22"/>
  <c r="K521" i="22"/>
  <c r="J521" i="22"/>
  <c r="I521" i="22"/>
  <c r="H521" i="22"/>
  <c r="G521" i="22"/>
  <c r="M521" i="22" s="1"/>
  <c r="L520" i="22"/>
  <c r="K520" i="22"/>
  <c r="J520" i="22"/>
  <c r="I520" i="22"/>
  <c r="G520" i="22"/>
  <c r="M520" i="22" s="1"/>
  <c r="L519" i="22"/>
  <c r="K519" i="22"/>
  <c r="J519" i="22"/>
  <c r="I519" i="22"/>
  <c r="H519" i="22"/>
  <c r="N519" i="22" s="1"/>
  <c r="G519" i="22"/>
  <c r="M519" i="22" s="1"/>
  <c r="L518" i="22"/>
  <c r="K518" i="22"/>
  <c r="G518" i="22"/>
  <c r="L517" i="22"/>
  <c r="K517" i="22"/>
  <c r="I517" i="22"/>
  <c r="H517" i="22"/>
  <c r="N517" i="22" s="1"/>
  <c r="G517" i="22"/>
  <c r="L516" i="22"/>
  <c r="K516" i="22"/>
  <c r="J516" i="22"/>
  <c r="I516" i="22"/>
  <c r="H516" i="22"/>
  <c r="N516" i="22" s="1"/>
  <c r="G516" i="22"/>
  <c r="M516" i="22" s="1"/>
  <c r="L515" i="22"/>
  <c r="K515" i="22"/>
  <c r="I515" i="22"/>
  <c r="H515" i="22"/>
  <c r="N515" i="22" s="1"/>
  <c r="G515" i="22"/>
  <c r="L514" i="22"/>
  <c r="K514" i="22"/>
  <c r="I514" i="22"/>
  <c r="H514" i="22"/>
  <c r="N514" i="22" s="1"/>
  <c r="G514" i="22"/>
  <c r="M514" i="22" s="1"/>
  <c r="L513" i="22"/>
  <c r="K513" i="22"/>
  <c r="I513" i="22"/>
  <c r="G513" i="22"/>
  <c r="M513" i="22" s="1"/>
  <c r="L512" i="22"/>
  <c r="K512" i="22"/>
  <c r="I512" i="22"/>
  <c r="H512" i="22"/>
  <c r="N512" i="22" s="1"/>
  <c r="G512" i="22"/>
  <c r="M512" i="22" s="1"/>
  <c r="L511" i="22"/>
  <c r="K511" i="22"/>
  <c r="I511" i="22"/>
  <c r="H511" i="22"/>
  <c r="N511" i="22" s="1"/>
  <c r="G511" i="22"/>
  <c r="M511" i="22" s="1"/>
  <c r="N510" i="22"/>
  <c r="L510" i="22"/>
  <c r="K510" i="22"/>
  <c r="J510" i="22"/>
  <c r="I510" i="22"/>
  <c r="H510" i="22"/>
  <c r="G510" i="22"/>
  <c r="M510" i="22" s="1"/>
  <c r="L509" i="22"/>
  <c r="K509" i="22"/>
  <c r="I509" i="22"/>
  <c r="H509" i="22"/>
  <c r="N509" i="22" s="1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N506" i="22"/>
  <c r="L506" i="22"/>
  <c r="K506" i="22"/>
  <c r="J506" i="22"/>
  <c r="I506" i="22"/>
  <c r="H506" i="22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I504" i="22"/>
  <c r="H504" i="22"/>
  <c r="N504" i="22" s="1"/>
  <c r="G504" i="22"/>
  <c r="N503" i="22"/>
  <c r="L503" i="22"/>
  <c r="K503" i="22"/>
  <c r="J503" i="22"/>
  <c r="I503" i="22"/>
  <c r="H503" i="22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I501" i="22"/>
  <c r="H501" i="22"/>
  <c r="N501" i="22" s="1"/>
  <c r="G501" i="22"/>
  <c r="L500" i="22"/>
  <c r="K500" i="22"/>
  <c r="I500" i="22"/>
  <c r="H500" i="22"/>
  <c r="N500" i="22" s="1"/>
  <c r="G500" i="22"/>
  <c r="M500" i="22" s="1"/>
  <c r="L499" i="22"/>
  <c r="K499" i="22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N497" i="22" s="1"/>
  <c r="L496" i="22"/>
  <c r="K496" i="22"/>
  <c r="I496" i="22"/>
  <c r="H496" i="22"/>
  <c r="N496" i="22" s="1"/>
  <c r="G496" i="22"/>
  <c r="M496" i="22" s="1"/>
  <c r="L495" i="22"/>
  <c r="K495" i="22"/>
  <c r="J495" i="22"/>
  <c r="I495" i="22"/>
  <c r="H495" i="22"/>
  <c r="N495" i="22" s="1"/>
  <c r="G495" i="22"/>
  <c r="M495" i="22" s="1"/>
  <c r="L494" i="22"/>
  <c r="K494" i="22"/>
  <c r="I494" i="22"/>
  <c r="G494" i="22"/>
  <c r="M494" i="22" s="1"/>
  <c r="L493" i="22"/>
  <c r="K493" i="22"/>
  <c r="I493" i="22"/>
  <c r="G493" i="22"/>
  <c r="M493" i="22" s="1"/>
  <c r="L492" i="22"/>
  <c r="K492" i="22"/>
  <c r="I492" i="22"/>
  <c r="G492" i="22"/>
  <c r="M492" i="22" s="1"/>
  <c r="N491" i="22"/>
  <c r="L491" i="22"/>
  <c r="K491" i="22"/>
  <c r="J491" i="22"/>
  <c r="I491" i="22"/>
  <c r="H491" i="22"/>
  <c r="G491" i="22"/>
  <c r="M491" i="22" s="1"/>
  <c r="N490" i="22"/>
  <c r="L490" i="22"/>
  <c r="K490" i="22"/>
  <c r="J490" i="22"/>
  <c r="I490" i="22"/>
  <c r="H490" i="22"/>
  <c r="G490" i="22"/>
  <c r="M490" i="22" s="1"/>
  <c r="N489" i="22"/>
  <c r="L489" i="22"/>
  <c r="K489" i="22"/>
  <c r="J489" i="22"/>
  <c r="I489" i="22"/>
  <c r="H489" i="22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I487" i="22"/>
  <c r="H487" i="22"/>
  <c r="N487" i="22" s="1"/>
  <c r="G487" i="22"/>
  <c r="L486" i="22"/>
  <c r="K486" i="22"/>
  <c r="I486" i="22"/>
  <c r="H486" i="22"/>
  <c r="N486" i="22" s="1"/>
  <c r="G486" i="22"/>
  <c r="M486" i="22" s="1"/>
  <c r="L485" i="22"/>
  <c r="K485" i="22"/>
  <c r="I485" i="22"/>
  <c r="G485" i="22"/>
  <c r="M485" i="22" s="1"/>
  <c r="L484" i="22"/>
  <c r="K484" i="22"/>
  <c r="I484" i="22"/>
  <c r="G484" i="22"/>
  <c r="M484" i="22" s="1"/>
  <c r="L483" i="22"/>
  <c r="K483" i="22"/>
  <c r="I483" i="22"/>
  <c r="H483" i="22"/>
  <c r="N483" i="22" s="1"/>
  <c r="G483" i="22"/>
  <c r="N482" i="22"/>
  <c r="L482" i="22"/>
  <c r="K482" i="22"/>
  <c r="J482" i="22"/>
  <c r="I482" i="22"/>
  <c r="H482" i="22"/>
  <c r="G482" i="22"/>
  <c r="M482" i="22" s="1"/>
  <c r="L481" i="22"/>
  <c r="K481" i="22"/>
  <c r="I481" i="22"/>
  <c r="G481" i="22"/>
  <c r="L480" i="22"/>
  <c r="K480" i="22"/>
  <c r="J480" i="22"/>
  <c r="I480" i="22"/>
  <c r="H480" i="22"/>
  <c r="N480" i="22" s="1"/>
  <c r="G480" i="22"/>
  <c r="M480" i="22" s="1"/>
  <c r="N479" i="22"/>
  <c r="L479" i="22"/>
  <c r="K479" i="22"/>
  <c r="J479" i="22"/>
  <c r="I479" i="22"/>
  <c r="H479" i="22"/>
  <c r="G479" i="22"/>
  <c r="M479" i="22" s="1"/>
  <c r="N478" i="22"/>
  <c r="L478" i="22"/>
  <c r="K478" i="22"/>
  <c r="J478" i="22"/>
  <c r="I478" i="22"/>
  <c r="H478" i="22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N475" i="22"/>
  <c r="L475" i="22"/>
  <c r="K475" i="22"/>
  <c r="J475" i="22"/>
  <c r="I475" i="22"/>
  <c r="H475" i="22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G473" i="22"/>
  <c r="L472" i="22"/>
  <c r="K472" i="22"/>
  <c r="J472" i="22"/>
  <c r="I472" i="22"/>
  <c r="H472" i="22"/>
  <c r="N472" i="22" s="1"/>
  <c r="G472" i="22"/>
  <c r="M472" i="22" s="1"/>
  <c r="L471" i="22"/>
  <c r="K471" i="22"/>
  <c r="I471" i="22"/>
  <c r="H471" i="22"/>
  <c r="N471" i="22" s="1"/>
  <c r="L470" i="22"/>
  <c r="K470" i="22"/>
  <c r="L469" i="22"/>
  <c r="K469" i="22"/>
  <c r="J469" i="22"/>
  <c r="I469" i="22"/>
  <c r="G469" i="22"/>
  <c r="M469" i="22" s="1"/>
  <c r="L468" i="22"/>
  <c r="K468" i="22"/>
  <c r="J468" i="22"/>
  <c r="I468" i="22"/>
  <c r="G468" i="22"/>
  <c r="M468" i="22" s="1"/>
  <c r="L467" i="22"/>
  <c r="K467" i="22"/>
  <c r="I467" i="22"/>
  <c r="G467" i="22"/>
  <c r="L466" i="22"/>
  <c r="K466" i="22"/>
  <c r="J466" i="22"/>
  <c r="I466" i="22"/>
  <c r="G466" i="22"/>
  <c r="L465" i="22"/>
  <c r="K465" i="22"/>
  <c r="J465" i="22"/>
  <c r="I465" i="22"/>
  <c r="G465" i="22"/>
  <c r="M465" i="22" s="1"/>
  <c r="L464" i="22"/>
  <c r="K464" i="22"/>
  <c r="J464" i="22"/>
  <c r="I464" i="22"/>
  <c r="G464" i="22"/>
  <c r="M464" i="22" s="1"/>
  <c r="N463" i="22"/>
  <c r="L463" i="22"/>
  <c r="K463" i="22"/>
  <c r="J463" i="22"/>
  <c r="I463" i="22"/>
  <c r="H463" i="22"/>
  <c r="G463" i="22"/>
  <c r="M463" i="22" s="1"/>
  <c r="N462" i="22"/>
  <c r="L462" i="22"/>
  <c r="K462" i="22"/>
  <c r="J462" i="22"/>
  <c r="I462" i="22"/>
  <c r="H462" i="22"/>
  <c r="G462" i="22"/>
  <c r="M462" i="22" s="1"/>
  <c r="L461" i="22"/>
  <c r="K461" i="22"/>
  <c r="J461" i="22"/>
  <c r="I461" i="22"/>
  <c r="G461" i="22"/>
  <c r="M461" i="22" s="1"/>
  <c r="L460" i="22"/>
  <c r="K460" i="22"/>
  <c r="L459" i="22"/>
  <c r="K459" i="22"/>
  <c r="J459" i="22"/>
  <c r="I459" i="22"/>
  <c r="H459" i="22"/>
  <c r="N459" i="22" s="1"/>
  <c r="G459" i="22"/>
  <c r="M459" i="22" s="1"/>
  <c r="N458" i="22"/>
  <c r="L458" i="22"/>
  <c r="K458" i="22"/>
  <c r="J458" i="22"/>
  <c r="I458" i="22"/>
  <c r="H458" i="22"/>
  <c r="G458" i="22"/>
  <c r="M458" i="22" s="1"/>
  <c r="N457" i="22"/>
  <c r="L457" i="22"/>
  <c r="K457" i="22"/>
  <c r="J457" i="22"/>
  <c r="I457" i="22"/>
  <c r="H457" i="22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H455" i="22"/>
  <c r="N455" i="22" s="1"/>
  <c r="G455" i="22"/>
  <c r="M455" i="22" s="1"/>
  <c r="L454" i="22"/>
  <c r="K454" i="22"/>
  <c r="J454" i="22"/>
  <c r="I454" i="22"/>
  <c r="G454" i="22"/>
  <c r="M454" i="22" s="1"/>
  <c r="N453" i="22"/>
  <c r="L453" i="22"/>
  <c r="K453" i="22"/>
  <c r="J453" i="22"/>
  <c r="I453" i="22"/>
  <c r="H453" i="22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J451" i="22"/>
  <c r="H451" i="22"/>
  <c r="N451" i="22" s="1"/>
  <c r="G451" i="22"/>
  <c r="M451" i="22" s="1"/>
  <c r="L450" i="22"/>
  <c r="K450" i="22"/>
  <c r="J450" i="22"/>
  <c r="I450" i="22"/>
  <c r="G450" i="22"/>
  <c r="M450" i="22" s="1"/>
  <c r="L449" i="22"/>
  <c r="K449" i="22"/>
  <c r="J449" i="22"/>
  <c r="H449" i="22"/>
  <c r="N449" i="22" s="1"/>
  <c r="G449" i="22"/>
  <c r="M449" i="22" s="1"/>
  <c r="N448" i="22"/>
  <c r="L448" i="22"/>
  <c r="K448" i="22"/>
  <c r="J448" i="22"/>
  <c r="I448" i="22"/>
  <c r="H448" i="22"/>
  <c r="G448" i="22"/>
  <c r="M448" i="22" s="1"/>
  <c r="N447" i="22"/>
  <c r="L447" i="22"/>
  <c r="K447" i="22"/>
  <c r="J447" i="22"/>
  <c r="I447" i="22"/>
  <c r="H447" i="22"/>
  <c r="G447" i="22"/>
  <c r="M447" i="22" s="1"/>
  <c r="L446" i="22"/>
  <c r="K446" i="22"/>
  <c r="N445" i="22"/>
  <c r="L445" i="22"/>
  <c r="K445" i="22"/>
  <c r="J445" i="22"/>
  <c r="I445" i="22"/>
  <c r="H445" i="22"/>
  <c r="G445" i="22"/>
  <c r="M445" i="22" s="1"/>
  <c r="N444" i="22"/>
  <c r="L444" i="22"/>
  <c r="K444" i="22"/>
  <c r="J444" i="22"/>
  <c r="I444" i="22"/>
  <c r="H444" i="22"/>
  <c r="G444" i="22"/>
  <c r="M444" i="22" s="1"/>
  <c r="L443" i="22"/>
  <c r="K443" i="22"/>
  <c r="J443" i="22"/>
  <c r="I443" i="22"/>
  <c r="H443" i="22"/>
  <c r="N443" i="22" s="1"/>
  <c r="G443" i="22"/>
  <c r="M443" i="22" s="1"/>
  <c r="L442" i="22"/>
  <c r="K442" i="22"/>
  <c r="J442" i="22"/>
  <c r="H442" i="22"/>
  <c r="N442" i="22" s="1"/>
  <c r="G442" i="22"/>
  <c r="N441" i="22"/>
  <c r="L441" i="22"/>
  <c r="K441" i="22"/>
  <c r="J441" i="22"/>
  <c r="I441" i="22"/>
  <c r="H441" i="22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N438" i="22"/>
  <c r="L438" i="22"/>
  <c r="K438" i="22"/>
  <c r="J438" i="22"/>
  <c r="I438" i="22"/>
  <c r="H438" i="22"/>
  <c r="G438" i="22"/>
  <c r="M438" i="22" s="1"/>
  <c r="L437" i="22"/>
  <c r="K437" i="22"/>
  <c r="L436" i="22"/>
  <c r="K436" i="22"/>
  <c r="H436" i="22"/>
  <c r="N436" i="22" s="1"/>
  <c r="G436" i="22"/>
  <c r="L435" i="22"/>
  <c r="K435" i="22"/>
  <c r="L434" i="22"/>
  <c r="K434" i="22"/>
  <c r="I434" i="22"/>
  <c r="G434" i="22"/>
  <c r="M434" i="22" s="1"/>
  <c r="L433" i="22"/>
  <c r="K433" i="22"/>
  <c r="J433" i="22"/>
  <c r="I433" i="22"/>
  <c r="G433" i="22"/>
  <c r="M433" i="22" s="1"/>
  <c r="N432" i="22"/>
  <c r="L432" i="22"/>
  <c r="K432" i="22"/>
  <c r="J432" i="22"/>
  <c r="I432" i="22"/>
  <c r="H432" i="22"/>
  <c r="G432" i="22"/>
  <c r="M432" i="22" s="1"/>
  <c r="N431" i="22"/>
  <c r="L431" i="22"/>
  <c r="K431" i="22"/>
  <c r="J431" i="22"/>
  <c r="I431" i="22"/>
  <c r="H431" i="22"/>
  <c r="G431" i="22"/>
  <c r="M431" i="22" s="1"/>
  <c r="N430" i="22"/>
  <c r="L430" i="22"/>
  <c r="K430" i="22"/>
  <c r="J430" i="22"/>
  <c r="I430" i="22"/>
  <c r="H430" i="22"/>
  <c r="G430" i="22"/>
  <c r="M430" i="22" s="1"/>
  <c r="L429" i="22"/>
  <c r="K429" i="22"/>
  <c r="I429" i="22"/>
  <c r="H429" i="22"/>
  <c r="G429" i="22"/>
  <c r="M429" i="22" s="1"/>
  <c r="L428" i="22"/>
  <c r="K428" i="22"/>
  <c r="J428" i="22"/>
  <c r="H428" i="22"/>
  <c r="N428" i="22" s="1"/>
  <c r="N427" i="22"/>
  <c r="L427" i="22"/>
  <c r="K427" i="22"/>
  <c r="J427" i="22"/>
  <c r="I427" i="22"/>
  <c r="H427" i="22"/>
  <c r="N426" i="22"/>
  <c r="L426" i="22"/>
  <c r="K426" i="22"/>
  <c r="J426" i="22"/>
  <c r="I426" i="22"/>
  <c r="H426" i="22"/>
  <c r="G426" i="22"/>
  <c r="M426" i="22" s="1"/>
  <c r="L425" i="22"/>
  <c r="K425" i="22"/>
  <c r="J425" i="22"/>
  <c r="I425" i="22"/>
  <c r="H425" i="22"/>
  <c r="N425" i="22" s="1"/>
  <c r="G425" i="22"/>
  <c r="M425" i="22" s="1"/>
  <c r="L424" i="22"/>
  <c r="K424" i="22"/>
  <c r="L423" i="22"/>
  <c r="K423" i="22"/>
  <c r="L422" i="22"/>
  <c r="K422" i="22"/>
  <c r="N421" i="22"/>
  <c r="L421" i="22"/>
  <c r="K421" i="22"/>
  <c r="J421" i="22"/>
  <c r="I421" i="22"/>
  <c r="H421" i="22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N418" i="22"/>
  <c r="L418" i="22"/>
  <c r="K418" i="22"/>
  <c r="J418" i="22"/>
  <c r="I418" i="22"/>
  <c r="H418" i="22"/>
  <c r="G418" i="22"/>
  <c r="M418" i="22" s="1"/>
  <c r="L417" i="22"/>
  <c r="K417" i="22"/>
  <c r="J417" i="22"/>
  <c r="I417" i="22"/>
  <c r="H417" i="22"/>
  <c r="N417" i="22" s="1"/>
  <c r="G417" i="22"/>
  <c r="M417" i="22" s="1"/>
  <c r="N416" i="22"/>
  <c r="L416" i="22"/>
  <c r="K416" i="22"/>
  <c r="J416" i="22"/>
  <c r="I416" i="22"/>
  <c r="H416" i="22"/>
  <c r="G416" i="22"/>
  <c r="M416" i="22" s="1"/>
  <c r="N415" i="22"/>
  <c r="L415" i="22"/>
  <c r="K415" i="22"/>
  <c r="J415" i="22"/>
  <c r="I415" i="22"/>
  <c r="H415" i="22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H413" i="22"/>
  <c r="N413" i="22" s="1"/>
  <c r="G413" i="22"/>
  <c r="M413" i="22" s="1"/>
  <c r="L412" i="22"/>
  <c r="K412" i="22"/>
  <c r="J412" i="22"/>
  <c r="I412" i="22"/>
  <c r="H412" i="22"/>
  <c r="N412" i="22" s="1"/>
  <c r="G412" i="22"/>
  <c r="M412" i="22" s="1"/>
  <c r="N411" i="22"/>
  <c r="L411" i="22"/>
  <c r="K411" i="22"/>
  <c r="J411" i="22"/>
  <c r="I411" i="22"/>
  <c r="H411" i="22"/>
  <c r="G411" i="22"/>
  <c r="M411" i="22" s="1"/>
  <c r="L410" i="22"/>
  <c r="K410" i="22"/>
  <c r="L409" i="22"/>
  <c r="K409" i="22"/>
  <c r="J409" i="22"/>
  <c r="I409" i="22"/>
  <c r="H409" i="22"/>
  <c r="N409" i="22" s="1"/>
  <c r="G409" i="22"/>
  <c r="M409" i="22" s="1"/>
  <c r="N408" i="22"/>
  <c r="L408" i="22"/>
  <c r="K408" i="22"/>
  <c r="J408" i="22"/>
  <c r="I408" i="22"/>
  <c r="H408" i="22"/>
  <c r="L407" i="22"/>
  <c r="K407" i="22"/>
  <c r="J407" i="22"/>
  <c r="H407" i="22"/>
  <c r="N407" i="22" s="1"/>
  <c r="L406" i="22"/>
  <c r="K406" i="22"/>
  <c r="L405" i="22"/>
  <c r="K405" i="22"/>
  <c r="L404" i="22"/>
  <c r="K404" i="22"/>
  <c r="J404" i="22"/>
  <c r="I404" i="22"/>
  <c r="H404" i="22"/>
  <c r="N404" i="22" s="1"/>
  <c r="G404" i="22"/>
  <c r="M404" i="22" s="1"/>
  <c r="N403" i="22"/>
  <c r="L403" i="22"/>
  <c r="K403" i="22"/>
  <c r="J403" i="22"/>
  <c r="I403" i="22"/>
  <c r="H403" i="22"/>
  <c r="G403" i="22"/>
  <c r="M403" i="22" s="1"/>
  <c r="L402" i="22"/>
  <c r="K402" i="22"/>
  <c r="L401" i="22"/>
  <c r="K401" i="22"/>
  <c r="J401" i="22"/>
  <c r="L400" i="22"/>
  <c r="K400" i="22"/>
  <c r="I400" i="22"/>
  <c r="H400" i="22"/>
  <c r="N400" i="22" s="1"/>
  <c r="G400" i="22"/>
  <c r="L399" i="22"/>
  <c r="K399" i="22"/>
  <c r="J399" i="22"/>
  <c r="I399" i="22"/>
  <c r="L398" i="22"/>
  <c r="K398" i="22"/>
  <c r="I398" i="22"/>
  <c r="G398" i="22"/>
  <c r="L397" i="22"/>
  <c r="K397" i="22"/>
  <c r="I397" i="22"/>
  <c r="H397" i="22"/>
  <c r="N397" i="22" s="1"/>
  <c r="G397" i="22"/>
  <c r="M397" i="22" s="1"/>
  <c r="L396" i="22"/>
  <c r="K396" i="22"/>
  <c r="L395" i="22"/>
  <c r="K395" i="22"/>
  <c r="L394" i="22"/>
  <c r="K394" i="22"/>
  <c r="N393" i="22"/>
  <c r="L393" i="22"/>
  <c r="K393" i="22"/>
  <c r="J393" i="22"/>
  <c r="I393" i="22"/>
  <c r="H393" i="22"/>
  <c r="G393" i="22"/>
  <c r="M393" i="22" s="1"/>
  <c r="L392" i="22"/>
  <c r="K392" i="22"/>
  <c r="J392" i="22"/>
  <c r="I392" i="22"/>
  <c r="H392" i="22"/>
  <c r="N392" i="22" s="1"/>
  <c r="G392" i="22"/>
  <c r="M392" i="22" s="1"/>
  <c r="L391" i="22"/>
  <c r="K391" i="22"/>
  <c r="N390" i="22"/>
  <c r="L390" i="22"/>
  <c r="K390" i="22"/>
  <c r="J390" i="22"/>
  <c r="I390" i="22"/>
  <c r="H390" i="22"/>
  <c r="G390" i="22"/>
  <c r="M390" i="22" s="1"/>
  <c r="L389" i="22"/>
  <c r="K389" i="22"/>
  <c r="I389" i="22"/>
  <c r="H389" i="22"/>
  <c r="N389" i="22" s="1"/>
  <c r="G389" i="22"/>
  <c r="M389" i="22" s="1"/>
  <c r="N388" i="22"/>
  <c r="L388" i="22"/>
  <c r="K388" i="22"/>
  <c r="J388" i="22"/>
  <c r="I388" i="22"/>
  <c r="H388" i="22"/>
  <c r="G388" i="22"/>
  <c r="M388" i="22" s="1"/>
  <c r="L387" i="22"/>
  <c r="K387" i="22"/>
  <c r="I387" i="22"/>
  <c r="L386" i="22"/>
  <c r="K386" i="22"/>
  <c r="N385" i="22"/>
  <c r="L385" i="22"/>
  <c r="K385" i="22"/>
  <c r="J385" i="22"/>
  <c r="I385" i="22"/>
  <c r="H385" i="22"/>
  <c r="G385" i="22"/>
  <c r="M385" i="22" s="1"/>
  <c r="N384" i="22"/>
  <c r="L384" i="22"/>
  <c r="K384" i="22"/>
  <c r="H384" i="22"/>
  <c r="L383" i="22"/>
  <c r="K383" i="22"/>
  <c r="N382" i="22"/>
  <c r="L382" i="22"/>
  <c r="K382" i="22"/>
  <c r="J382" i="22"/>
  <c r="I382" i="22"/>
  <c r="H382" i="22"/>
  <c r="G382" i="22"/>
  <c r="M382" i="22" s="1"/>
  <c r="L381" i="22"/>
  <c r="K381" i="22"/>
  <c r="J381" i="22"/>
  <c r="I381" i="22"/>
  <c r="L380" i="22"/>
  <c r="K380" i="22"/>
  <c r="J380" i="22"/>
  <c r="I380" i="22"/>
  <c r="L379" i="22"/>
  <c r="K379" i="22"/>
  <c r="J379" i="22"/>
  <c r="H379" i="22"/>
  <c r="N379" i="22" s="1"/>
  <c r="G379" i="22"/>
  <c r="M379" i="22" s="1"/>
  <c r="L378" i="22"/>
  <c r="K378" i="22"/>
  <c r="J378" i="22"/>
  <c r="H378" i="22"/>
  <c r="L377" i="22"/>
  <c r="K377" i="22"/>
  <c r="N376" i="22"/>
  <c r="L376" i="22"/>
  <c r="K376" i="22"/>
  <c r="J376" i="22"/>
  <c r="I376" i="22"/>
  <c r="H376" i="22"/>
  <c r="G376" i="22"/>
  <c r="M376" i="22" s="1"/>
  <c r="L375" i="22"/>
  <c r="K375" i="22"/>
  <c r="J375" i="22"/>
  <c r="I375" i="22"/>
  <c r="H375" i="22"/>
  <c r="N375" i="22" s="1"/>
  <c r="L374" i="22"/>
  <c r="K374" i="22"/>
  <c r="J374" i="22"/>
  <c r="I374" i="22"/>
  <c r="H374" i="22"/>
  <c r="N374" i="22" s="1"/>
  <c r="L373" i="22"/>
  <c r="K373" i="22"/>
  <c r="H373" i="22"/>
  <c r="N373" i="22" s="1"/>
  <c r="L372" i="22"/>
  <c r="K372" i="22"/>
  <c r="H372" i="22"/>
  <c r="N372" i="22" s="1"/>
  <c r="F371" i="22"/>
  <c r="J598" i="22" s="1"/>
  <c r="E371" i="22"/>
  <c r="D371" i="22"/>
  <c r="H583" i="22" s="1"/>
  <c r="C371" i="22"/>
  <c r="G540" i="22" s="1"/>
  <c r="M540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G362" i="22"/>
  <c r="M362" i="22" s="1"/>
  <c r="L361" i="22"/>
  <c r="K361" i="22"/>
  <c r="J361" i="22"/>
  <c r="I361" i="22"/>
  <c r="H361" i="22"/>
  <c r="N361" i="22" s="1"/>
  <c r="G361" i="22"/>
  <c r="M361" i="22" s="1"/>
  <c r="N360" i="22"/>
  <c r="L360" i="22"/>
  <c r="K360" i="22"/>
  <c r="J360" i="22"/>
  <c r="I360" i="22"/>
  <c r="H360" i="22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N357" i="22"/>
  <c r="L357" i="22"/>
  <c r="K357" i="22"/>
  <c r="J357" i="22"/>
  <c r="I357" i="22"/>
  <c r="H357" i="22"/>
  <c r="G357" i="22"/>
  <c r="M357" i="22" s="1"/>
  <c r="N356" i="22"/>
  <c r="L356" i="22"/>
  <c r="K356" i="22"/>
  <c r="J356" i="22"/>
  <c r="I356" i="22"/>
  <c r="H356" i="22"/>
  <c r="G356" i="22"/>
  <c r="M356" i="22" s="1"/>
  <c r="L355" i="22"/>
  <c r="K355" i="22"/>
  <c r="J355" i="22"/>
  <c r="I355" i="22"/>
  <c r="H355" i="22"/>
  <c r="N355" i="22" s="1"/>
  <c r="G355" i="22"/>
  <c r="M355" i="22" s="1"/>
  <c r="N354" i="22"/>
  <c r="L354" i="22"/>
  <c r="K354" i="22"/>
  <c r="J354" i="22"/>
  <c r="I354" i="22"/>
  <c r="H354" i="22"/>
  <c r="G354" i="22"/>
  <c r="M354" i="22" s="1"/>
  <c r="N353" i="22"/>
  <c r="L353" i="22"/>
  <c r="K353" i="22"/>
  <c r="J353" i="22"/>
  <c r="I353" i="22"/>
  <c r="H353" i="22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N350" i="22"/>
  <c r="L350" i="22"/>
  <c r="K350" i="22"/>
  <c r="J350" i="22"/>
  <c r="I350" i="22"/>
  <c r="H350" i="22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J347" i="22"/>
  <c r="I347" i="22"/>
  <c r="G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G344" i="22"/>
  <c r="M344" i="22" s="1"/>
  <c r="L343" i="22"/>
  <c r="K343" i="22"/>
  <c r="J343" i="22"/>
  <c r="I343" i="22"/>
  <c r="G343" i="22"/>
  <c r="N342" i="22"/>
  <c r="L342" i="22"/>
  <c r="K342" i="22"/>
  <c r="J342" i="22"/>
  <c r="I342" i="22"/>
  <c r="H342" i="22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N339" i="22"/>
  <c r="L339" i="22"/>
  <c r="K339" i="22"/>
  <c r="J339" i="22"/>
  <c r="I339" i="22"/>
  <c r="H339" i="22"/>
  <c r="G339" i="22"/>
  <c r="M339" i="22" s="1"/>
  <c r="L338" i="22"/>
  <c r="K338" i="22"/>
  <c r="I338" i="22"/>
  <c r="G338" i="22"/>
  <c r="L337" i="22"/>
  <c r="K337" i="22"/>
  <c r="J337" i="22"/>
  <c r="I337" i="22"/>
  <c r="H337" i="22"/>
  <c r="N337" i="22" s="1"/>
  <c r="G337" i="22"/>
  <c r="M337" i="22" s="1"/>
  <c r="L336" i="22"/>
  <c r="K336" i="22"/>
  <c r="G336" i="22"/>
  <c r="M336" i="22" s="1"/>
  <c r="N335" i="22"/>
  <c r="L335" i="22"/>
  <c r="K335" i="22"/>
  <c r="J335" i="22"/>
  <c r="I335" i="22"/>
  <c r="H335" i="22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J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N328" i="22"/>
  <c r="L328" i="22"/>
  <c r="K328" i="22"/>
  <c r="J328" i="22"/>
  <c r="I328" i="22"/>
  <c r="H328" i="22"/>
  <c r="G328" i="22"/>
  <c r="M328" i="22" s="1"/>
  <c r="L327" i="22"/>
  <c r="K327" i="22"/>
  <c r="I327" i="22"/>
  <c r="H327" i="22"/>
  <c r="N326" i="22"/>
  <c r="L326" i="22"/>
  <c r="K326" i="22"/>
  <c r="J326" i="22"/>
  <c r="I326" i="22"/>
  <c r="H326" i="22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I324" i="22"/>
  <c r="H324" i="22"/>
  <c r="N324" i="22" s="1"/>
  <c r="G324" i="22"/>
  <c r="L323" i="22"/>
  <c r="K323" i="22"/>
  <c r="J323" i="22"/>
  <c r="I323" i="22"/>
  <c r="H323" i="22"/>
  <c r="N323" i="22" s="1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N320" i="22"/>
  <c r="L320" i="22"/>
  <c r="K320" i="22"/>
  <c r="J320" i="22"/>
  <c r="I320" i="22"/>
  <c r="H320" i="22"/>
  <c r="G320" i="22"/>
  <c r="M320" i="22" s="1"/>
  <c r="L319" i="22"/>
  <c r="K319" i="22"/>
  <c r="J319" i="22"/>
  <c r="I319" i="22"/>
  <c r="H319" i="22"/>
  <c r="N319" i="22" s="1"/>
  <c r="G319" i="22"/>
  <c r="M319" i="22" s="1"/>
  <c r="L318" i="22"/>
  <c r="K318" i="22"/>
  <c r="H318" i="22"/>
  <c r="N318" i="22" s="1"/>
  <c r="G318" i="22"/>
  <c r="L317" i="22"/>
  <c r="K317" i="22"/>
  <c r="J317" i="22"/>
  <c r="I317" i="22"/>
  <c r="H317" i="22"/>
  <c r="N317" i="22" s="1"/>
  <c r="G317" i="22"/>
  <c r="M317" i="22" s="1"/>
  <c r="L316" i="22"/>
  <c r="K316" i="22"/>
  <c r="H316" i="22"/>
  <c r="N316" i="22" s="1"/>
  <c r="G316" i="22"/>
  <c r="L315" i="22"/>
  <c r="K315" i="22"/>
  <c r="J315" i="22"/>
  <c r="I315" i="22"/>
  <c r="H315" i="22"/>
  <c r="N315" i="22" s="1"/>
  <c r="G315" i="22"/>
  <c r="M315" i="22" s="1"/>
  <c r="L314" i="22"/>
  <c r="K314" i="22"/>
  <c r="I314" i="22"/>
  <c r="H314" i="22"/>
  <c r="N314" i="22" s="1"/>
  <c r="G314" i="22"/>
  <c r="L313" i="22"/>
  <c r="K313" i="22"/>
  <c r="J313" i="22"/>
  <c r="I313" i="22"/>
  <c r="H313" i="22"/>
  <c r="N313" i="22" s="1"/>
  <c r="G313" i="22"/>
  <c r="M313" i="22" s="1"/>
  <c r="L312" i="22"/>
  <c r="K312" i="22"/>
  <c r="G312" i="22"/>
  <c r="N311" i="22"/>
  <c r="L311" i="22"/>
  <c r="K311" i="22"/>
  <c r="J311" i="22"/>
  <c r="I311" i="22"/>
  <c r="H311" i="22"/>
  <c r="G311" i="22"/>
  <c r="M311" i="22" s="1"/>
  <c r="N310" i="22"/>
  <c r="L310" i="22"/>
  <c r="K310" i="22"/>
  <c r="J310" i="22"/>
  <c r="I310" i="22"/>
  <c r="H310" i="22"/>
  <c r="G310" i="22"/>
  <c r="M310" i="22" s="1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L307" i="22"/>
  <c r="K307" i="22"/>
  <c r="H307" i="22"/>
  <c r="N307" i="22" s="1"/>
  <c r="L306" i="22"/>
  <c r="K306" i="22"/>
  <c r="J306" i="22"/>
  <c r="I306" i="22"/>
  <c r="L305" i="22"/>
  <c r="K305" i="22"/>
  <c r="J305" i="22"/>
  <c r="I305" i="22"/>
  <c r="H305" i="22"/>
  <c r="N305" i="22" s="1"/>
  <c r="G305" i="22"/>
  <c r="M305" i="22" s="1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N302" i="22"/>
  <c r="L302" i="22"/>
  <c r="K302" i="22"/>
  <c r="J302" i="22"/>
  <c r="I302" i="22"/>
  <c r="H302" i="22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J299" i="22"/>
  <c r="I299" i="22"/>
  <c r="H299" i="22"/>
  <c r="N299" i="22" s="1"/>
  <c r="G299" i="22"/>
  <c r="M299" i="22" s="1"/>
  <c r="N298" i="22"/>
  <c r="L298" i="22"/>
  <c r="K298" i="22"/>
  <c r="J298" i="22"/>
  <c r="I298" i="22"/>
  <c r="H298" i="22"/>
  <c r="G298" i="22"/>
  <c r="M298" i="22" s="1"/>
  <c r="L297" i="22"/>
  <c r="K297" i="22"/>
  <c r="J297" i="22"/>
  <c r="H297" i="22"/>
  <c r="N297" i="22" s="1"/>
  <c r="N296" i="22"/>
  <c r="L296" i="22"/>
  <c r="K296" i="22"/>
  <c r="J296" i="22"/>
  <c r="I296" i="22"/>
  <c r="H296" i="22"/>
  <c r="G296" i="22"/>
  <c r="M296" i="22" s="1"/>
  <c r="L295" i="22"/>
  <c r="K295" i="22"/>
  <c r="J295" i="22"/>
  <c r="I295" i="22"/>
  <c r="H295" i="22"/>
  <c r="N295" i="22" s="1"/>
  <c r="G295" i="22"/>
  <c r="M295" i="22" s="1"/>
  <c r="L294" i="22"/>
  <c r="K294" i="22"/>
  <c r="I294" i="22"/>
  <c r="H294" i="22"/>
  <c r="L293" i="22"/>
  <c r="K293" i="22"/>
  <c r="L292" i="22"/>
  <c r="K292" i="22"/>
  <c r="I292" i="22"/>
  <c r="G292" i="22"/>
  <c r="M292" i="22" s="1"/>
  <c r="N291" i="22"/>
  <c r="L291" i="22"/>
  <c r="K291" i="22"/>
  <c r="J291" i="22"/>
  <c r="I291" i="22"/>
  <c r="H291" i="22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N283" i="22"/>
  <c r="L283" i="22"/>
  <c r="K283" i="22"/>
  <c r="J283" i="22"/>
  <c r="I283" i="22"/>
  <c r="H283" i="22"/>
  <c r="G283" i="22"/>
  <c r="M283" i="22" s="1"/>
  <c r="N282" i="22"/>
  <c r="L282" i="22"/>
  <c r="K282" i="22"/>
  <c r="J282" i="22"/>
  <c r="I282" i="22"/>
  <c r="H282" i="22"/>
  <c r="G282" i="22"/>
  <c r="M282" i="22" s="1"/>
  <c r="L281" i="22"/>
  <c r="K281" i="22"/>
  <c r="J281" i="22"/>
  <c r="I281" i="22"/>
  <c r="G281" i="22"/>
  <c r="M281" i="22" s="1"/>
  <c r="N280" i="22"/>
  <c r="L280" i="22"/>
  <c r="K280" i="22"/>
  <c r="J280" i="22"/>
  <c r="I280" i="22"/>
  <c r="H280" i="22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I277" i="22"/>
  <c r="H277" i="22"/>
  <c r="N277" i="22" s="1"/>
  <c r="G277" i="22"/>
  <c r="N276" i="22"/>
  <c r="L276" i="22"/>
  <c r="K276" i="22"/>
  <c r="J276" i="22"/>
  <c r="I276" i="22"/>
  <c r="H276" i="22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N273" i="22"/>
  <c r="L273" i="22"/>
  <c r="K273" i="22"/>
  <c r="J273" i="22"/>
  <c r="I273" i="22"/>
  <c r="H273" i="22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N270" i="22"/>
  <c r="L270" i="22"/>
  <c r="K270" i="22"/>
  <c r="J270" i="22"/>
  <c r="I270" i="22"/>
  <c r="H270" i="22"/>
  <c r="G270" i="22"/>
  <c r="M270" i="22" s="1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G268" i="22"/>
  <c r="M268" i="22" s="1"/>
  <c r="L267" i="22"/>
  <c r="K267" i="22"/>
  <c r="H267" i="22"/>
  <c r="N267" i="22" s="1"/>
  <c r="G267" i="22"/>
  <c r="M267" i="22" s="1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N264" i="22"/>
  <c r="L264" i="22"/>
  <c r="K264" i="22"/>
  <c r="J264" i="22"/>
  <c r="I264" i="22"/>
  <c r="H264" i="22"/>
  <c r="G264" i="22"/>
  <c r="M264" i="22" s="1"/>
  <c r="L263" i="22"/>
  <c r="K263" i="22"/>
  <c r="J263" i="22"/>
  <c r="H263" i="22"/>
  <c r="N263" i="22" s="1"/>
  <c r="G263" i="22"/>
  <c r="N262" i="22"/>
  <c r="L262" i="22"/>
  <c r="K262" i="22"/>
  <c r="J262" i="22"/>
  <c r="I262" i="22"/>
  <c r="H262" i="22"/>
  <c r="G262" i="22"/>
  <c r="M262" i="22" s="1"/>
  <c r="L261" i="22"/>
  <c r="K261" i="22"/>
  <c r="J261" i="22"/>
  <c r="L260" i="22"/>
  <c r="K260" i="22"/>
  <c r="J260" i="22"/>
  <c r="I260" i="22"/>
  <c r="H260" i="22"/>
  <c r="N260" i="22" s="1"/>
  <c r="G260" i="22"/>
  <c r="M260" i="22" s="1"/>
  <c r="N259" i="22"/>
  <c r="L259" i="22"/>
  <c r="K259" i="22"/>
  <c r="J259" i="22"/>
  <c r="I259" i="22"/>
  <c r="H259" i="22"/>
  <c r="G259" i="22"/>
  <c r="M259" i="22" s="1"/>
  <c r="L258" i="22"/>
  <c r="K258" i="22"/>
  <c r="H258" i="22"/>
  <c r="N258" i="22" s="1"/>
  <c r="G258" i="22"/>
  <c r="M258" i="22" s="1"/>
  <c r="N257" i="22"/>
  <c r="L257" i="22"/>
  <c r="K257" i="22"/>
  <c r="J257" i="22"/>
  <c r="I257" i="22"/>
  <c r="H257" i="22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H255" i="22"/>
  <c r="N255" i="22" s="1"/>
  <c r="L254" i="22"/>
  <c r="K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J252" i="22"/>
  <c r="G252" i="22"/>
  <c r="M252" i="22" s="1"/>
  <c r="L251" i="22"/>
  <c r="K251" i="22"/>
  <c r="J251" i="22"/>
  <c r="I251" i="22"/>
  <c r="H251" i="22"/>
  <c r="N251" i="22" s="1"/>
  <c r="G251" i="22"/>
  <c r="M251" i="22" s="1"/>
  <c r="N250" i="22"/>
  <c r="L250" i="22"/>
  <c r="K250" i="22"/>
  <c r="J250" i="22"/>
  <c r="I250" i="22"/>
  <c r="H250" i="22"/>
  <c r="G250" i="22"/>
  <c r="M250" i="22" s="1"/>
  <c r="L249" i="22"/>
  <c r="K249" i="22"/>
  <c r="J249" i="22"/>
  <c r="I249" i="22"/>
  <c r="H249" i="22"/>
  <c r="N249" i="22" s="1"/>
  <c r="G249" i="22"/>
  <c r="M249" i="22" s="1"/>
  <c r="L248" i="22"/>
  <c r="K248" i="22"/>
  <c r="L247" i="22"/>
  <c r="K247" i="22"/>
  <c r="J247" i="22"/>
  <c r="H247" i="22"/>
  <c r="N247" i="22" s="1"/>
  <c r="G247" i="22"/>
  <c r="M247" i="22" s="1"/>
  <c r="N246" i="22"/>
  <c r="L246" i="22"/>
  <c r="K246" i="22"/>
  <c r="J246" i="22"/>
  <c r="I246" i="22"/>
  <c r="H246" i="22"/>
  <c r="G246" i="22"/>
  <c r="M246" i="22" s="1"/>
  <c r="N245" i="22"/>
  <c r="L245" i="22"/>
  <c r="K245" i="22"/>
  <c r="J245" i="22"/>
  <c r="I245" i="22"/>
  <c r="H245" i="22"/>
  <c r="G245" i="22"/>
  <c r="M245" i="22" s="1"/>
  <c r="L244" i="22"/>
  <c r="K244" i="22"/>
  <c r="J244" i="22"/>
  <c r="I244" i="22"/>
  <c r="H244" i="22"/>
  <c r="N244" i="22" s="1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G242" i="22"/>
  <c r="M242" i="22" s="1"/>
  <c r="L241" i="22"/>
  <c r="K241" i="22"/>
  <c r="J241" i="22"/>
  <c r="I241" i="22"/>
  <c r="H241" i="22"/>
  <c r="N241" i="22" s="1"/>
  <c r="G241" i="22"/>
  <c r="M241" i="22" s="1"/>
  <c r="N240" i="22"/>
  <c r="L240" i="22"/>
  <c r="K240" i="22"/>
  <c r="J240" i="22"/>
  <c r="I240" i="22"/>
  <c r="H240" i="22"/>
  <c r="G240" i="22"/>
  <c r="M240" i="22" s="1"/>
  <c r="L239" i="22"/>
  <c r="K239" i="22"/>
  <c r="J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N237" i="22"/>
  <c r="L237" i="22"/>
  <c r="K237" i="22"/>
  <c r="J237" i="22"/>
  <c r="I237" i="22"/>
  <c r="H237" i="22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N234" i="22"/>
  <c r="L234" i="22"/>
  <c r="K234" i="22"/>
  <c r="J234" i="22"/>
  <c r="I234" i="22"/>
  <c r="H234" i="22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G231" i="22"/>
  <c r="M231" i="22" s="1"/>
  <c r="L230" i="22"/>
  <c r="K230" i="22"/>
  <c r="N229" i="22"/>
  <c r="L229" i="22"/>
  <c r="K229" i="22"/>
  <c r="J229" i="22"/>
  <c r="I229" i="22"/>
  <c r="H229" i="22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J227" i="22"/>
  <c r="I227" i="22"/>
  <c r="G227" i="22"/>
  <c r="M227" i="22" s="1"/>
  <c r="L226" i="22"/>
  <c r="K226" i="22"/>
  <c r="I226" i="22"/>
  <c r="L225" i="22"/>
  <c r="K225" i="22"/>
  <c r="G225" i="22"/>
  <c r="M225" i="22" s="1"/>
  <c r="N224" i="22"/>
  <c r="L224" i="22"/>
  <c r="K224" i="22"/>
  <c r="J224" i="22"/>
  <c r="I224" i="22"/>
  <c r="H224" i="22"/>
  <c r="G224" i="22"/>
  <c r="M224" i="22" s="1"/>
  <c r="L223" i="22"/>
  <c r="K223" i="22"/>
  <c r="I223" i="22"/>
  <c r="H223" i="22"/>
  <c r="N223" i="22" s="1"/>
  <c r="G223" i="22"/>
  <c r="M223" i="22" s="1"/>
  <c r="L222" i="22"/>
  <c r="K222" i="22"/>
  <c r="I222" i="22"/>
  <c r="H222" i="22"/>
  <c r="N222" i="22" s="1"/>
  <c r="G222" i="22"/>
  <c r="L221" i="22"/>
  <c r="K221" i="22"/>
  <c r="G221" i="22"/>
  <c r="L220" i="22"/>
  <c r="K220" i="22"/>
  <c r="L219" i="22"/>
  <c r="K219" i="22"/>
  <c r="I219" i="22"/>
  <c r="G219" i="22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I216" i="22"/>
  <c r="L215" i="22"/>
  <c r="K215" i="22"/>
  <c r="G215" i="22"/>
  <c r="M215" i="22" s="1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H211" i="22"/>
  <c r="N211" i="22" s="1"/>
  <c r="G211" i="22"/>
  <c r="L210" i="22"/>
  <c r="K210" i="22"/>
  <c r="I210" i="22"/>
  <c r="H210" i="22"/>
  <c r="N210" i="22" s="1"/>
  <c r="L209" i="22"/>
  <c r="K209" i="22"/>
  <c r="I209" i="22"/>
  <c r="L208" i="22"/>
  <c r="K208" i="22"/>
  <c r="J208" i="22"/>
  <c r="I208" i="22"/>
  <c r="H208" i="22"/>
  <c r="N208" i="22" s="1"/>
  <c r="G208" i="22"/>
  <c r="M208" i="22" s="1"/>
  <c r="L207" i="22"/>
  <c r="K207" i="22"/>
  <c r="J207" i="22"/>
  <c r="I207" i="22"/>
  <c r="H207" i="22"/>
  <c r="N207" i="22" s="1"/>
  <c r="L206" i="22"/>
  <c r="K206" i="22"/>
  <c r="J206" i="22"/>
  <c r="I206" i="22"/>
  <c r="H206" i="22"/>
  <c r="N206" i="22" s="1"/>
  <c r="G206" i="22"/>
  <c r="M206" i="22" s="1"/>
  <c r="N205" i="22"/>
  <c r="L205" i="22"/>
  <c r="K205" i="22"/>
  <c r="J205" i="22"/>
  <c r="I205" i="22"/>
  <c r="H205" i="22"/>
  <c r="G205" i="22"/>
  <c r="M205" i="22" s="1"/>
  <c r="L204" i="22"/>
  <c r="K204" i="22"/>
  <c r="J204" i="22"/>
  <c r="I204" i="22"/>
  <c r="L203" i="22"/>
  <c r="K203" i="22"/>
  <c r="L202" i="22"/>
  <c r="K202" i="22"/>
  <c r="N201" i="22"/>
  <c r="L201" i="22"/>
  <c r="K201" i="22"/>
  <c r="J201" i="22"/>
  <c r="I201" i="22"/>
  <c r="H201" i="22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G198" i="22"/>
  <c r="M198" i="22" s="1"/>
  <c r="L197" i="22"/>
  <c r="K197" i="22"/>
  <c r="J197" i="22"/>
  <c r="H197" i="22"/>
  <c r="N197" i="22" s="1"/>
  <c r="L196" i="22"/>
  <c r="K196" i="22"/>
  <c r="J196" i="22"/>
  <c r="I196" i="22"/>
  <c r="G196" i="22"/>
  <c r="M196" i="22" s="1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I193" i="22"/>
  <c r="G193" i="22"/>
  <c r="L192" i="22"/>
  <c r="K192" i="22"/>
  <c r="J192" i="22"/>
  <c r="I192" i="22"/>
  <c r="H192" i="22"/>
  <c r="N192" i="22" s="1"/>
  <c r="G192" i="22"/>
  <c r="M192" i="22" s="1"/>
  <c r="L191" i="22"/>
  <c r="K191" i="22"/>
  <c r="J191" i="22"/>
  <c r="I191" i="22"/>
  <c r="L190" i="22"/>
  <c r="K190" i="22"/>
  <c r="J190" i="22"/>
  <c r="H190" i="22"/>
  <c r="N190" i="22" s="1"/>
  <c r="G190" i="22"/>
  <c r="L189" i="22"/>
  <c r="K189" i="22"/>
  <c r="J189" i="22"/>
  <c r="F188" i="22"/>
  <c r="J340" i="22" s="1"/>
  <c r="E188" i="22"/>
  <c r="I340" i="22" s="1"/>
  <c r="D188" i="22"/>
  <c r="H362" i="22" s="1"/>
  <c r="N362" i="22" s="1"/>
  <c r="C188" i="22"/>
  <c r="G340" i="22" s="1"/>
  <c r="M340" i="22" s="1"/>
  <c r="L180" i="22"/>
  <c r="K180" i="22"/>
  <c r="J180" i="22"/>
  <c r="I180" i="22"/>
  <c r="H180" i="22"/>
  <c r="N180" i="22" s="1"/>
  <c r="G180" i="22"/>
  <c r="M180" i="22" s="1"/>
  <c r="L179" i="22"/>
  <c r="K179" i="22"/>
  <c r="I179" i="22"/>
  <c r="H179" i="22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G177" i="22"/>
  <c r="M177" i="22" s="1"/>
  <c r="L176" i="22"/>
  <c r="K176" i="22"/>
  <c r="J176" i="22"/>
  <c r="I176" i="22"/>
  <c r="H176" i="22"/>
  <c r="N176" i="22" s="1"/>
  <c r="G176" i="22"/>
  <c r="M176" i="22" s="1"/>
  <c r="N175" i="22"/>
  <c r="L175" i="22"/>
  <c r="K175" i="22"/>
  <c r="J175" i="22"/>
  <c r="I175" i="22"/>
  <c r="H175" i="22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H169" i="22"/>
  <c r="N169" i="22" s="1"/>
  <c r="G169" i="22"/>
  <c r="M169" i="22" s="1"/>
  <c r="L168" i="22"/>
  <c r="K168" i="22"/>
  <c r="I168" i="22"/>
  <c r="H168" i="22"/>
  <c r="N168" i="22" s="1"/>
  <c r="G168" i="22"/>
  <c r="L167" i="22"/>
  <c r="K167" i="22"/>
  <c r="I167" i="22"/>
  <c r="H167" i="22"/>
  <c r="N167" i="22" s="1"/>
  <c r="G167" i="22"/>
  <c r="M167" i="22" s="1"/>
  <c r="L166" i="22"/>
  <c r="K166" i="22"/>
  <c r="J166" i="22"/>
  <c r="I166" i="22"/>
  <c r="H166" i="22"/>
  <c r="N166" i="22" s="1"/>
  <c r="G166" i="22"/>
  <c r="M166" i="22" s="1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H161" i="22"/>
  <c r="N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N156" i="22"/>
  <c r="L156" i="22"/>
  <c r="K156" i="22"/>
  <c r="J156" i="22"/>
  <c r="I156" i="22"/>
  <c r="H156" i="22"/>
  <c r="G156" i="22"/>
  <c r="M156" i="22" s="1"/>
  <c r="L155" i="22"/>
  <c r="K155" i="22"/>
  <c r="J155" i="22"/>
  <c r="I155" i="22"/>
  <c r="H155" i="22"/>
  <c r="N155" i="22" s="1"/>
  <c r="G155" i="22"/>
  <c r="M155" i="22" s="1"/>
  <c r="L154" i="22"/>
  <c r="K154" i="22"/>
  <c r="J154" i="22"/>
  <c r="H154" i="22"/>
  <c r="N154" i="22" s="1"/>
  <c r="G154" i="22"/>
  <c r="L153" i="22"/>
  <c r="K153" i="22"/>
  <c r="J153" i="22"/>
  <c r="I153" i="22"/>
  <c r="H153" i="22"/>
  <c r="N153" i="22" s="1"/>
  <c r="G153" i="22"/>
  <c r="M153" i="22" s="1"/>
  <c r="L152" i="22"/>
  <c r="K152" i="22"/>
  <c r="I152" i="22"/>
  <c r="G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H150" i="22"/>
  <c r="N150" i="22" s="1"/>
  <c r="L149" i="22"/>
  <c r="K149" i="22"/>
  <c r="J149" i="22"/>
  <c r="H149" i="22"/>
  <c r="N149" i="22" s="1"/>
  <c r="G149" i="22"/>
  <c r="M149" i="22" s="1"/>
  <c r="L148" i="22"/>
  <c r="K148" i="22"/>
  <c r="H148" i="22"/>
  <c r="N148" i="22" s="1"/>
  <c r="G148" i="22"/>
  <c r="L147" i="22"/>
  <c r="K147" i="22"/>
  <c r="I147" i="22"/>
  <c r="H147" i="22"/>
  <c r="N147" i="22" s="1"/>
  <c r="N146" i="22"/>
  <c r="L146" i="22"/>
  <c r="K146" i="22"/>
  <c r="J146" i="22"/>
  <c r="I146" i="22"/>
  <c r="H146" i="22"/>
  <c r="G146" i="22"/>
  <c r="M146" i="22" s="1"/>
  <c r="L145" i="22"/>
  <c r="K145" i="22"/>
  <c r="I145" i="22"/>
  <c r="G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N140" i="22"/>
  <c r="L140" i="22"/>
  <c r="K140" i="22"/>
  <c r="J140" i="22"/>
  <c r="I140" i="22"/>
  <c r="H140" i="22"/>
  <c r="G140" i="22"/>
  <c r="M140" i="22" s="1"/>
  <c r="L139" i="22"/>
  <c r="N139" i="22" s="1"/>
  <c r="K139" i="22"/>
  <c r="H139" i="22"/>
  <c r="L138" i="22"/>
  <c r="K138" i="22"/>
  <c r="J138" i="22"/>
  <c r="I138" i="22"/>
  <c r="H138" i="22"/>
  <c r="N138" i="22" s="1"/>
  <c r="G138" i="22"/>
  <c r="M138" i="22" s="1"/>
  <c r="L137" i="22"/>
  <c r="K137" i="22"/>
  <c r="L136" i="22"/>
  <c r="K136" i="22"/>
  <c r="J136" i="22"/>
  <c r="I136" i="22"/>
  <c r="H136" i="22"/>
  <c r="N136" i="22" s="1"/>
  <c r="L135" i="22"/>
  <c r="K135" i="22"/>
  <c r="J135" i="22"/>
  <c r="I135" i="22"/>
  <c r="H135" i="22"/>
  <c r="N135" i="22" s="1"/>
  <c r="L134" i="22"/>
  <c r="K134" i="22"/>
  <c r="J134" i="22"/>
  <c r="I134" i="22"/>
  <c r="H134" i="22"/>
  <c r="N134" i="22" s="1"/>
  <c r="G134" i="22"/>
  <c r="M134" i="22" s="1"/>
  <c r="L133" i="22"/>
  <c r="K133" i="22"/>
  <c r="J133" i="22"/>
  <c r="H133" i="22"/>
  <c r="N133" i="22" s="1"/>
  <c r="L132" i="22"/>
  <c r="K132" i="22"/>
  <c r="J132" i="22"/>
  <c r="H132" i="22"/>
  <c r="N132" i="22" s="1"/>
  <c r="N131" i="22"/>
  <c r="L131" i="22"/>
  <c r="K131" i="22"/>
  <c r="J131" i="22"/>
  <c r="I131" i="22"/>
  <c r="H131" i="22"/>
  <c r="G131" i="22"/>
  <c r="M131" i="22" s="1"/>
  <c r="L130" i="22"/>
  <c r="K130" i="22"/>
  <c r="J130" i="22"/>
  <c r="I130" i="22"/>
  <c r="H130" i="22"/>
  <c r="N130" i="22" s="1"/>
  <c r="L129" i="22"/>
  <c r="K129" i="22"/>
  <c r="I129" i="22"/>
  <c r="H129" i="22"/>
  <c r="N129" i="22" s="1"/>
  <c r="L128" i="22"/>
  <c r="K128" i="22"/>
  <c r="J128" i="22"/>
  <c r="I128" i="22"/>
  <c r="H128" i="22"/>
  <c r="N128" i="22" s="1"/>
  <c r="G128" i="22"/>
  <c r="M128" i="22" s="1"/>
  <c r="L127" i="22"/>
  <c r="K127" i="22"/>
  <c r="H127" i="22"/>
  <c r="N127" i="22" s="1"/>
  <c r="L126" i="22"/>
  <c r="K126" i="22"/>
  <c r="J126" i="22"/>
  <c r="I126" i="22"/>
  <c r="H126" i="22"/>
  <c r="N126" i="22" s="1"/>
  <c r="G126" i="22"/>
  <c r="M126" i="22" s="1"/>
  <c r="L125" i="22"/>
  <c r="K125" i="22"/>
  <c r="L124" i="22"/>
  <c r="K124" i="22"/>
  <c r="J124" i="22"/>
  <c r="H124" i="22"/>
  <c r="N124" i="22" s="1"/>
  <c r="G124" i="22"/>
  <c r="M124" i="22" s="1"/>
  <c r="L123" i="22"/>
  <c r="K123" i="22"/>
  <c r="J123" i="22"/>
  <c r="G123" i="22"/>
  <c r="M123" i="22" s="1"/>
  <c r="L122" i="22"/>
  <c r="K122" i="22"/>
  <c r="J122" i="22"/>
  <c r="I122" i="22"/>
  <c r="H122" i="22"/>
  <c r="N122" i="22" s="1"/>
  <c r="G122" i="22"/>
  <c r="M122" i="22" s="1"/>
  <c r="N121" i="22"/>
  <c r="L121" i="22"/>
  <c r="K121" i="22"/>
  <c r="J121" i="22"/>
  <c r="I121" i="22"/>
  <c r="H121" i="22"/>
  <c r="G121" i="22"/>
  <c r="M121" i="22" s="1"/>
  <c r="L120" i="22"/>
  <c r="K120" i="22"/>
  <c r="J120" i="22"/>
  <c r="I120" i="22"/>
  <c r="H120" i="22"/>
  <c r="N120" i="22" s="1"/>
  <c r="N119" i="22"/>
  <c r="L119" i="22"/>
  <c r="K119" i="22"/>
  <c r="J119" i="22"/>
  <c r="I119" i="22"/>
  <c r="H119" i="22"/>
  <c r="G119" i="22"/>
  <c r="M119" i="22" s="1"/>
  <c r="L118" i="22"/>
  <c r="K118" i="22"/>
  <c r="J118" i="22"/>
  <c r="G118" i="22"/>
  <c r="N117" i="22"/>
  <c r="L117" i="22"/>
  <c r="K117" i="22"/>
  <c r="J117" i="22"/>
  <c r="I117" i="22"/>
  <c r="H117" i="22"/>
  <c r="G117" i="22"/>
  <c r="M117" i="22" s="1"/>
  <c r="L116" i="22"/>
  <c r="K116" i="22"/>
  <c r="L115" i="22"/>
  <c r="K115" i="22"/>
  <c r="G115" i="22"/>
  <c r="L114" i="22"/>
  <c r="K114" i="22"/>
  <c r="J114" i="22"/>
  <c r="I114" i="22"/>
  <c r="G114" i="22"/>
  <c r="N113" i="22"/>
  <c r="L113" i="22"/>
  <c r="K113" i="22"/>
  <c r="J113" i="22"/>
  <c r="I113" i="22"/>
  <c r="H113" i="22"/>
  <c r="G113" i="22"/>
  <c r="M113" i="22" s="1"/>
  <c r="N112" i="22"/>
  <c r="L112" i="22"/>
  <c r="K112" i="22"/>
  <c r="J112" i="22"/>
  <c r="I112" i="22"/>
  <c r="H112" i="22"/>
  <c r="G112" i="22"/>
  <c r="M112" i="22" s="1"/>
  <c r="L111" i="22"/>
  <c r="K111" i="22"/>
  <c r="G111" i="22"/>
  <c r="L110" i="22"/>
  <c r="K110" i="22"/>
  <c r="J110" i="22"/>
  <c r="I110" i="22"/>
  <c r="H110" i="22"/>
  <c r="N110" i="22" s="1"/>
  <c r="G110" i="22"/>
  <c r="M110" i="22" s="1"/>
  <c r="N109" i="22"/>
  <c r="L109" i="22"/>
  <c r="K109" i="22"/>
  <c r="J109" i="22"/>
  <c r="I109" i="22"/>
  <c r="H109" i="22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I107" i="22"/>
  <c r="H107" i="22"/>
  <c r="N107" i="22" s="1"/>
  <c r="G107" i="22"/>
  <c r="L106" i="22"/>
  <c r="K106" i="22"/>
  <c r="I106" i="22"/>
  <c r="G106" i="22"/>
  <c r="L105" i="22"/>
  <c r="K105" i="22"/>
  <c r="I105" i="22"/>
  <c r="G105" i="22"/>
  <c r="L104" i="22"/>
  <c r="K104" i="22"/>
  <c r="I104" i="22"/>
  <c r="L103" i="22"/>
  <c r="K103" i="22"/>
  <c r="L102" i="22"/>
  <c r="K102" i="22"/>
  <c r="J102" i="22"/>
  <c r="I102" i="22"/>
  <c r="H102" i="22"/>
  <c r="N102" i="22" s="1"/>
  <c r="G102" i="22"/>
  <c r="M102" i="22" s="1"/>
  <c r="N101" i="22"/>
  <c r="L101" i="22"/>
  <c r="K101" i="22"/>
  <c r="J101" i="22"/>
  <c r="I101" i="22"/>
  <c r="H101" i="22"/>
  <c r="G101" i="22"/>
  <c r="M101" i="22" s="1"/>
  <c r="N100" i="22"/>
  <c r="L100" i="22"/>
  <c r="K100" i="22"/>
  <c r="J100" i="22"/>
  <c r="I100" i="22"/>
  <c r="H100" i="22"/>
  <c r="G100" i="22"/>
  <c r="M100" i="22" s="1"/>
  <c r="L99" i="22"/>
  <c r="K99" i="22"/>
  <c r="I99" i="22"/>
  <c r="G99" i="22"/>
  <c r="L98" i="22"/>
  <c r="N98" i="22" s="1"/>
  <c r="K98" i="22"/>
  <c r="H98" i="22"/>
  <c r="G98" i="22"/>
  <c r="M98" i="22" s="1"/>
  <c r="L97" i="22"/>
  <c r="K97" i="22"/>
  <c r="J97" i="22"/>
  <c r="G97" i="22"/>
  <c r="M97" i="22" s="1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I93" i="22"/>
  <c r="G93" i="22"/>
  <c r="M93" i="22" s="1"/>
  <c r="L92" i="22"/>
  <c r="K92" i="22"/>
  <c r="I92" i="22"/>
  <c r="H92" i="22"/>
  <c r="N92" i="22" s="1"/>
  <c r="G92" i="22"/>
  <c r="N91" i="22"/>
  <c r="L91" i="22"/>
  <c r="K91" i="22"/>
  <c r="J91" i="22"/>
  <c r="I91" i="22"/>
  <c r="H91" i="22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G88" i="22"/>
  <c r="M88" i="22" s="1"/>
  <c r="L87" i="22"/>
  <c r="K87" i="22"/>
  <c r="H87" i="22"/>
  <c r="N87" i="22" s="1"/>
  <c r="G87" i="22"/>
  <c r="M87" i="22" s="1"/>
  <c r="L86" i="22"/>
  <c r="K86" i="22"/>
  <c r="L85" i="22"/>
  <c r="K85" i="22"/>
  <c r="L84" i="22"/>
  <c r="K84" i="22"/>
  <c r="I84" i="22"/>
  <c r="G84" i="22"/>
  <c r="L83" i="22"/>
  <c r="K83" i="22"/>
  <c r="J83" i="22"/>
  <c r="H83" i="22"/>
  <c r="N83" i="22" s="1"/>
  <c r="G83" i="22"/>
  <c r="L82" i="22"/>
  <c r="K82" i="22"/>
  <c r="F81" i="22"/>
  <c r="J179" i="22" s="1"/>
  <c r="E81" i="22"/>
  <c r="I177" i="22" s="1"/>
  <c r="D81" i="22"/>
  <c r="H177" i="22" s="1"/>
  <c r="N177" i="22" s="1"/>
  <c r="C81" i="22"/>
  <c r="L73" i="22"/>
  <c r="K73" i="22"/>
  <c r="J73" i="22"/>
  <c r="I73" i="22"/>
  <c r="H73" i="22"/>
  <c r="N73" i="22" s="1"/>
  <c r="G73" i="22"/>
  <c r="M73" i="22" s="1"/>
  <c r="N72" i="22"/>
  <c r="L72" i="22"/>
  <c r="K72" i="22"/>
  <c r="J72" i="22"/>
  <c r="I72" i="22"/>
  <c r="H72" i="22"/>
  <c r="G72" i="22"/>
  <c r="M72" i="22" s="1"/>
  <c r="L71" i="22"/>
  <c r="K71" i="22"/>
  <c r="I71" i="22"/>
  <c r="H71" i="22"/>
  <c r="N71" i="22" s="1"/>
  <c r="G71" i="22"/>
  <c r="M71" i="22" s="1"/>
  <c r="L70" i="22"/>
  <c r="K70" i="22"/>
  <c r="J70" i="22"/>
  <c r="H70" i="22"/>
  <c r="N70" i="22" s="1"/>
  <c r="G70" i="22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I67" i="22"/>
  <c r="N66" i="22"/>
  <c r="L66" i="22"/>
  <c r="K66" i="22"/>
  <c r="J66" i="22"/>
  <c r="I66" i="22"/>
  <c r="H66" i="22"/>
  <c r="G66" i="22"/>
  <c r="M66" i="22" s="1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N60" i="22"/>
  <c r="L60" i="22"/>
  <c r="K60" i="22"/>
  <c r="J60" i="22"/>
  <c r="I60" i="22"/>
  <c r="H60" i="22"/>
  <c r="G60" i="22"/>
  <c r="M60" i="22" s="1"/>
  <c r="L59" i="22"/>
  <c r="K59" i="22"/>
  <c r="J59" i="22"/>
  <c r="I59" i="22"/>
  <c r="H59" i="22"/>
  <c r="N59" i="22" s="1"/>
  <c r="G59" i="22"/>
  <c r="M59" i="22" s="1"/>
  <c r="N58" i="22"/>
  <c r="L58" i="22"/>
  <c r="K58" i="22"/>
  <c r="J58" i="22"/>
  <c r="I58" i="22"/>
  <c r="H58" i="22"/>
  <c r="G58" i="22"/>
  <c r="M58" i="22" s="1"/>
  <c r="L57" i="22"/>
  <c r="K57" i="22"/>
  <c r="J57" i="22"/>
  <c r="H57" i="22"/>
  <c r="N57" i="22" s="1"/>
  <c r="G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G48" i="22"/>
  <c r="M48" i="22" s="1"/>
  <c r="L47" i="22"/>
  <c r="K47" i="22"/>
  <c r="J47" i="22"/>
  <c r="I47" i="22"/>
  <c r="H47" i="22"/>
  <c r="N47" i="22" s="1"/>
  <c r="G47" i="22"/>
  <c r="M47" i="22" s="1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N44" i="22"/>
  <c r="L44" i="22"/>
  <c r="K44" i="22"/>
  <c r="J44" i="22"/>
  <c r="I44" i="22"/>
  <c r="H44" i="22"/>
  <c r="G44" i="22"/>
  <c r="M44" i="22" s="1"/>
  <c r="L43" i="22"/>
  <c r="K43" i="22"/>
  <c r="J43" i="22"/>
  <c r="I43" i="22"/>
  <c r="H43" i="22"/>
  <c r="N43" i="22" s="1"/>
  <c r="G43" i="22"/>
  <c r="M43" i="22" s="1"/>
  <c r="N42" i="22"/>
  <c r="L42" i="22"/>
  <c r="K42" i="22"/>
  <c r="J42" i="22"/>
  <c r="I42" i="22"/>
  <c r="H42" i="22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I40" i="22"/>
  <c r="H40" i="22"/>
  <c r="N40" i="22" s="1"/>
  <c r="G40" i="22"/>
  <c r="L39" i="22"/>
  <c r="K39" i="22"/>
  <c r="J39" i="22"/>
  <c r="I39" i="22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H37" i="22"/>
  <c r="N37" i="22" s="1"/>
  <c r="G37" i="22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L34" i="22"/>
  <c r="K34" i="22"/>
  <c r="J34" i="22"/>
  <c r="I34" i="22"/>
  <c r="H34" i="22"/>
  <c r="N34" i="22" s="1"/>
  <c r="G34" i="22"/>
  <c r="M34" i="22" s="1"/>
  <c r="N33" i="22"/>
  <c r="L33" i="22"/>
  <c r="K33" i="22"/>
  <c r="H33" i="22"/>
  <c r="G33" i="22"/>
  <c r="M33" i="22" s="1"/>
  <c r="L32" i="22"/>
  <c r="K32" i="22"/>
  <c r="J32" i="22"/>
  <c r="H32" i="22"/>
  <c r="N32" i="22" s="1"/>
  <c r="N31" i="22"/>
  <c r="L31" i="22"/>
  <c r="K31" i="22"/>
  <c r="J31" i="22"/>
  <c r="I31" i="22"/>
  <c r="H31" i="22"/>
  <c r="G31" i="22"/>
  <c r="M31" i="22" s="1"/>
  <c r="L30" i="22"/>
  <c r="K30" i="22"/>
  <c r="I30" i="22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N27" i="22"/>
  <c r="L27" i="22"/>
  <c r="K27" i="22"/>
  <c r="J27" i="22"/>
  <c r="I27" i="22"/>
  <c r="H27" i="22"/>
  <c r="G27" i="22"/>
  <c r="M27" i="22" s="1"/>
  <c r="L26" i="22"/>
  <c r="K26" i="22"/>
  <c r="J26" i="22"/>
  <c r="I26" i="22"/>
  <c r="H26" i="22"/>
  <c r="N26" i="22" s="1"/>
  <c r="G26" i="22"/>
  <c r="M26" i="22" s="1"/>
  <c r="N25" i="22"/>
  <c r="L25" i="22"/>
  <c r="K25" i="22"/>
  <c r="J25" i="22"/>
  <c r="I25" i="22"/>
  <c r="H25" i="22"/>
  <c r="G25" i="22"/>
  <c r="M25" i="22" s="1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M23" i="22" s="1"/>
  <c r="F22" i="22"/>
  <c r="J22" i="22" s="1"/>
  <c r="E22" i="22"/>
  <c r="I70" i="22" s="1"/>
  <c r="D22" i="22"/>
  <c r="H67" i="22" s="1"/>
  <c r="N67" i="22" s="1"/>
  <c r="C22" i="22"/>
  <c r="G22" i="22" s="1"/>
  <c r="F14" i="22"/>
  <c r="E14" i="22"/>
  <c r="D14" i="22"/>
  <c r="C14" i="22"/>
  <c r="F13" i="22"/>
  <c r="E13" i="22"/>
  <c r="D13" i="22"/>
  <c r="C13" i="22"/>
  <c r="F12" i="22"/>
  <c r="E12" i="22"/>
  <c r="D12" i="22"/>
  <c r="C12" i="22"/>
  <c r="F11" i="22"/>
  <c r="E11" i="22"/>
  <c r="D11" i="22"/>
  <c r="C11" i="22"/>
  <c r="F10" i="22"/>
  <c r="E10" i="22"/>
  <c r="D10" i="22"/>
  <c r="C10" i="22"/>
  <c r="F9" i="22"/>
  <c r="E9" i="22"/>
  <c r="D9" i="22"/>
  <c r="C9" i="22"/>
  <c r="L640" i="21"/>
  <c r="K640" i="21"/>
  <c r="J640" i="21"/>
  <c r="I640" i="21"/>
  <c r="H640" i="21"/>
  <c r="N640" i="21" s="1"/>
  <c r="G640" i="21"/>
  <c r="M640" i="21" s="1"/>
  <c r="L639" i="21"/>
  <c r="K639" i="21"/>
  <c r="J639" i="21"/>
  <c r="I639" i="21"/>
  <c r="G639" i="21"/>
  <c r="M639" i="21" s="1"/>
  <c r="L638" i="21"/>
  <c r="K638" i="21"/>
  <c r="J638" i="21"/>
  <c r="I638" i="21"/>
  <c r="H638" i="21"/>
  <c r="N638" i="21" s="1"/>
  <c r="G638" i="21"/>
  <c r="M638" i="21" s="1"/>
  <c r="N637" i="21"/>
  <c r="L637" i="21"/>
  <c r="K637" i="21"/>
  <c r="J637" i="21"/>
  <c r="I637" i="21"/>
  <c r="H637" i="21"/>
  <c r="G637" i="21"/>
  <c r="M637" i="21" s="1"/>
  <c r="L636" i="21"/>
  <c r="K636" i="21"/>
  <c r="G636" i="21"/>
  <c r="N635" i="21"/>
  <c r="L635" i="21"/>
  <c r="K635" i="21"/>
  <c r="J635" i="21"/>
  <c r="I635" i="21"/>
  <c r="H635" i="2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I633" i="21"/>
  <c r="G633" i="21"/>
  <c r="M633" i="21" s="1"/>
  <c r="L632" i="21"/>
  <c r="K632" i="21"/>
  <c r="I632" i="21"/>
  <c r="H632" i="21"/>
  <c r="N632" i="21" s="1"/>
  <c r="G632" i="21"/>
  <c r="M632" i="21" s="1"/>
  <c r="L631" i="21"/>
  <c r="K631" i="21"/>
  <c r="I631" i="21"/>
  <c r="L630" i="21"/>
  <c r="K630" i="21"/>
  <c r="I630" i="21"/>
  <c r="L629" i="21"/>
  <c r="K629" i="21"/>
  <c r="I629" i="21"/>
  <c r="L628" i="21"/>
  <c r="K628" i="21"/>
  <c r="J628" i="21"/>
  <c r="I628" i="21"/>
  <c r="H628" i="21"/>
  <c r="N628" i="21" s="1"/>
  <c r="G628" i="21"/>
  <c r="M628" i="21" s="1"/>
  <c r="L627" i="21"/>
  <c r="K627" i="21"/>
  <c r="L626" i="21"/>
  <c r="K626" i="21"/>
  <c r="J626" i="21"/>
  <c r="I626" i="21"/>
  <c r="H626" i="21"/>
  <c r="N626" i="21" s="1"/>
  <c r="G626" i="21"/>
  <c r="M626" i="21" s="1"/>
  <c r="N625" i="21"/>
  <c r="L625" i="21"/>
  <c r="K625" i="21"/>
  <c r="J625" i="21"/>
  <c r="I625" i="21"/>
  <c r="H625" i="2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J623" i="21"/>
  <c r="L622" i="21"/>
  <c r="K622" i="21"/>
  <c r="J622" i="21"/>
  <c r="I622" i="21"/>
  <c r="H622" i="21"/>
  <c r="N622" i="21" s="1"/>
  <c r="G622" i="21"/>
  <c r="M622" i="21" s="1"/>
  <c r="L621" i="21"/>
  <c r="K621" i="21"/>
  <c r="J621" i="21"/>
  <c r="G621" i="21"/>
  <c r="N620" i="21"/>
  <c r="L620" i="21"/>
  <c r="K620" i="21"/>
  <c r="J620" i="21"/>
  <c r="I620" i="21"/>
  <c r="H620" i="21"/>
  <c r="G620" i="21"/>
  <c r="M620" i="21" s="1"/>
  <c r="L619" i="21"/>
  <c r="K619" i="21"/>
  <c r="I619" i="21"/>
  <c r="G619" i="21"/>
  <c r="L618" i="21"/>
  <c r="K618" i="21"/>
  <c r="J618" i="21"/>
  <c r="I618" i="21"/>
  <c r="H618" i="21"/>
  <c r="N618" i="21" s="1"/>
  <c r="G618" i="21"/>
  <c r="M618" i="21" s="1"/>
  <c r="L617" i="21"/>
  <c r="K617" i="21"/>
  <c r="H617" i="21"/>
  <c r="N617" i="21" s="1"/>
  <c r="G617" i="21"/>
  <c r="M617" i="21" s="1"/>
  <c r="L616" i="21"/>
  <c r="K616" i="21"/>
  <c r="J616" i="21"/>
  <c r="L615" i="21"/>
  <c r="K615" i="21"/>
  <c r="I615" i="21"/>
  <c r="N614" i="21"/>
  <c r="L614" i="21"/>
  <c r="K614" i="21"/>
  <c r="J614" i="21"/>
  <c r="I614" i="21"/>
  <c r="H614" i="21"/>
  <c r="G614" i="21"/>
  <c r="M614" i="21" s="1"/>
  <c r="L613" i="21"/>
  <c r="K613" i="21"/>
  <c r="J613" i="21"/>
  <c r="I613" i="21"/>
  <c r="H613" i="21"/>
  <c r="N613" i="21" s="1"/>
  <c r="G613" i="21"/>
  <c r="M613" i="21" s="1"/>
  <c r="K612" i="21"/>
  <c r="F612" i="21"/>
  <c r="J630" i="21" s="1"/>
  <c r="E612" i="21"/>
  <c r="I636" i="21" s="1"/>
  <c r="D612" i="21"/>
  <c r="H639" i="21" s="1"/>
  <c r="N639" i="21" s="1"/>
  <c r="C612" i="21"/>
  <c r="G631" i="21" s="1"/>
  <c r="M631" i="21" s="1"/>
  <c r="N604" i="21"/>
  <c r="L604" i="21"/>
  <c r="K604" i="21"/>
  <c r="J604" i="21"/>
  <c r="I604" i="21"/>
  <c r="H604" i="2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J598" i="21"/>
  <c r="I598" i="21"/>
  <c r="G598" i="21"/>
  <c r="M598" i="21" s="1"/>
  <c r="L597" i="21"/>
  <c r="K597" i="21"/>
  <c r="I597" i="21"/>
  <c r="G597" i="21"/>
  <c r="L596" i="21"/>
  <c r="K596" i="21"/>
  <c r="J596" i="21"/>
  <c r="I596" i="21"/>
  <c r="G596" i="21"/>
  <c r="N595" i="21"/>
  <c r="L595" i="21"/>
  <c r="K595" i="21"/>
  <c r="J595" i="21"/>
  <c r="I595" i="21"/>
  <c r="H595" i="21"/>
  <c r="G595" i="21"/>
  <c r="M595" i="21" s="1"/>
  <c r="L594" i="21"/>
  <c r="K594" i="21"/>
  <c r="J594" i="21"/>
  <c r="I594" i="21"/>
  <c r="H594" i="21"/>
  <c r="N594" i="21" s="1"/>
  <c r="G594" i="21"/>
  <c r="M594" i="21" s="1"/>
  <c r="L593" i="21"/>
  <c r="K593" i="21"/>
  <c r="I593" i="21"/>
  <c r="H593" i="21"/>
  <c r="N593" i="21" s="1"/>
  <c r="G593" i="21"/>
  <c r="L592" i="21"/>
  <c r="K592" i="21"/>
  <c r="I592" i="21"/>
  <c r="G592" i="21"/>
  <c r="L591" i="21"/>
  <c r="K591" i="21"/>
  <c r="J591" i="21"/>
  <c r="I591" i="21"/>
  <c r="G591" i="21"/>
  <c r="M591" i="21" s="1"/>
  <c r="L590" i="21"/>
  <c r="K590" i="21"/>
  <c r="G590" i="21"/>
  <c r="L589" i="21"/>
  <c r="K589" i="21"/>
  <c r="J589" i="21"/>
  <c r="I589" i="21"/>
  <c r="G589" i="21"/>
  <c r="M589" i="21" s="1"/>
  <c r="L588" i="21"/>
  <c r="K588" i="21"/>
  <c r="I588" i="21"/>
  <c r="G588" i="21"/>
  <c r="M588" i="21" s="1"/>
  <c r="L587" i="21"/>
  <c r="K587" i="21"/>
  <c r="J587" i="21"/>
  <c r="I587" i="21"/>
  <c r="H587" i="21"/>
  <c r="N587" i="21" s="1"/>
  <c r="G587" i="21"/>
  <c r="M587" i="21" s="1"/>
  <c r="N586" i="21"/>
  <c r="L586" i="21"/>
  <c r="K586" i="21"/>
  <c r="J586" i="21"/>
  <c r="I586" i="21"/>
  <c r="H586" i="21"/>
  <c r="G586" i="21"/>
  <c r="M586" i="21" s="1"/>
  <c r="L585" i="21"/>
  <c r="K585" i="21"/>
  <c r="J585" i="21"/>
  <c r="I585" i="21"/>
  <c r="G585" i="21"/>
  <c r="N584" i="21"/>
  <c r="L584" i="21"/>
  <c r="K584" i="21"/>
  <c r="J584" i="21"/>
  <c r="I584" i="21"/>
  <c r="H584" i="2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J580" i="21"/>
  <c r="I580" i="21"/>
  <c r="G580" i="21"/>
  <c r="M580" i="21" s="1"/>
  <c r="L579" i="21"/>
  <c r="K579" i="21"/>
  <c r="J579" i="21"/>
  <c r="I579" i="21"/>
  <c r="H579" i="21"/>
  <c r="N579" i="21" s="1"/>
  <c r="G579" i="21"/>
  <c r="M579" i="21" s="1"/>
  <c r="N578" i="21"/>
  <c r="L578" i="21"/>
  <c r="K578" i="21"/>
  <c r="J578" i="21"/>
  <c r="I578" i="21"/>
  <c r="H578" i="2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N572" i="21"/>
  <c r="L572" i="21"/>
  <c r="K572" i="21"/>
  <c r="J572" i="21"/>
  <c r="I572" i="21"/>
  <c r="H572" i="21"/>
  <c r="G572" i="21"/>
  <c r="M572" i="21" s="1"/>
  <c r="L571" i="21"/>
  <c r="K571" i="21"/>
  <c r="J571" i="21"/>
  <c r="I571" i="21"/>
  <c r="H571" i="21"/>
  <c r="N571" i="21" s="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G569" i="21"/>
  <c r="M569" i="21" s="1"/>
  <c r="L568" i="21"/>
  <c r="K568" i="21"/>
  <c r="I568" i="21"/>
  <c r="G568" i="21"/>
  <c r="M568" i="21" s="1"/>
  <c r="L567" i="21"/>
  <c r="K567" i="21"/>
  <c r="I567" i="21"/>
  <c r="G567" i="21"/>
  <c r="M567" i="21" s="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J564" i="21"/>
  <c r="I564" i="21"/>
  <c r="N563" i="21"/>
  <c r="L563" i="21"/>
  <c r="K563" i="21"/>
  <c r="J563" i="21"/>
  <c r="I563" i="21"/>
  <c r="H563" i="21"/>
  <c r="G563" i="21"/>
  <c r="M563" i="21" s="1"/>
  <c r="L562" i="21"/>
  <c r="K562" i="21"/>
  <c r="J562" i="21"/>
  <c r="I562" i="21"/>
  <c r="H562" i="21"/>
  <c r="N562" i="21" s="1"/>
  <c r="G562" i="21"/>
  <c r="M562" i="21" s="1"/>
  <c r="L561" i="21"/>
  <c r="K561" i="21"/>
  <c r="I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N556" i="21"/>
  <c r="L556" i="21"/>
  <c r="K556" i="21"/>
  <c r="J556" i="21"/>
  <c r="I556" i="21"/>
  <c r="H556" i="2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N551" i="21"/>
  <c r="L551" i="21"/>
  <c r="K551" i="21"/>
  <c r="J551" i="21"/>
  <c r="I551" i="21"/>
  <c r="H551" i="2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N548" i="21"/>
  <c r="L548" i="21"/>
  <c r="K548" i="21"/>
  <c r="J548" i="21"/>
  <c r="I548" i="21"/>
  <c r="H548" i="2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N540" i="21"/>
  <c r="L540" i="21"/>
  <c r="K540" i="21"/>
  <c r="J540" i="21"/>
  <c r="I540" i="21"/>
  <c r="H540" i="21"/>
  <c r="G540" i="21"/>
  <c r="M540" i="21" s="1"/>
  <c r="L539" i="21"/>
  <c r="K539" i="21"/>
  <c r="J539" i="21"/>
  <c r="I539" i="21"/>
  <c r="H539" i="21"/>
  <c r="N539" i="21" s="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N536" i="21"/>
  <c r="L536" i="21"/>
  <c r="K536" i="21"/>
  <c r="J536" i="21"/>
  <c r="I536" i="21"/>
  <c r="H536" i="2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N533" i="21"/>
  <c r="L533" i="21"/>
  <c r="K533" i="21"/>
  <c r="J533" i="21"/>
  <c r="I533" i="21"/>
  <c r="H533" i="21"/>
  <c r="G533" i="21"/>
  <c r="M533" i="21" s="1"/>
  <c r="L532" i="21"/>
  <c r="K532" i="21"/>
  <c r="J532" i="21"/>
  <c r="I532" i="21"/>
  <c r="H532" i="21"/>
  <c r="N532" i="21" s="1"/>
  <c r="G532" i="21"/>
  <c r="M532" i="21" s="1"/>
  <c r="N531" i="21"/>
  <c r="L531" i="21"/>
  <c r="K531" i="21"/>
  <c r="J531" i="21"/>
  <c r="I531" i="21"/>
  <c r="H531" i="2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N528" i="21"/>
  <c r="L528" i="21"/>
  <c r="K528" i="21"/>
  <c r="J528" i="21"/>
  <c r="I528" i="21"/>
  <c r="H528" i="2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G518" i="21"/>
  <c r="L517" i="21"/>
  <c r="K517" i="21"/>
  <c r="I517" i="21"/>
  <c r="G517" i="21"/>
  <c r="L516" i="21"/>
  <c r="K516" i="21"/>
  <c r="J516" i="21"/>
  <c r="I516" i="21"/>
  <c r="H516" i="21"/>
  <c r="N516" i="21" s="1"/>
  <c r="G516" i="21"/>
  <c r="M516" i="21" s="1"/>
  <c r="N515" i="21"/>
  <c r="L515" i="21"/>
  <c r="K515" i="21"/>
  <c r="J515" i="21"/>
  <c r="I515" i="21"/>
  <c r="H515" i="21"/>
  <c r="G515" i="21"/>
  <c r="M515" i="21" s="1"/>
  <c r="L514" i="21"/>
  <c r="K514" i="21"/>
  <c r="J514" i="21"/>
  <c r="I514" i="21"/>
  <c r="H514" i="21"/>
  <c r="N514" i="21" s="1"/>
  <c r="G514" i="21"/>
  <c r="M514" i="21" s="1"/>
  <c r="L513" i="21"/>
  <c r="K513" i="21"/>
  <c r="J513" i="21"/>
  <c r="I513" i="21"/>
  <c r="H513" i="21"/>
  <c r="N513" i="21" s="1"/>
  <c r="G513" i="21"/>
  <c r="M513" i="21" s="1"/>
  <c r="L512" i="21"/>
  <c r="K512" i="21"/>
  <c r="I512" i="21"/>
  <c r="H512" i="21"/>
  <c r="G512" i="21"/>
  <c r="M512" i="21" s="1"/>
  <c r="L511" i="21"/>
  <c r="K511" i="21"/>
  <c r="J511" i="21"/>
  <c r="I511" i="21"/>
  <c r="H511" i="21"/>
  <c r="N511" i="21" s="1"/>
  <c r="G511" i="21"/>
  <c r="M511" i="21" s="1"/>
  <c r="L510" i="21"/>
  <c r="K510" i="21"/>
  <c r="J510" i="21"/>
  <c r="I510" i="21"/>
  <c r="H510" i="21"/>
  <c r="N510" i="21" s="1"/>
  <c r="G510" i="21"/>
  <c r="M510" i="21" s="1"/>
  <c r="N509" i="21"/>
  <c r="L509" i="21"/>
  <c r="K509" i="21"/>
  <c r="J509" i="21"/>
  <c r="I509" i="21"/>
  <c r="H509" i="21"/>
  <c r="G509" i="21"/>
  <c r="M509" i="21" s="1"/>
  <c r="L508" i="21"/>
  <c r="K508" i="21"/>
  <c r="J508" i="21"/>
  <c r="I508" i="21"/>
  <c r="H508" i="21"/>
  <c r="N508" i="21" s="1"/>
  <c r="G508" i="21"/>
  <c r="M508" i="21" s="1"/>
  <c r="L507" i="21"/>
  <c r="K507" i="21"/>
  <c r="J507" i="21"/>
  <c r="I507" i="21"/>
  <c r="G507" i="21"/>
  <c r="L506" i="21"/>
  <c r="K506" i="21"/>
  <c r="J506" i="21"/>
  <c r="I506" i="21"/>
  <c r="H506" i="21"/>
  <c r="N506" i="21" s="1"/>
  <c r="G506" i="21"/>
  <c r="M506" i="21" s="1"/>
  <c r="N505" i="21"/>
  <c r="L505" i="21"/>
  <c r="K505" i="21"/>
  <c r="J505" i="21"/>
  <c r="I505" i="21"/>
  <c r="H505" i="21"/>
  <c r="G505" i="21"/>
  <c r="M505" i="21" s="1"/>
  <c r="L504" i="21"/>
  <c r="K504" i="21"/>
  <c r="I504" i="21"/>
  <c r="H504" i="21"/>
  <c r="N504" i="21" s="1"/>
  <c r="G504" i="21"/>
  <c r="N503" i="21"/>
  <c r="L503" i="21"/>
  <c r="K503" i="21"/>
  <c r="J503" i="21"/>
  <c r="I503" i="21"/>
  <c r="H503" i="2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G499" i="21"/>
  <c r="M499" i="21" s="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G497" i="21"/>
  <c r="M497" i="21" s="1"/>
  <c r="L496" i="21"/>
  <c r="K496" i="21"/>
  <c r="I496" i="21"/>
  <c r="L495" i="21"/>
  <c r="K495" i="21"/>
  <c r="J495" i="21"/>
  <c r="I495" i="21"/>
  <c r="H495" i="21"/>
  <c r="N495" i="21" s="1"/>
  <c r="G495" i="21"/>
  <c r="M495" i="21" s="1"/>
  <c r="L494" i="21"/>
  <c r="K494" i="21"/>
  <c r="J494" i="21"/>
  <c r="I494" i="21"/>
  <c r="G494" i="21"/>
  <c r="L493" i="21"/>
  <c r="K493" i="21"/>
  <c r="I493" i="21"/>
  <c r="G493" i="21"/>
  <c r="L492" i="21"/>
  <c r="K492" i="21"/>
  <c r="I492" i="21"/>
  <c r="G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G487" i="21"/>
  <c r="M487" i="21" s="1"/>
  <c r="L486" i="21"/>
  <c r="K486" i="21"/>
  <c r="J486" i="21"/>
  <c r="I486" i="21"/>
  <c r="G486" i="21"/>
  <c r="L485" i="21"/>
  <c r="K485" i="21"/>
  <c r="J485" i="21"/>
  <c r="I485" i="21"/>
  <c r="H485" i="21"/>
  <c r="N485" i="21" s="1"/>
  <c r="G485" i="21"/>
  <c r="M485" i="21" s="1"/>
  <c r="L484" i="21"/>
  <c r="K484" i="21"/>
  <c r="J484" i="21"/>
  <c r="I484" i="21"/>
  <c r="G484" i="21"/>
  <c r="L483" i="21"/>
  <c r="K483" i="21"/>
  <c r="J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H481" i="21"/>
  <c r="N481" i="21" s="1"/>
  <c r="G481" i="21"/>
  <c r="M481" i="21" s="1"/>
  <c r="L480" i="21"/>
  <c r="K480" i="21"/>
  <c r="J480" i="21"/>
  <c r="I480" i="21"/>
  <c r="H480" i="21"/>
  <c r="N480" i="21" s="1"/>
  <c r="G480" i="21"/>
  <c r="M480" i="21" s="1"/>
  <c r="N479" i="21"/>
  <c r="L479" i="21"/>
  <c r="K479" i="21"/>
  <c r="J479" i="21"/>
  <c r="I479" i="21"/>
  <c r="H479" i="21"/>
  <c r="G479" i="21"/>
  <c r="M479" i="21" s="1"/>
  <c r="L478" i="21"/>
  <c r="K478" i="21"/>
  <c r="J478" i="21"/>
  <c r="I478" i="21"/>
  <c r="H478" i="21"/>
  <c r="N478" i="21" s="1"/>
  <c r="G478" i="21"/>
  <c r="M478" i="21" s="1"/>
  <c r="L477" i="21"/>
  <c r="K477" i="21"/>
  <c r="J477" i="21"/>
  <c r="I477" i="21"/>
  <c r="H477" i="21"/>
  <c r="N477" i="21" s="1"/>
  <c r="G477" i="21"/>
  <c r="M477" i="21" s="1"/>
  <c r="L476" i="21"/>
  <c r="K476" i="21"/>
  <c r="J476" i="21"/>
  <c r="I476" i="21"/>
  <c r="G476" i="21"/>
  <c r="M476" i="21" s="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J473" i="21"/>
  <c r="I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H471" i="21"/>
  <c r="N471" i="21" s="1"/>
  <c r="G471" i="21"/>
  <c r="M471" i="21" s="1"/>
  <c r="L470" i="21"/>
  <c r="K470" i="21"/>
  <c r="J470" i="21"/>
  <c r="I470" i="21"/>
  <c r="G470" i="21"/>
  <c r="L469" i="21"/>
  <c r="K469" i="21"/>
  <c r="J469" i="21"/>
  <c r="I469" i="21"/>
  <c r="L468" i="21"/>
  <c r="K468" i="21"/>
  <c r="J468" i="21"/>
  <c r="I468" i="21"/>
  <c r="H468" i="21"/>
  <c r="N468" i="21" s="1"/>
  <c r="G468" i="21"/>
  <c r="M468" i="21" s="1"/>
  <c r="L467" i="21"/>
  <c r="K467" i="21"/>
  <c r="I467" i="21"/>
  <c r="G467" i="21"/>
  <c r="M467" i="21" s="1"/>
  <c r="L466" i="21"/>
  <c r="K466" i="21"/>
  <c r="J466" i="21"/>
  <c r="I466" i="21"/>
  <c r="H466" i="21"/>
  <c r="N466" i="21" s="1"/>
  <c r="G466" i="21"/>
  <c r="M466" i="21" s="1"/>
  <c r="L465" i="21"/>
  <c r="K465" i="21"/>
  <c r="J465" i="21"/>
  <c r="I465" i="21"/>
  <c r="G465" i="21"/>
  <c r="M465" i="21" s="1"/>
  <c r="L464" i="21"/>
  <c r="K464" i="21"/>
  <c r="J464" i="21"/>
  <c r="I464" i="21"/>
  <c r="H464" i="21"/>
  <c r="N464" i="21" s="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I462" i="21"/>
  <c r="G462" i="21"/>
  <c r="M462" i="21" s="1"/>
  <c r="N461" i="21"/>
  <c r="L461" i="21"/>
  <c r="K461" i="21"/>
  <c r="J461" i="21"/>
  <c r="I461" i="21"/>
  <c r="H461" i="2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I455" i="21"/>
  <c r="H455" i="21"/>
  <c r="N455" i="21" s="1"/>
  <c r="G455" i="21"/>
  <c r="M455" i="21" s="1"/>
  <c r="L454" i="21"/>
  <c r="K454" i="21"/>
  <c r="J454" i="21"/>
  <c r="I454" i="2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J451" i="21"/>
  <c r="I451" i="21"/>
  <c r="G451" i="21"/>
  <c r="M451" i="21" s="1"/>
  <c r="L450" i="21"/>
  <c r="K450" i="21"/>
  <c r="J450" i="21"/>
  <c r="I450" i="21"/>
  <c r="H450" i="21"/>
  <c r="N450" i="21" s="1"/>
  <c r="G450" i="21"/>
  <c r="M450" i="21" s="1"/>
  <c r="L449" i="21"/>
  <c r="K449" i="21"/>
  <c r="J449" i="21"/>
  <c r="I449" i="21"/>
  <c r="H449" i="21"/>
  <c r="N449" i="21" s="1"/>
  <c r="G449" i="21"/>
  <c r="M449" i="21" s="1"/>
  <c r="N448" i="21"/>
  <c r="L448" i="21"/>
  <c r="K448" i="21"/>
  <c r="J448" i="21"/>
  <c r="I448" i="21"/>
  <c r="H448" i="2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G446" i="21"/>
  <c r="N445" i="21"/>
  <c r="L445" i="21"/>
  <c r="K445" i="21"/>
  <c r="J445" i="21"/>
  <c r="I445" i="21"/>
  <c r="H445" i="2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G442" i="21"/>
  <c r="M442" i="21" s="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N439" i="21"/>
  <c r="L439" i="21"/>
  <c r="K439" i="21"/>
  <c r="J439" i="21"/>
  <c r="I439" i="21"/>
  <c r="H439" i="2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J437" i="21"/>
  <c r="I437" i="21"/>
  <c r="L436" i="21"/>
  <c r="K436" i="21"/>
  <c r="I436" i="21"/>
  <c r="H436" i="21"/>
  <c r="N436" i="21" s="1"/>
  <c r="L435" i="21"/>
  <c r="K435" i="21"/>
  <c r="L434" i="21"/>
  <c r="K434" i="21"/>
  <c r="J434" i="21"/>
  <c r="H434" i="21"/>
  <c r="N434" i="21" s="1"/>
  <c r="G434" i="21"/>
  <c r="N433" i="21"/>
  <c r="L433" i="21"/>
  <c r="K433" i="21"/>
  <c r="J433" i="21"/>
  <c r="I433" i="21"/>
  <c r="H433" i="21"/>
  <c r="G433" i="21"/>
  <c r="M433" i="21" s="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J430" i="21"/>
  <c r="I430" i="21"/>
  <c r="H430" i="21"/>
  <c r="N430" i="21" s="1"/>
  <c r="G430" i="21"/>
  <c r="M430" i="21" s="1"/>
  <c r="L429" i="21"/>
  <c r="K429" i="21"/>
  <c r="J429" i="21"/>
  <c r="I429" i="21"/>
  <c r="H429" i="21"/>
  <c r="N429" i="21" s="1"/>
  <c r="G429" i="21"/>
  <c r="M429" i="21" s="1"/>
  <c r="L428" i="21"/>
  <c r="K428" i="21"/>
  <c r="J428" i="21"/>
  <c r="I428" i="21"/>
  <c r="H428" i="21"/>
  <c r="N428" i="21" s="1"/>
  <c r="L427" i="21"/>
  <c r="K427" i="21"/>
  <c r="J427" i="21"/>
  <c r="I427" i="21"/>
  <c r="H427" i="21"/>
  <c r="N427" i="21" s="1"/>
  <c r="G427" i="21"/>
  <c r="M427" i="21" s="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J424" i="21"/>
  <c r="I424" i="21"/>
  <c r="L423" i="21"/>
  <c r="K423" i="21"/>
  <c r="J423" i="21"/>
  <c r="I423" i="21"/>
  <c r="L422" i="21"/>
  <c r="K422" i="21"/>
  <c r="I422" i="21"/>
  <c r="H422" i="21"/>
  <c r="N421" i="21"/>
  <c r="L421" i="21"/>
  <c r="K421" i="21"/>
  <c r="J421" i="21"/>
  <c r="I421" i="21"/>
  <c r="H421" i="2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J419" i="21"/>
  <c r="H419" i="21"/>
  <c r="N419" i="21" s="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L414" i="21"/>
  <c r="K414" i="21"/>
  <c r="J414" i="21"/>
  <c r="I414" i="21"/>
  <c r="H414" i="21"/>
  <c r="N414" i="21" s="1"/>
  <c r="G414" i="21"/>
  <c r="M414" i="21" s="1"/>
  <c r="L413" i="21"/>
  <c r="K413" i="21"/>
  <c r="J413" i="21"/>
  <c r="L412" i="21"/>
  <c r="K412" i="21"/>
  <c r="J412" i="21"/>
  <c r="I412" i="21"/>
  <c r="H412" i="21"/>
  <c r="N412" i="21" s="1"/>
  <c r="G412" i="21"/>
  <c r="M412" i="21" s="1"/>
  <c r="L411" i="21"/>
  <c r="K411" i="21"/>
  <c r="I411" i="21"/>
  <c r="H411" i="21"/>
  <c r="N411" i="21" s="1"/>
  <c r="G411" i="21"/>
  <c r="M411" i="21" s="1"/>
  <c r="L410" i="21"/>
  <c r="K410" i="21"/>
  <c r="J410" i="21"/>
  <c r="I410" i="21"/>
  <c r="H410" i="21"/>
  <c r="N410" i="21" s="1"/>
  <c r="N409" i="21"/>
  <c r="L409" i="21"/>
  <c r="K409" i="21"/>
  <c r="J409" i="21"/>
  <c r="I409" i="21"/>
  <c r="H409" i="21"/>
  <c r="G409" i="21"/>
  <c r="M409" i="21" s="1"/>
  <c r="L408" i="21"/>
  <c r="K408" i="21"/>
  <c r="J408" i="21"/>
  <c r="I408" i="21"/>
  <c r="H408" i="21"/>
  <c r="N408" i="21" s="1"/>
  <c r="G408" i="21"/>
  <c r="M408" i="21" s="1"/>
  <c r="L407" i="21"/>
  <c r="K407" i="21"/>
  <c r="J407" i="21"/>
  <c r="I407" i="21"/>
  <c r="H407" i="21"/>
  <c r="N407" i="21" s="1"/>
  <c r="G407" i="21"/>
  <c r="M407" i="21" s="1"/>
  <c r="L406" i="21"/>
  <c r="K406" i="21"/>
  <c r="J406" i="21"/>
  <c r="H406" i="21"/>
  <c r="L405" i="21"/>
  <c r="K405" i="21"/>
  <c r="J405" i="21"/>
  <c r="I405" i="21"/>
  <c r="H405" i="21"/>
  <c r="N405" i="21" s="1"/>
  <c r="G405" i="21"/>
  <c r="M405" i="21" s="1"/>
  <c r="L404" i="21"/>
  <c r="K404" i="21"/>
  <c r="J404" i="21"/>
  <c r="I404" i="21"/>
  <c r="G404" i="21"/>
  <c r="M404" i="21" s="1"/>
  <c r="L403" i="21"/>
  <c r="K403" i="21"/>
  <c r="J403" i="21"/>
  <c r="I403" i="21"/>
  <c r="L402" i="21"/>
  <c r="K402" i="21"/>
  <c r="J402" i="21"/>
  <c r="I402" i="21"/>
  <c r="H402" i="21"/>
  <c r="N402" i="21" s="1"/>
  <c r="G402" i="21"/>
  <c r="M402" i="21" s="1"/>
  <c r="L401" i="21"/>
  <c r="K401" i="21"/>
  <c r="J401" i="21"/>
  <c r="I401" i="21"/>
  <c r="N400" i="21"/>
  <c r="L400" i="21"/>
  <c r="K400" i="21"/>
  <c r="J400" i="21"/>
  <c r="I400" i="21"/>
  <c r="H400" i="2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I396" i="21"/>
  <c r="G396" i="21"/>
  <c r="M396" i="21" s="1"/>
  <c r="L395" i="21"/>
  <c r="K395" i="21"/>
  <c r="J395" i="21"/>
  <c r="I395" i="21"/>
  <c r="H395" i="21"/>
  <c r="N395" i="21" s="1"/>
  <c r="L394" i="21"/>
  <c r="K394" i="21"/>
  <c r="J394" i="21"/>
  <c r="I394" i="21"/>
  <c r="G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L391" i="21"/>
  <c r="K391" i="21"/>
  <c r="J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H389" i="21"/>
  <c r="N389" i="21" s="1"/>
  <c r="G389" i="21"/>
  <c r="M389" i="21" s="1"/>
  <c r="L388" i="21"/>
  <c r="K388" i="21"/>
  <c r="J388" i="21"/>
  <c r="I388" i="21"/>
  <c r="H388" i="21"/>
  <c r="N388" i="21" s="1"/>
  <c r="G388" i="21"/>
  <c r="M388" i="21" s="1"/>
  <c r="L387" i="21"/>
  <c r="K387" i="21"/>
  <c r="J387" i="21"/>
  <c r="I387" i="21"/>
  <c r="H387" i="21"/>
  <c r="N387" i="21" s="1"/>
  <c r="G387" i="21"/>
  <c r="M387" i="21" s="1"/>
  <c r="L386" i="21"/>
  <c r="K386" i="21"/>
  <c r="J386" i="21"/>
  <c r="I386" i="21"/>
  <c r="L385" i="21"/>
  <c r="K385" i="21"/>
  <c r="J385" i="21"/>
  <c r="I385" i="21"/>
  <c r="H385" i="21"/>
  <c r="N385" i="21" s="1"/>
  <c r="G385" i="21"/>
  <c r="M385" i="21" s="1"/>
  <c r="L384" i="21"/>
  <c r="K384" i="21"/>
  <c r="J384" i="21"/>
  <c r="H384" i="21"/>
  <c r="N384" i="21" s="1"/>
  <c r="L383" i="21"/>
  <c r="K383" i="21"/>
  <c r="L382" i="21"/>
  <c r="K382" i="21"/>
  <c r="J382" i="21"/>
  <c r="I382" i="21"/>
  <c r="H382" i="21"/>
  <c r="N382" i="21" s="1"/>
  <c r="G382" i="21"/>
  <c r="M382" i="21" s="1"/>
  <c r="N381" i="21"/>
  <c r="L381" i="21"/>
  <c r="K381" i="21"/>
  <c r="J381" i="21"/>
  <c r="I381" i="21"/>
  <c r="H381" i="21"/>
  <c r="G381" i="21"/>
  <c r="M381" i="21" s="1"/>
  <c r="L380" i="21"/>
  <c r="K380" i="21"/>
  <c r="J380" i="21"/>
  <c r="L379" i="21"/>
  <c r="K379" i="21"/>
  <c r="J379" i="21"/>
  <c r="I379" i="21"/>
  <c r="H379" i="21"/>
  <c r="N379" i="21" s="1"/>
  <c r="G379" i="21"/>
  <c r="M379" i="21" s="1"/>
  <c r="N378" i="21"/>
  <c r="L378" i="21"/>
  <c r="K378" i="21"/>
  <c r="J378" i="21"/>
  <c r="I378" i="21"/>
  <c r="H378" i="21"/>
  <c r="G378" i="21"/>
  <c r="M378" i="21" s="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H374" i="21"/>
  <c r="N374" i="21" s="1"/>
  <c r="G374" i="21"/>
  <c r="M374" i="21" s="1"/>
  <c r="L373" i="21"/>
  <c r="K373" i="21"/>
  <c r="J373" i="21"/>
  <c r="H373" i="21"/>
  <c r="N373" i="21" s="1"/>
  <c r="L372" i="21"/>
  <c r="K372" i="21"/>
  <c r="J372" i="21"/>
  <c r="I372" i="21"/>
  <c r="H372" i="21"/>
  <c r="N372" i="21" s="1"/>
  <c r="J371" i="21"/>
  <c r="F371" i="21"/>
  <c r="J590" i="21" s="1"/>
  <c r="E371" i="21"/>
  <c r="I590" i="21" s="1"/>
  <c r="D371" i="21"/>
  <c r="H403" i="21" s="1"/>
  <c r="N403" i="21" s="1"/>
  <c r="C371" i="21"/>
  <c r="G564" i="21" s="1"/>
  <c r="M564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N352" i="21"/>
  <c r="L352" i="21"/>
  <c r="K352" i="21"/>
  <c r="J352" i="21"/>
  <c r="I352" i="21"/>
  <c r="H352" i="2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N348" i="21"/>
  <c r="L348" i="21"/>
  <c r="K348" i="21"/>
  <c r="J348" i="21"/>
  <c r="I348" i="21"/>
  <c r="H348" i="21"/>
  <c r="G348" i="21"/>
  <c r="M348" i="21" s="1"/>
  <c r="L347" i="21"/>
  <c r="K347" i="21"/>
  <c r="J347" i="21"/>
  <c r="I347" i="21"/>
  <c r="H347" i="21"/>
  <c r="N347" i="21" s="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G343" i="21"/>
  <c r="M343" i="21" s="1"/>
  <c r="L342" i="21"/>
  <c r="K342" i="21"/>
  <c r="J342" i="21"/>
  <c r="I342" i="21"/>
  <c r="G342" i="21"/>
  <c r="L341" i="21"/>
  <c r="K341" i="21"/>
  <c r="I341" i="21"/>
  <c r="H341" i="21"/>
  <c r="G341" i="21"/>
  <c r="M341" i="21" s="1"/>
  <c r="L340" i="21"/>
  <c r="K340" i="21"/>
  <c r="J340" i="21"/>
  <c r="I340" i="21"/>
  <c r="H340" i="21"/>
  <c r="N340" i="21" s="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J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J336" i="21"/>
  <c r="I336" i="21"/>
  <c r="G336" i="21"/>
  <c r="L335" i="21"/>
  <c r="K335" i="21"/>
  <c r="J335" i="21"/>
  <c r="I335" i="21"/>
  <c r="H335" i="21"/>
  <c r="N335" i="21" s="1"/>
  <c r="G335" i="21"/>
  <c r="M335" i="21" s="1"/>
  <c r="N334" i="21"/>
  <c r="L334" i="21"/>
  <c r="K334" i="21"/>
  <c r="J334" i="21"/>
  <c r="I334" i="21"/>
  <c r="H334" i="2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G332" i="21"/>
  <c r="L331" i="21"/>
  <c r="K331" i="21"/>
  <c r="J331" i="21"/>
  <c r="I331" i="21"/>
  <c r="H331" i="21"/>
  <c r="N331" i="21" s="1"/>
  <c r="G331" i="21"/>
  <c r="M331" i="21" s="1"/>
  <c r="N330" i="21"/>
  <c r="L330" i="21"/>
  <c r="K330" i="21"/>
  <c r="J330" i="21"/>
  <c r="I330" i="21"/>
  <c r="H330" i="2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J327" i="21"/>
  <c r="I327" i="21"/>
  <c r="H327" i="21"/>
  <c r="N327" i="21" s="1"/>
  <c r="G327" i="21"/>
  <c r="M327" i="21" s="1"/>
  <c r="N326" i="21"/>
  <c r="L326" i="21"/>
  <c r="K326" i="21"/>
  <c r="J326" i="21"/>
  <c r="I326" i="21"/>
  <c r="H326" i="2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J324" i="21"/>
  <c r="I324" i="21"/>
  <c r="H324" i="21"/>
  <c r="N324" i="21" s="1"/>
  <c r="G324" i="21"/>
  <c r="M324" i="21" s="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I320" i="21"/>
  <c r="H320" i="21"/>
  <c r="N320" i="21" s="1"/>
  <c r="L319" i="21"/>
  <c r="K319" i="21"/>
  <c r="J319" i="21"/>
  <c r="I319" i="21"/>
  <c r="H319" i="21"/>
  <c r="N319" i="21" s="1"/>
  <c r="G319" i="21"/>
  <c r="M319" i="21" s="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I316" i="21"/>
  <c r="H316" i="21"/>
  <c r="N316" i="21" s="1"/>
  <c r="G316" i="21"/>
  <c r="M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N313" i="21"/>
  <c r="L313" i="21"/>
  <c r="K313" i="21"/>
  <c r="J313" i="21"/>
  <c r="I313" i="21"/>
  <c r="H313" i="21"/>
  <c r="G313" i="21"/>
  <c r="M313" i="21" s="1"/>
  <c r="L312" i="21"/>
  <c r="K312" i="21"/>
  <c r="J312" i="21"/>
  <c r="I312" i="2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N310" i="21" s="1"/>
  <c r="G310" i="21"/>
  <c r="M310" i="21" s="1"/>
  <c r="L309" i="21"/>
  <c r="K309" i="21"/>
  <c r="J309" i="21"/>
  <c r="I309" i="21"/>
  <c r="H309" i="21"/>
  <c r="N309" i="21" s="1"/>
  <c r="G309" i="21"/>
  <c r="M309" i="21" s="1"/>
  <c r="L308" i="21"/>
  <c r="K308" i="21"/>
  <c r="J308" i="21"/>
  <c r="I308" i="21"/>
  <c r="H308" i="21"/>
  <c r="N308" i="21" s="1"/>
  <c r="G308" i="21"/>
  <c r="M308" i="21" s="1"/>
  <c r="L307" i="21"/>
  <c r="K307" i="21"/>
  <c r="J307" i="21"/>
  <c r="I307" i="21"/>
  <c r="L306" i="21"/>
  <c r="K306" i="21"/>
  <c r="J306" i="21"/>
  <c r="I306" i="21"/>
  <c r="H306" i="21"/>
  <c r="N306" i="21" s="1"/>
  <c r="G306" i="21"/>
  <c r="M306" i="21" s="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J300" i="21"/>
  <c r="I300" i="21"/>
  <c r="H300" i="21"/>
  <c r="N300" i="21" s="1"/>
  <c r="G300" i="21"/>
  <c r="M300" i="21" s="1"/>
  <c r="L299" i="21"/>
  <c r="K299" i="21"/>
  <c r="J299" i="21"/>
  <c r="I299" i="21"/>
  <c r="H299" i="21"/>
  <c r="N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H297" i="21"/>
  <c r="N297" i="21" s="1"/>
  <c r="G297" i="21"/>
  <c r="M297" i="21" s="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L293" i="21"/>
  <c r="K293" i="21"/>
  <c r="J293" i="21"/>
  <c r="I293" i="21"/>
  <c r="L292" i="21"/>
  <c r="K292" i="21"/>
  <c r="J292" i="21"/>
  <c r="I292" i="21"/>
  <c r="G292" i="21"/>
  <c r="N291" i="21"/>
  <c r="L291" i="21"/>
  <c r="K291" i="21"/>
  <c r="J291" i="21"/>
  <c r="I291" i="21"/>
  <c r="H291" i="2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N287" i="21"/>
  <c r="L287" i="21"/>
  <c r="K287" i="21"/>
  <c r="J287" i="21"/>
  <c r="I287" i="21"/>
  <c r="H287" i="21"/>
  <c r="G287" i="21"/>
  <c r="M287" i="21" s="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H281" i="21"/>
  <c r="N281" i="21" s="1"/>
  <c r="G281" i="21"/>
  <c r="M281" i="21" s="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G272" i="21"/>
  <c r="M272" i="21" s="1"/>
  <c r="L271" i="21"/>
  <c r="K271" i="21"/>
  <c r="J271" i="21"/>
  <c r="I271" i="21"/>
  <c r="H271" i="21"/>
  <c r="N271" i="21" s="1"/>
  <c r="G271" i="21"/>
  <c r="M271" i="21" s="1"/>
  <c r="L270" i="21"/>
  <c r="K270" i="21"/>
  <c r="J270" i="21"/>
  <c r="I270" i="21"/>
  <c r="H270" i="21"/>
  <c r="N270" i="21" s="1"/>
  <c r="G270" i="21"/>
  <c r="M270" i="21" s="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N267" i="21"/>
  <c r="L267" i="21"/>
  <c r="K267" i="21"/>
  <c r="J267" i="21"/>
  <c r="I267" i="21"/>
  <c r="H267" i="2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N263" i="21"/>
  <c r="L263" i="21"/>
  <c r="K263" i="21"/>
  <c r="J263" i="21"/>
  <c r="I263" i="21"/>
  <c r="H263" i="2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I258" i="21"/>
  <c r="H258" i="21"/>
  <c r="N258" i="21" s="1"/>
  <c r="G258" i="21"/>
  <c r="M258" i="21" s="1"/>
  <c r="L257" i="21"/>
  <c r="K257" i="21"/>
  <c r="J257" i="21"/>
  <c r="I257" i="21"/>
  <c r="H257" i="21"/>
  <c r="N257" i="21" s="1"/>
  <c r="G257" i="21"/>
  <c r="M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I255" i="21"/>
  <c r="L254" i="21"/>
  <c r="K254" i="21"/>
  <c r="J254" i="21"/>
  <c r="I254" i="21"/>
  <c r="G254" i="21"/>
  <c r="M254" i="21" s="1"/>
  <c r="L253" i="21"/>
  <c r="K253" i="21"/>
  <c r="J253" i="21"/>
  <c r="I253" i="21"/>
  <c r="H253" i="21"/>
  <c r="N253" i="21" s="1"/>
  <c r="G253" i="21"/>
  <c r="M253" i="21" s="1"/>
  <c r="L252" i="21"/>
  <c r="K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I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N245" i="21"/>
  <c r="L245" i="21"/>
  <c r="K245" i="21"/>
  <c r="J245" i="21"/>
  <c r="I245" i="21"/>
  <c r="H245" i="2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J242" i="21"/>
  <c r="I242" i="21"/>
  <c r="H242" i="21"/>
  <c r="N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G239" i="21"/>
  <c r="M239" i="21" s="1"/>
  <c r="L238" i="21"/>
  <c r="K238" i="21"/>
  <c r="J238" i="21"/>
  <c r="I238" i="2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J234" i="21"/>
  <c r="I234" i="21"/>
  <c r="H234" i="21"/>
  <c r="N234" i="21" s="1"/>
  <c r="G234" i="21"/>
  <c r="M234" i="21" s="1"/>
  <c r="L233" i="21"/>
  <c r="K233" i="21"/>
  <c r="J233" i="21"/>
  <c r="I233" i="21"/>
  <c r="H233" i="21"/>
  <c r="N233" i="21" s="1"/>
  <c r="G233" i="21"/>
  <c r="M233" i="21" s="1"/>
  <c r="L232" i="21"/>
  <c r="K232" i="21"/>
  <c r="J232" i="21"/>
  <c r="I232" i="21"/>
  <c r="H232" i="21"/>
  <c r="N232" i="21" s="1"/>
  <c r="G232" i="21"/>
  <c r="M232" i="21" s="1"/>
  <c r="M231" i="21"/>
  <c r="L231" i="21"/>
  <c r="K231" i="21"/>
  <c r="J231" i="21"/>
  <c r="I231" i="21"/>
  <c r="H231" i="21"/>
  <c r="N231" i="21" s="1"/>
  <c r="G231" i="21"/>
  <c r="L230" i="21"/>
  <c r="K230" i="21"/>
  <c r="I230" i="21"/>
  <c r="L229" i="21"/>
  <c r="K229" i="21"/>
  <c r="M229" i="21" s="1"/>
  <c r="J229" i="21"/>
  <c r="I229" i="21"/>
  <c r="G229" i="21"/>
  <c r="M228" i="21"/>
  <c r="L228" i="21"/>
  <c r="K228" i="21"/>
  <c r="J228" i="21"/>
  <c r="I228" i="21"/>
  <c r="H228" i="21"/>
  <c r="N228" i="21" s="1"/>
  <c r="G228" i="21"/>
  <c r="L227" i="21"/>
  <c r="K227" i="21"/>
  <c r="I227" i="21"/>
  <c r="G227" i="21"/>
  <c r="M227" i="21" s="1"/>
  <c r="L226" i="21"/>
  <c r="K226" i="21"/>
  <c r="J226" i="21"/>
  <c r="I226" i="21"/>
  <c r="H226" i="21"/>
  <c r="N226" i="21" s="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H223" i="21"/>
  <c r="N223" i="21" s="1"/>
  <c r="G223" i="21"/>
  <c r="M223" i="21" s="1"/>
  <c r="M222" i="21"/>
  <c r="L222" i="21"/>
  <c r="K222" i="21"/>
  <c r="J222" i="21"/>
  <c r="I222" i="21"/>
  <c r="G222" i="21"/>
  <c r="L221" i="21"/>
  <c r="K221" i="21"/>
  <c r="I221" i="21"/>
  <c r="G221" i="21"/>
  <c r="M221" i="21" s="1"/>
  <c r="L220" i="21"/>
  <c r="K220" i="21"/>
  <c r="L219" i="21"/>
  <c r="K219" i="21"/>
  <c r="I219" i="21"/>
  <c r="G219" i="21"/>
  <c r="M219" i="21" s="1"/>
  <c r="L218" i="21"/>
  <c r="K218" i="21"/>
  <c r="J218" i="21"/>
  <c r="I218" i="21"/>
  <c r="G218" i="21"/>
  <c r="L217" i="21"/>
  <c r="K217" i="21"/>
  <c r="J217" i="21"/>
  <c r="I217" i="21"/>
  <c r="H217" i="21"/>
  <c r="N217" i="21" s="1"/>
  <c r="G217" i="21"/>
  <c r="M217" i="21" s="1"/>
  <c r="L216" i="21"/>
  <c r="K216" i="21"/>
  <c r="I216" i="21"/>
  <c r="L215" i="21"/>
  <c r="K215" i="21"/>
  <c r="J215" i="21"/>
  <c r="I215" i="21"/>
  <c r="H215" i="21"/>
  <c r="N215" i="21" s="1"/>
  <c r="G215" i="21"/>
  <c r="M215" i="21" s="1"/>
  <c r="L214" i="21"/>
  <c r="K214" i="21"/>
  <c r="J214" i="21"/>
  <c r="I214" i="21"/>
  <c r="H214" i="21"/>
  <c r="N214" i="21" s="1"/>
  <c r="G214" i="21"/>
  <c r="M214" i="21" s="1"/>
  <c r="M213" i="21"/>
  <c r="L213" i="21"/>
  <c r="K213" i="21"/>
  <c r="J213" i="21"/>
  <c r="I213" i="21"/>
  <c r="H213" i="21"/>
  <c r="N213" i="21" s="1"/>
  <c r="G213" i="2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I210" i="21"/>
  <c r="G210" i="21"/>
  <c r="M210" i="21" s="1"/>
  <c r="L209" i="21"/>
  <c r="K209" i="21"/>
  <c r="J209" i="21"/>
  <c r="I209" i="21"/>
  <c r="L208" i="21"/>
  <c r="K208" i="21"/>
  <c r="J208" i="21"/>
  <c r="I208" i="21"/>
  <c r="H208" i="21"/>
  <c r="N208" i="21" s="1"/>
  <c r="G208" i="21"/>
  <c r="M208" i="21" s="1"/>
  <c r="L207" i="21"/>
  <c r="K207" i="21"/>
  <c r="J207" i="21"/>
  <c r="H207" i="21"/>
  <c r="G207" i="21"/>
  <c r="M207" i="21" s="1"/>
  <c r="L206" i="21"/>
  <c r="K206" i="21"/>
  <c r="J206" i="21"/>
  <c r="I206" i="21"/>
  <c r="H206" i="21"/>
  <c r="N206" i="21" s="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H204" i="21"/>
  <c r="N204" i="21" s="1"/>
  <c r="G204" i="21"/>
  <c r="M204" i="21" s="1"/>
  <c r="L203" i="21"/>
  <c r="K203" i="21"/>
  <c r="J203" i="21"/>
  <c r="I203" i="21"/>
  <c r="H203" i="21"/>
  <c r="N203" i="21" s="1"/>
  <c r="G203" i="21"/>
  <c r="M203" i="21" s="1"/>
  <c r="M202" i="21"/>
  <c r="L202" i="21"/>
  <c r="K202" i="21"/>
  <c r="J202" i="21"/>
  <c r="I202" i="21"/>
  <c r="H202" i="21"/>
  <c r="N202" i="21" s="1"/>
  <c r="G202" i="21"/>
  <c r="L201" i="21"/>
  <c r="K201" i="21"/>
  <c r="J201" i="21"/>
  <c r="I201" i="21"/>
  <c r="H201" i="21"/>
  <c r="N201" i="21" s="1"/>
  <c r="G201" i="21"/>
  <c r="M201" i="21" s="1"/>
  <c r="L200" i="21"/>
  <c r="K200" i="21"/>
  <c r="J200" i="21"/>
  <c r="I200" i="21"/>
  <c r="H200" i="21"/>
  <c r="N200" i="21" s="1"/>
  <c r="G200" i="21"/>
  <c r="M200" i="21" s="1"/>
  <c r="M199" i="21"/>
  <c r="L199" i="21"/>
  <c r="K199" i="21"/>
  <c r="J199" i="21"/>
  <c r="I199" i="21"/>
  <c r="H199" i="21"/>
  <c r="N199" i="21" s="1"/>
  <c r="G199" i="21"/>
  <c r="L198" i="21"/>
  <c r="K198" i="21"/>
  <c r="J198" i="21"/>
  <c r="H198" i="21"/>
  <c r="G198" i="21"/>
  <c r="M198" i="21" s="1"/>
  <c r="L197" i="21"/>
  <c r="K197" i="21"/>
  <c r="J197" i="21"/>
  <c r="I197" i="21"/>
  <c r="H197" i="21"/>
  <c r="N197" i="21" s="1"/>
  <c r="G197" i="21"/>
  <c r="M197" i="21" s="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J194" i="21"/>
  <c r="I194" i="21"/>
  <c r="H194" i="21"/>
  <c r="N194" i="21" s="1"/>
  <c r="G194" i="21"/>
  <c r="M194" i="21" s="1"/>
  <c r="L193" i="21"/>
  <c r="K193" i="21"/>
  <c r="J193" i="21"/>
  <c r="I193" i="21"/>
  <c r="M192" i="21"/>
  <c r="L192" i="21"/>
  <c r="K192" i="21"/>
  <c r="J192" i="21"/>
  <c r="I192" i="21"/>
  <c r="G192" i="21"/>
  <c r="L191" i="21"/>
  <c r="K191" i="21"/>
  <c r="J191" i="21"/>
  <c r="I191" i="21"/>
  <c r="H191" i="21"/>
  <c r="N191" i="21" s="1"/>
  <c r="G191" i="21"/>
  <c r="M191" i="21" s="1"/>
  <c r="L190" i="21"/>
  <c r="K190" i="21"/>
  <c r="J190" i="21"/>
  <c r="I190" i="21"/>
  <c r="H190" i="21"/>
  <c r="N190" i="21" s="1"/>
  <c r="G190" i="21"/>
  <c r="M190" i="21" s="1"/>
  <c r="L189" i="21"/>
  <c r="K189" i="21"/>
  <c r="J189" i="21"/>
  <c r="I189" i="21"/>
  <c r="G189" i="21"/>
  <c r="M189" i="21" s="1"/>
  <c r="F188" i="21"/>
  <c r="J320" i="21" s="1"/>
  <c r="E188" i="21"/>
  <c r="I321" i="21" s="1"/>
  <c r="D188" i="21"/>
  <c r="H342" i="21" s="1"/>
  <c r="N342" i="21" s="1"/>
  <c r="C188" i="21"/>
  <c r="G321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N178" i="21" s="1"/>
  <c r="G178" i="21"/>
  <c r="M178" i="21" s="1"/>
  <c r="L177" i="21"/>
  <c r="K177" i="21"/>
  <c r="J177" i="21"/>
  <c r="I177" i="21"/>
  <c r="H177" i="21"/>
  <c r="N177" i="21" s="1"/>
  <c r="G177" i="21"/>
  <c r="M177" i="21" s="1"/>
  <c r="L176" i="21"/>
  <c r="K176" i="21"/>
  <c r="J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M174" i="21"/>
  <c r="L174" i="21"/>
  <c r="K174" i="21"/>
  <c r="J174" i="21"/>
  <c r="I174" i="21"/>
  <c r="H174" i="21"/>
  <c r="N174" i="21" s="1"/>
  <c r="G174" i="21"/>
  <c r="M173" i="21"/>
  <c r="L173" i="21"/>
  <c r="K173" i="21"/>
  <c r="J173" i="21"/>
  <c r="I173" i="21"/>
  <c r="H173" i="21"/>
  <c r="N173" i="21" s="1"/>
  <c r="G173" i="2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I170" i="21"/>
  <c r="G170" i="21"/>
  <c r="M170" i="21" s="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M167" i="21"/>
  <c r="L167" i="21"/>
  <c r="K167" i="21"/>
  <c r="J167" i="21"/>
  <c r="I167" i="21"/>
  <c r="H167" i="21"/>
  <c r="N167" i="21" s="1"/>
  <c r="G167" i="21"/>
  <c r="M166" i="21"/>
  <c r="L166" i="21"/>
  <c r="K166" i="21"/>
  <c r="J166" i="21"/>
  <c r="I166" i="21"/>
  <c r="H166" i="21"/>
  <c r="N166" i="21" s="1"/>
  <c r="G166" i="2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M159" i="21"/>
  <c r="L159" i="21"/>
  <c r="K159" i="21"/>
  <c r="J159" i="21"/>
  <c r="I159" i="21"/>
  <c r="H159" i="21"/>
  <c r="N159" i="21" s="1"/>
  <c r="G159" i="21"/>
  <c r="M158" i="21"/>
  <c r="L158" i="21"/>
  <c r="K158" i="21"/>
  <c r="J158" i="21"/>
  <c r="I158" i="21"/>
  <c r="H158" i="21"/>
  <c r="N158" i="21" s="1"/>
  <c r="G158" i="2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G156" i="21"/>
  <c r="M156" i="21" s="1"/>
  <c r="L155" i="21"/>
  <c r="K155" i="21"/>
  <c r="J155" i="21"/>
  <c r="I155" i="21"/>
  <c r="H155" i="21"/>
  <c r="N155" i="21" s="1"/>
  <c r="G155" i="21"/>
  <c r="M155" i="21" s="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H152" i="21"/>
  <c r="N152" i="21" s="1"/>
  <c r="G152" i="21"/>
  <c r="M152" i="21" s="1"/>
  <c r="M151" i="21"/>
  <c r="L151" i="21"/>
  <c r="K151" i="21"/>
  <c r="J151" i="21"/>
  <c r="I151" i="21"/>
  <c r="H151" i="21"/>
  <c r="N151" i="21" s="1"/>
  <c r="G151" i="21"/>
  <c r="L150" i="21"/>
  <c r="K150" i="21"/>
  <c r="J150" i="21"/>
  <c r="I150" i="21"/>
  <c r="L149" i="21"/>
  <c r="K149" i="21"/>
  <c r="J149" i="21"/>
  <c r="I149" i="21"/>
  <c r="M148" i="21"/>
  <c r="L148" i="21"/>
  <c r="K148" i="21"/>
  <c r="J148" i="21"/>
  <c r="I148" i="21"/>
  <c r="H148" i="21"/>
  <c r="N148" i="21" s="1"/>
  <c r="G148" i="21"/>
  <c r="L147" i="21"/>
  <c r="K147" i="21"/>
  <c r="H147" i="21"/>
  <c r="N147" i="21" s="1"/>
  <c r="L146" i="21"/>
  <c r="K146" i="21"/>
  <c r="J146" i="21"/>
  <c r="I146" i="21"/>
  <c r="H146" i="21"/>
  <c r="N146" i="21" s="1"/>
  <c r="L145" i="21"/>
  <c r="K145" i="21"/>
  <c r="J145" i="21"/>
  <c r="I145" i="21"/>
  <c r="H145" i="21"/>
  <c r="N145" i="21" s="1"/>
  <c r="G145" i="21"/>
  <c r="M145" i="21" s="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J142" i="21"/>
  <c r="I142" i="21"/>
  <c r="L141" i="21"/>
  <c r="K141" i="21"/>
  <c r="J141" i="21"/>
  <c r="I141" i="21"/>
  <c r="L140" i="21"/>
  <c r="K140" i="21"/>
  <c r="J140" i="21"/>
  <c r="I140" i="21"/>
  <c r="H140" i="21"/>
  <c r="N140" i="21" s="1"/>
  <c r="G140" i="21"/>
  <c r="M140" i="21" s="1"/>
  <c r="L139" i="21"/>
  <c r="K139" i="21"/>
  <c r="J139" i="21"/>
  <c r="I139" i="21"/>
  <c r="L138" i="21"/>
  <c r="K138" i="21"/>
  <c r="J138" i="21"/>
  <c r="I138" i="21"/>
  <c r="H138" i="21"/>
  <c r="N138" i="21" s="1"/>
  <c r="G138" i="21"/>
  <c r="M138" i="21" s="1"/>
  <c r="L137" i="21"/>
  <c r="K137" i="21"/>
  <c r="J137" i="21"/>
  <c r="I137" i="21"/>
  <c r="L136" i="21"/>
  <c r="K136" i="21"/>
  <c r="J136" i="21"/>
  <c r="I136" i="21"/>
  <c r="H136" i="21"/>
  <c r="N136" i="21" s="1"/>
  <c r="G136" i="21"/>
  <c r="M136" i="21" s="1"/>
  <c r="M135" i="21"/>
  <c r="L135" i="21"/>
  <c r="K135" i="21"/>
  <c r="J135" i="21"/>
  <c r="I135" i="21"/>
  <c r="H135" i="21"/>
  <c r="N135" i="21" s="1"/>
  <c r="G135" i="21"/>
  <c r="L134" i="21"/>
  <c r="K134" i="21"/>
  <c r="J134" i="21"/>
  <c r="I134" i="21"/>
  <c r="H134" i="21"/>
  <c r="N134" i="21" s="1"/>
  <c r="G134" i="21"/>
  <c r="M134" i="21" s="1"/>
  <c r="L133" i="21"/>
  <c r="K133" i="21"/>
  <c r="J133" i="21"/>
  <c r="I133" i="21"/>
  <c r="H133" i="21"/>
  <c r="N133" i="21" s="1"/>
  <c r="L132" i="21"/>
  <c r="K132" i="21"/>
  <c r="M132" i="21" s="1"/>
  <c r="J132" i="21"/>
  <c r="H132" i="21"/>
  <c r="N132" i="21" s="1"/>
  <c r="G132" i="21"/>
  <c r="M131" i="21"/>
  <c r="L131" i="21"/>
  <c r="K131" i="21"/>
  <c r="J131" i="21"/>
  <c r="I131" i="21"/>
  <c r="H131" i="21"/>
  <c r="N131" i="21" s="1"/>
  <c r="G131" i="2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N129" i="21" s="1"/>
  <c r="G129" i="21"/>
  <c r="M129" i="21" s="1"/>
  <c r="L128" i="21"/>
  <c r="K128" i="21"/>
  <c r="J128" i="21"/>
  <c r="I128" i="21"/>
  <c r="H128" i="21"/>
  <c r="N128" i="21" s="1"/>
  <c r="G128" i="21"/>
  <c r="M128" i="21" s="1"/>
  <c r="L127" i="21"/>
  <c r="K127" i="21"/>
  <c r="I127" i="21"/>
  <c r="H127" i="21"/>
  <c r="L126" i="21"/>
  <c r="K126" i="21"/>
  <c r="J126" i="21"/>
  <c r="H126" i="21"/>
  <c r="N126" i="21" s="1"/>
  <c r="G126" i="21"/>
  <c r="M126" i="21" s="1"/>
  <c r="L125" i="21"/>
  <c r="K125" i="21"/>
  <c r="M125" i="21" s="1"/>
  <c r="J125" i="21"/>
  <c r="I125" i="21"/>
  <c r="G125" i="21"/>
  <c r="M124" i="21"/>
  <c r="L124" i="21"/>
  <c r="K124" i="21"/>
  <c r="J124" i="21"/>
  <c r="I124" i="21"/>
  <c r="H124" i="21"/>
  <c r="N124" i="21" s="1"/>
  <c r="G124" i="21"/>
  <c r="L123" i="21"/>
  <c r="K123" i="21"/>
  <c r="J123" i="21"/>
  <c r="I123" i="21"/>
  <c r="G123" i="21"/>
  <c r="M123" i="21" s="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I118" i="21"/>
  <c r="G118" i="21"/>
  <c r="M118" i="21" s="1"/>
  <c r="M117" i="21"/>
  <c r="L117" i="21"/>
  <c r="K117" i="21"/>
  <c r="J117" i="21"/>
  <c r="I117" i="21"/>
  <c r="H117" i="21"/>
  <c r="N117" i="21" s="1"/>
  <c r="G117" i="21"/>
  <c r="L116" i="21"/>
  <c r="K116" i="21"/>
  <c r="J116" i="21"/>
  <c r="I116" i="21"/>
  <c r="L115" i="21"/>
  <c r="K115" i="21"/>
  <c r="J115" i="21"/>
  <c r="I115" i="21"/>
  <c r="H115" i="21"/>
  <c r="N115" i="21" s="1"/>
  <c r="G115" i="21"/>
  <c r="M115" i="21" s="1"/>
  <c r="L114" i="21"/>
  <c r="K114" i="21"/>
  <c r="I114" i="21"/>
  <c r="H114" i="2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J111" i="21"/>
  <c r="I111" i="21"/>
  <c r="L110" i="21"/>
  <c r="K110" i="21"/>
  <c r="J110" i="21"/>
  <c r="I110" i="21"/>
  <c r="H110" i="21"/>
  <c r="N110" i="21" s="1"/>
  <c r="G110" i="21"/>
  <c r="M110" i="21" s="1"/>
  <c r="M109" i="21"/>
  <c r="L109" i="21"/>
  <c r="K109" i="21"/>
  <c r="J109" i="21"/>
  <c r="I109" i="21"/>
  <c r="H109" i="21"/>
  <c r="N109" i="21" s="1"/>
  <c r="G109" i="21"/>
  <c r="L108" i="21"/>
  <c r="K108" i="21"/>
  <c r="J108" i="21"/>
  <c r="I108" i="21"/>
  <c r="H108" i="21"/>
  <c r="N108" i="21" s="1"/>
  <c r="M107" i="21"/>
  <c r="L107" i="21"/>
  <c r="K107" i="21"/>
  <c r="J107" i="21"/>
  <c r="I107" i="21"/>
  <c r="H107" i="21"/>
  <c r="N107" i="21" s="1"/>
  <c r="G107" i="21"/>
  <c r="L106" i="21"/>
  <c r="K106" i="21"/>
  <c r="J106" i="21"/>
  <c r="I106" i="21"/>
  <c r="M105" i="21"/>
  <c r="L105" i="21"/>
  <c r="K105" i="21"/>
  <c r="J105" i="21"/>
  <c r="I105" i="21"/>
  <c r="H105" i="21"/>
  <c r="N105" i="21" s="1"/>
  <c r="G105" i="21"/>
  <c r="L104" i="21"/>
  <c r="K104" i="21"/>
  <c r="M104" i="21" s="1"/>
  <c r="I104" i="21"/>
  <c r="H104" i="21"/>
  <c r="N104" i="21" s="1"/>
  <c r="G104" i="21"/>
  <c r="L103" i="21"/>
  <c r="K103" i="21"/>
  <c r="J103" i="21"/>
  <c r="G103" i="21"/>
  <c r="M103" i="21" s="1"/>
  <c r="L102" i="21"/>
  <c r="K102" i="21"/>
  <c r="J102" i="21"/>
  <c r="I102" i="21"/>
  <c r="H102" i="21"/>
  <c r="N102" i="21" s="1"/>
  <c r="G102" i="21"/>
  <c r="M102" i="21" s="1"/>
  <c r="M101" i="21"/>
  <c r="L101" i="21"/>
  <c r="K101" i="21"/>
  <c r="I101" i="21"/>
  <c r="H101" i="21"/>
  <c r="N101" i="21" s="1"/>
  <c r="G101" i="21"/>
  <c r="L100" i="21"/>
  <c r="K100" i="21"/>
  <c r="J100" i="21"/>
  <c r="I100" i="21"/>
  <c r="H100" i="21"/>
  <c r="N100" i="21" s="1"/>
  <c r="G100" i="21"/>
  <c r="M100" i="21" s="1"/>
  <c r="L99" i="21"/>
  <c r="K99" i="21"/>
  <c r="J99" i="21"/>
  <c r="I99" i="21"/>
  <c r="H99" i="21"/>
  <c r="N99" i="21" s="1"/>
  <c r="G99" i="21"/>
  <c r="M99" i="21" s="1"/>
  <c r="M98" i="21"/>
  <c r="L98" i="21"/>
  <c r="K98" i="21"/>
  <c r="J98" i="21"/>
  <c r="I98" i="21"/>
  <c r="H98" i="21"/>
  <c r="N98" i="21" s="1"/>
  <c r="G98" i="21"/>
  <c r="L97" i="21"/>
  <c r="K97" i="21"/>
  <c r="J97" i="21"/>
  <c r="I97" i="21"/>
  <c r="H97" i="21"/>
  <c r="N97" i="21" s="1"/>
  <c r="G97" i="21"/>
  <c r="M97" i="21" s="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M93" i="21"/>
  <c r="L93" i="21"/>
  <c r="K93" i="21"/>
  <c r="J93" i="21"/>
  <c r="I93" i="21"/>
  <c r="H93" i="21"/>
  <c r="N93" i="21" s="1"/>
  <c r="G93" i="21"/>
  <c r="L92" i="21"/>
  <c r="K92" i="21"/>
  <c r="J92" i="21"/>
  <c r="L91" i="21"/>
  <c r="K91" i="21"/>
  <c r="J91" i="21"/>
  <c r="I91" i="21"/>
  <c r="H91" i="21"/>
  <c r="N91" i="21" s="1"/>
  <c r="G91" i="21"/>
  <c r="M91" i="21" s="1"/>
  <c r="M90" i="21"/>
  <c r="L90" i="21"/>
  <c r="K90" i="21"/>
  <c r="I90" i="21"/>
  <c r="H90" i="21"/>
  <c r="N90" i="21" s="1"/>
  <c r="G90" i="2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L87" i="21"/>
  <c r="K87" i="21"/>
  <c r="J87" i="21"/>
  <c r="I87" i="21"/>
  <c r="H87" i="21"/>
  <c r="N87" i="21" s="1"/>
  <c r="G87" i="21"/>
  <c r="M87" i="21" s="1"/>
  <c r="L86" i="21"/>
  <c r="K86" i="21"/>
  <c r="J86" i="21"/>
  <c r="I86" i="21"/>
  <c r="L85" i="21"/>
  <c r="K85" i="21"/>
  <c r="L84" i="21"/>
  <c r="K84" i="21"/>
  <c r="J84" i="21"/>
  <c r="I84" i="21"/>
  <c r="H84" i="21"/>
  <c r="N84" i="21" s="1"/>
  <c r="G84" i="21"/>
  <c r="M84" i="21" s="1"/>
  <c r="L83" i="21"/>
  <c r="K83" i="21"/>
  <c r="J83" i="21"/>
  <c r="I83" i="21"/>
  <c r="H83" i="21"/>
  <c r="N83" i="21" s="1"/>
  <c r="G83" i="21"/>
  <c r="M83" i="21" s="1"/>
  <c r="L82" i="21"/>
  <c r="K82" i="21"/>
  <c r="J82" i="21"/>
  <c r="F81" i="21"/>
  <c r="J147" i="21" s="1"/>
  <c r="E81" i="21"/>
  <c r="I147" i="21" s="1"/>
  <c r="D81" i="21"/>
  <c r="H170" i="21" s="1"/>
  <c r="N170" i="21" s="1"/>
  <c r="C81" i="21"/>
  <c r="G150" i="21" s="1"/>
  <c r="M73" i="21"/>
  <c r="L73" i="21"/>
  <c r="K73" i="21"/>
  <c r="J73" i="21"/>
  <c r="I73" i="21"/>
  <c r="H73" i="21"/>
  <c r="N73" i="21" s="1"/>
  <c r="G73" i="2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M68" i="21"/>
  <c r="L68" i="21"/>
  <c r="K68" i="21"/>
  <c r="J68" i="21"/>
  <c r="I68" i="21"/>
  <c r="H68" i="21"/>
  <c r="N68" i="21" s="1"/>
  <c r="G68" i="21"/>
  <c r="L67" i="21"/>
  <c r="K67" i="21"/>
  <c r="J67" i="21"/>
  <c r="I67" i="21"/>
  <c r="H67" i="21"/>
  <c r="N67" i="21" s="1"/>
  <c r="G67" i="21"/>
  <c r="M67" i="21" s="1"/>
  <c r="L66" i="21"/>
  <c r="K66" i="21"/>
  <c r="J66" i="21"/>
  <c r="I66" i="21"/>
  <c r="H66" i="21"/>
  <c r="N66" i="21" s="1"/>
  <c r="G66" i="21"/>
  <c r="M66" i="21" s="1"/>
  <c r="M65" i="21"/>
  <c r="L65" i="21"/>
  <c r="K65" i="21"/>
  <c r="J65" i="21"/>
  <c r="I65" i="21"/>
  <c r="H65" i="21"/>
  <c r="N65" i="21" s="1"/>
  <c r="G65" i="2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M60" i="21"/>
  <c r="L60" i="21"/>
  <c r="K60" i="21"/>
  <c r="J60" i="21"/>
  <c r="I60" i="21"/>
  <c r="H60" i="21"/>
  <c r="N60" i="21" s="1"/>
  <c r="G60" i="2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M57" i="21"/>
  <c r="L57" i="21"/>
  <c r="K57" i="21"/>
  <c r="J57" i="21"/>
  <c r="I57" i="21"/>
  <c r="H57" i="21"/>
  <c r="N57" i="21" s="1"/>
  <c r="G57" i="2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G53" i="21"/>
  <c r="M53" i="21" s="1"/>
  <c r="M52" i="21"/>
  <c r="L52" i="21"/>
  <c r="K52" i="21"/>
  <c r="J52" i="21"/>
  <c r="I52" i="21"/>
  <c r="H52" i="21"/>
  <c r="N52" i="21" s="1"/>
  <c r="G52" i="2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G50" i="21"/>
  <c r="M50" i="21" s="1"/>
  <c r="M49" i="21"/>
  <c r="L49" i="21"/>
  <c r="K49" i="21"/>
  <c r="J49" i="21"/>
  <c r="I49" i="21"/>
  <c r="H49" i="21"/>
  <c r="N49" i="21" s="1"/>
  <c r="G49" i="21"/>
  <c r="L48" i="21"/>
  <c r="K48" i="21"/>
  <c r="J48" i="21"/>
  <c r="I48" i="21"/>
  <c r="H48" i="21"/>
  <c r="N48" i="21" s="1"/>
  <c r="M47" i="21"/>
  <c r="L47" i="21"/>
  <c r="K47" i="21"/>
  <c r="J47" i="21"/>
  <c r="I47" i="21"/>
  <c r="H47" i="21"/>
  <c r="N47" i="21" s="1"/>
  <c r="G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M42" i="21"/>
  <c r="L42" i="21"/>
  <c r="K42" i="21"/>
  <c r="J42" i="21"/>
  <c r="I42" i="21"/>
  <c r="H42" i="21"/>
  <c r="N42" i="21" s="1"/>
  <c r="G42" i="2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M39" i="21"/>
  <c r="L39" i="21"/>
  <c r="K39" i="21"/>
  <c r="J39" i="21"/>
  <c r="I39" i="21"/>
  <c r="H39" i="21"/>
  <c r="N39" i="21" s="1"/>
  <c r="G39" i="2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M34" i="21"/>
  <c r="L34" i="21"/>
  <c r="K34" i="21"/>
  <c r="J34" i="21"/>
  <c r="I34" i="21"/>
  <c r="H34" i="21"/>
  <c r="N34" i="21" s="1"/>
  <c r="G34" i="21"/>
  <c r="L33" i="21"/>
  <c r="K33" i="21"/>
  <c r="J33" i="21"/>
  <c r="I33" i="21"/>
  <c r="G33" i="21"/>
  <c r="M32" i="21"/>
  <c r="L32" i="21"/>
  <c r="K32" i="21"/>
  <c r="J32" i="21"/>
  <c r="I32" i="21"/>
  <c r="H32" i="21"/>
  <c r="N32" i="21" s="1"/>
  <c r="G32" i="21"/>
  <c r="M31" i="21"/>
  <c r="L31" i="21"/>
  <c r="K31" i="21"/>
  <c r="J31" i="21"/>
  <c r="I31" i="21"/>
  <c r="H31" i="21"/>
  <c r="N31" i="21" s="1"/>
  <c r="G31" i="21"/>
  <c r="L30" i="21"/>
  <c r="K30" i="21"/>
  <c r="J30" i="21"/>
  <c r="I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M24" i="21"/>
  <c r="L24" i="21"/>
  <c r="K24" i="21"/>
  <c r="J24" i="21"/>
  <c r="I24" i="21"/>
  <c r="H24" i="21"/>
  <c r="N24" i="21" s="1"/>
  <c r="G24" i="21"/>
  <c r="M23" i="21"/>
  <c r="L23" i="21"/>
  <c r="K23" i="21"/>
  <c r="J23" i="21"/>
  <c r="I23" i="21"/>
  <c r="H23" i="21"/>
  <c r="N23" i="21" s="1"/>
  <c r="G23" i="21"/>
  <c r="F22" i="21"/>
  <c r="J22" i="21" s="1"/>
  <c r="E22" i="21"/>
  <c r="I22" i="21" s="1"/>
  <c r="D22" i="21"/>
  <c r="H33" i="21" s="1"/>
  <c r="N33" i="21" s="1"/>
  <c r="C22" i="21"/>
  <c r="G48" i="21" s="1"/>
  <c r="F14" i="21"/>
  <c r="E14" i="21"/>
  <c r="D14" i="21"/>
  <c r="L14" i="21" s="1"/>
  <c r="C14" i="21"/>
  <c r="F13" i="21"/>
  <c r="E13" i="21"/>
  <c r="D13" i="21"/>
  <c r="L13" i="21" s="1"/>
  <c r="C13" i="21"/>
  <c r="F12" i="21"/>
  <c r="E12" i="21"/>
  <c r="D12" i="21"/>
  <c r="L12" i="21" s="1"/>
  <c r="C12" i="21"/>
  <c r="F11" i="21"/>
  <c r="E11" i="21"/>
  <c r="D11" i="21"/>
  <c r="F10" i="21"/>
  <c r="E10" i="21"/>
  <c r="D10" i="21"/>
  <c r="L10" i="21" s="1"/>
  <c r="C10" i="21"/>
  <c r="F9" i="21"/>
  <c r="E9" i="21"/>
  <c r="D9" i="21"/>
  <c r="L640" i="20"/>
  <c r="K640" i="20"/>
  <c r="M640" i="20" s="1"/>
  <c r="G640" i="20"/>
  <c r="L639" i="20"/>
  <c r="K639" i="20"/>
  <c r="J639" i="20"/>
  <c r="L638" i="20"/>
  <c r="K638" i="20"/>
  <c r="J638" i="20"/>
  <c r="I638" i="20"/>
  <c r="H638" i="20"/>
  <c r="N638" i="20" s="1"/>
  <c r="G638" i="20"/>
  <c r="M638" i="20" s="1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M636" i="20" s="1"/>
  <c r="M635" i="20"/>
  <c r="L635" i="20"/>
  <c r="K635" i="20"/>
  <c r="J635" i="20"/>
  <c r="I635" i="20"/>
  <c r="H635" i="20"/>
  <c r="N635" i="20" s="1"/>
  <c r="G635" i="20"/>
  <c r="L634" i="20"/>
  <c r="K634" i="20"/>
  <c r="H634" i="20"/>
  <c r="G634" i="20"/>
  <c r="M634" i="20" s="1"/>
  <c r="L633" i="20"/>
  <c r="K633" i="20"/>
  <c r="I633" i="20"/>
  <c r="H633" i="20"/>
  <c r="N633" i="20" s="1"/>
  <c r="G633" i="20"/>
  <c r="M633" i="20" s="1"/>
  <c r="L632" i="20"/>
  <c r="K632" i="20"/>
  <c r="J632" i="20"/>
  <c r="I632" i="20"/>
  <c r="L631" i="20"/>
  <c r="K631" i="20"/>
  <c r="I631" i="20"/>
  <c r="L630" i="20"/>
  <c r="K630" i="20"/>
  <c r="L629" i="20"/>
  <c r="K629" i="20"/>
  <c r="I629" i="20"/>
  <c r="G629" i="20"/>
  <c r="M629" i="20" s="1"/>
  <c r="L628" i="20"/>
  <c r="K628" i="20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G625" i="20"/>
  <c r="M625" i="20" s="1"/>
  <c r="M624" i="20"/>
  <c r="L624" i="20"/>
  <c r="K624" i="20"/>
  <c r="J624" i="20"/>
  <c r="I624" i="20"/>
  <c r="H624" i="20"/>
  <c r="N624" i="20" s="1"/>
  <c r="G624" i="20"/>
  <c r="L623" i="20"/>
  <c r="K623" i="20"/>
  <c r="L622" i="20"/>
  <c r="K622" i="20"/>
  <c r="J622" i="20"/>
  <c r="I622" i="20"/>
  <c r="L621" i="20"/>
  <c r="K621" i="20"/>
  <c r="J621" i="20"/>
  <c r="I621" i="20"/>
  <c r="H621" i="20"/>
  <c r="N621" i="20" s="1"/>
  <c r="L620" i="20"/>
  <c r="K620" i="20"/>
  <c r="J620" i="20"/>
  <c r="I620" i="20"/>
  <c r="G620" i="20"/>
  <c r="M620" i="20" s="1"/>
  <c r="L619" i="20"/>
  <c r="K619" i="20"/>
  <c r="I619" i="20"/>
  <c r="H619" i="20"/>
  <c r="G619" i="20"/>
  <c r="M619" i="20" s="1"/>
  <c r="L618" i="20"/>
  <c r="K618" i="20"/>
  <c r="I618" i="20"/>
  <c r="H618" i="20"/>
  <c r="G618" i="20"/>
  <c r="M618" i="20" s="1"/>
  <c r="L617" i="20"/>
  <c r="K617" i="20"/>
  <c r="J617" i="20"/>
  <c r="H617" i="20"/>
  <c r="G617" i="20"/>
  <c r="M617" i="20" s="1"/>
  <c r="L616" i="20"/>
  <c r="K616" i="20"/>
  <c r="L615" i="20"/>
  <c r="K615" i="20"/>
  <c r="L614" i="20"/>
  <c r="K614" i="20"/>
  <c r="L613" i="20"/>
  <c r="K613" i="20"/>
  <c r="J613" i="20"/>
  <c r="I613" i="20"/>
  <c r="G613" i="20"/>
  <c r="M613" i="20" s="1"/>
  <c r="F612" i="20"/>
  <c r="J640" i="20" s="1"/>
  <c r="E612" i="20"/>
  <c r="I640" i="20" s="1"/>
  <c r="D612" i="20"/>
  <c r="H640" i="20" s="1"/>
  <c r="N640" i="20" s="1"/>
  <c r="C612" i="20"/>
  <c r="G639" i="20" s="1"/>
  <c r="M639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N600" i="20" s="1"/>
  <c r="G600" i="20"/>
  <c r="M600" i="20" s="1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M598" i="20" s="1"/>
  <c r="L597" i="20"/>
  <c r="K597" i="20"/>
  <c r="I597" i="20"/>
  <c r="M596" i="20"/>
  <c r="L596" i="20"/>
  <c r="K596" i="20"/>
  <c r="J596" i="20"/>
  <c r="I596" i="20"/>
  <c r="H596" i="20"/>
  <c r="N596" i="20" s="1"/>
  <c r="G596" i="20"/>
  <c r="L595" i="20"/>
  <c r="K595" i="20"/>
  <c r="J595" i="20"/>
  <c r="I595" i="20"/>
  <c r="H595" i="20"/>
  <c r="N595" i="20" s="1"/>
  <c r="G595" i="20"/>
  <c r="M595" i="20" s="1"/>
  <c r="L594" i="20"/>
  <c r="K594" i="20"/>
  <c r="J594" i="20"/>
  <c r="I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H591" i="20"/>
  <c r="N591" i="20" s="1"/>
  <c r="G591" i="20"/>
  <c r="L590" i="20"/>
  <c r="K590" i="20"/>
  <c r="L589" i="20"/>
  <c r="K589" i="20"/>
  <c r="I589" i="20"/>
  <c r="G589" i="20"/>
  <c r="M589" i="20" s="1"/>
  <c r="L588" i="20"/>
  <c r="K588" i="20"/>
  <c r="L587" i="20"/>
  <c r="K587" i="20"/>
  <c r="J587" i="20"/>
  <c r="I587" i="20"/>
  <c r="H587" i="20"/>
  <c r="N587" i="20" s="1"/>
  <c r="G587" i="20"/>
  <c r="M587" i="20" s="1"/>
  <c r="M586" i="20"/>
  <c r="L586" i="20"/>
  <c r="K586" i="20"/>
  <c r="J586" i="20"/>
  <c r="I586" i="20"/>
  <c r="H586" i="20"/>
  <c r="N586" i="20" s="1"/>
  <c r="G586" i="20"/>
  <c r="L585" i="20"/>
  <c r="K585" i="20"/>
  <c r="J585" i="20"/>
  <c r="I585" i="20"/>
  <c r="H585" i="20"/>
  <c r="N585" i="20" s="1"/>
  <c r="G585" i="20"/>
  <c r="M585" i="20" s="1"/>
  <c r="L584" i="20"/>
  <c r="K584" i="20"/>
  <c r="I584" i="20"/>
  <c r="H584" i="20"/>
  <c r="N584" i="20" s="1"/>
  <c r="G584" i="20"/>
  <c r="L583" i="20"/>
  <c r="K583" i="20"/>
  <c r="I583" i="20"/>
  <c r="M582" i="20"/>
  <c r="L582" i="20"/>
  <c r="K582" i="20"/>
  <c r="J582" i="20"/>
  <c r="I582" i="20"/>
  <c r="H582" i="20"/>
  <c r="N582" i="20" s="1"/>
  <c r="G582" i="20"/>
  <c r="L581" i="20"/>
  <c r="K581" i="20"/>
  <c r="J581" i="20"/>
  <c r="I581" i="20"/>
  <c r="H581" i="20"/>
  <c r="N581" i="20" s="1"/>
  <c r="G581" i="20"/>
  <c r="M581" i="20" s="1"/>
  <c r="L580" i="20"/>
  <c r="K580" i="20"/>
  <c r="I580" i="20"/>
  <c r="G580" i="20"/>
  <c r="M580" i="20" s="1"/>
  <c r="L579" i="20"/>
  <c r="K579" i="20"/>
  <c r="M579" i="20" s="1"/>
  <c r="I579" i="20"/>
  <c r="H579" i="20"/>
  <c r="N579" i="20" s="1"/>
  <c r="G579" i="20"/>
  <c r="L578" i="20"/>
  <c r="K578" i="20"/>
  <c r="J578" i="20"/>
  <c r="I578" i="20"/>
  <c r="H578" i="20"/>
  <c r="N578" i="20" s="1"/>
  <c r="G578" i="20"/>
  <c r="M578" i="20" s="1"/>
  <c r="L577" i="20"/>
  <c r="K577" i="20"/>
  <c r="I577" i="20"/>
  <c r="H577" i="20"/>
  <c r="G577" i="20"/>
  <c r="M577" i="20" s="1"/>
  <c r="L576" i="20"/>
  <c r="K576" i="20"/>
  <c r="J576" i="20"/>
  <c r="I576" i="20"/>
  <c r="H576" i="20"/>
  <c r="N576" i="20" s="1"/>
  <c r="G576" i="20"/>
  <c r="M576" i="20" s="1"/>
  <c r="M575" i="20"/>
  <c r="L575" i="20"/>
  <c r="K575" i="20"/>
  <c r="J575" i="20"/>
  <c r="I575" i="20"/>
  <c r="H575" i="20"/>
  <c r="N575" i="20" s="1"/>
  <c r="G575" i="20"/>
  <c r="M574" i="20"/>
  <c r="L574" i="20"/>
  <c r="K574" i="20"/>
  <c r="J574" i="20"/>
  <c r="I574" i="20"/>
  <c r="H574" i="20"/>
  <c r="N574" i="20" s="1"/>
  <c r="G574" i="20"/>
  <c r="L573" i="20"/>
  <c r="K573" i="20"/>
  <c r="J573" i="20"/>
  <c r="I573" i="20"/>
  <c r="H573" i="20"/>
  <c r="N573" i="20" s="1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G569" i="20"/>
  <c r="L568" i="20"/>
  <c r="K568" i="20"/>
  <c r="I568" i="20"/>
  <c r="G568" i="20"/>
  <c r="M568" i="20" s="1"/>
  <c r="L567" i="20"/>
  <c r="K567" i="20"/>
  <c r="I567" i="20"/>
  <c r="G567" i="20"/>
  <c r="M567" i="20" s="1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M563" i="20"/>
  <c r="L563" i="20"/>
  <c r="K563" i="20"/>
  <c r="J563" i="20"/>
  <c r="I563" i="20"/>
  <c r="H563" i="20"/>
  <c r="N563" i="20" s="1"/>
  <c r="G563" i="20"/>
  <c r="L562" i="20"/>
  <c r="K562" i="20"/>
  <c r="J562" i="20"/>
  <c r="I562" i="20"/>
  <c r="H562" i="20"/>
  <c r="N562" i="20" s="1"/>
  <c r="G562" i="20"/>
  <c r="M562" i="20" s="1"/>
  <c r="L561" i="20"/>
  <c r="K561" i="20"/>
  <c r="I561" i="20"/>
  <c r="M560" i="20"/>
  <c r="L560" i="20"/>
  <c r="K560" i="20"/>
  <c r="J560" i="20"/>
  <c r="I560" i="20"/>
  <c r="H560" i="20"/>
  <c r="N560" i="20" s="1"/>
  <c r="G560" i="20"/>
  <c r="M559" i="20"/>
  <c r="L559" i="20"/>
  <c r="K559" i="20"/>
  <c r="J559" i="20"/>
  <c r="I559" i="20"/>
  <c r="H559" i="20"/>
  <c r="N559" i="20" s="1"/>
  <c r="G559" i="20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M551" i="20"/>
  <c r="L551" i="20"/>
  <c r="K551" i="20"/>
  <c r="J551" i="20"/>
  <c r="I551" i="20"/>
  <c r="H551" i="20"/>
  <c r="N551" i="20" s="1"/>
  <c r="G551" i="20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M548" i="20"/>
  <c r="L548" i="20"/>
  <c r="K548" i="20"/>
  <c r="J548" i="20"/>
  <c r="I548" i="20"/>
  <c r="H548" i="20"/>
  <c r="N548" i="20" s="1"/>
  <c r="G548" i="20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J545" i="20"/>
  <c r="L544" i="20"/>
  <c r="K544" i="20"/>
  <c r="I544" i="20"/>
  <c r="G544" i="20"/>
  <c r="M544" i="20" s="1"/>
  <c r="L543" i="20"/>
  <c r="K543" i="20"/>
  <c r="J543" i="20"/>
  <c r="I543" i="20"/>
  <c r="H543" i="20"/>
  <c r="N543" i="20" s="1"/>
  <c r="G543" i="20"/>
  <c r="M543" i="20" s="1"/>
  <c r="M542" i="20"/>
  <c r="L542" i="20"/>
  <c r="K542" i="20"/>
  <c r="J542" i="20"/>
  <c r="I542" i="20"/>
  <c r="H542" i="20"/>
  <c r="N542" i="20" s="1"/>
  <c r="G542" i="20"/>
  <c r="L541" i="20"/>
  <c r="K541" i="20"/>
  <c r="J541" i="20"/>
  <c r="I541" i="20"/>
  <c r="H541" i="20"/>
  <c r="N541" i="20" s="1"/>
  <c r="G541" i="20"/>
  <c r="M541" i="20" s="1"/>
  <c r="L540" i="20"/>
  <c r="K540" i="20"/>
  <c r="J540" i="20"/>
  <c r="I540" i="20"/>
  <c r="H540" i="20"/>
  <c r="N540" i="20" s="1"/>
  <c r="G540" i="20"/>
  <c r="M540" i="20" s="1"/>
  <c r="L539" i="20"/>
  <c r="K539" i="20"/>
  <c r="H539" i="20"/>
  <c r="L538" i="20"/>
  <c r="K538" i="20"/>
  <c r="J538" i="20"/>
  <c r="I538" i="20"/>
  <c r="H538" i="20"/>
  <c r="N538" i="20" s="1"/>
  <c r="G538" i="20"/>
  <c r="M538" i="20" s="1"/>
  <c r="L537" i="20"/>
  <c r="K537" i="20"/>
  <c r="J537" i="20"/>
  <c r="I537" i="20"/>
  <c r="H537" i="20"/>
  <c r="N537" i="20" s="1"/>
  <c r="G537" i="20"/>
  <c r="M537" i="20" s="1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M534" i="20"/>
  <c r="L534" i="20"/>
  <c r="K534" i="20"/>
  <c r="J534" i="20"/>
  <c r="I534" i="20"/>
  <c r="H534" i="20"/>
  <c r="N534" i="20" s="1"/>
  <c r="G534" i="20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M531" i="20"/>
  <c r="L531" i="20"/>
  <c r="K531" i="20"/>
  <c r="J531" i="20"/>
  <c r="I531" i="20"/>
  <c r="H531" i="20"/>
  <c r="N531" i="20" s="1"/>
  <c r="G531" i="20"/>
  <c r="L530" i="20"/>
  <c r="K530" i="20"/>
  <c r="J530" i="20"/>
  <c r="I530" i="20"/>
  <c r="H530" i="20"/>
  <c r="N530" i="20" s="1"/>
  <c r="G530" i="20"/>
  <c r="M530" i="20" s="1"/>
  <c r="L529" i="20"/>
  <c r="K529" i="20"/>
  <c r="M529" i="20" s="1"/>
  <c r="I529" i="20"/>
  <c r="H529" i="20"/>
  <c r="N529" i="20" s="1"/>
  <c r="G529" i="20"/>
  <c r="M528" i="20"/>
  <c r="L528" i="20"/>
  <c r="K528" i="20"/>
  <c r="I528" i="20"/>
  <c r="H528" i="20"/>
  <c r="N528" i="20" s="1"/>
  <c r="G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H525" i="20"/>
  <c r="M524" i="20"/>
  <c r="L524" i="20"/>
  <c r="K524" i="20"/>
  <c r="J524" i="20"/>
  <c r="I524" i="20"/>
  <c r="H524" i="20"/>
  <c r="N524" i="20" s="1"/>
  <c r="G524" i="20"/>
  <c r="L523" i="20"/>
  <c r="K523" i="20"/>
  <c r="I523" i="20"/>
  <c r="H523" i="20"/>
  <c r="N523" i="20" s="1"/>
  <c r="G523" i="20"/>
  <c r="M522" i="20"/>
  <c r="L522" i="20"/>
  <c r="K522" i="20"/>
  <c r="J522" i="20"/>
  <c r="I522" i="20"/>
  <c r="H522" i="20"/>
  <c r="N522" i="20" s="1"/>
  <c r="G522" i="20"/>
  <c r="L521" i="20"/>
  <c r="K521" i="20"/>
  <c r="J521" i="20"/>
  <c r="I521" i="20"/>
  <c r="H521" i="20"/>
  <c r="N521" i="20" s="1"/>
  <c r="G521" i="20"/>
  <c r="M521" i="20" s="1"/>
  <c r="L520" i="20"/>
  <c r="K520" i="20"/>
  <c r="J520" i="20"/>
  <c r="I520" i="20"/>
  <c r="H520" i="20"/>
  <c r="N520" i="20" s="1"/>
  <c r="G520" i="20"/>
  <c r="M520" i="20" s="1"/>
  <c r="L519" i="20"/>
  <c r="K519" i="20"/>
  <c r="J519" i="20"/>
  <c r="I519" i="20"/>
  <c r="H519" i="20"/>
  <c r="N519" i="20" s="1"/>
  <c r="G519" i="20"/>
  <c r="M519" i="20" s="1"/>
  <c r="L518" i="20"/>
  <c r="K518" i="20"/>
  <c r="I518" i="20"/>
  <c r="H518" i="20"/>
  <c r="N518" i="20" s="1"/>
  <c r="G518" i="20"/>
  <c r="M518" i="20" s="1"/>
  <c r="L517" i="20"/>
  <c r="K517" i="20"/>
  <c r="M517" i="20" s="1"/>
  <c r="G517" i="20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H515" i="20"/>
  <c r="N515" i="20" s="1"/>
  <c r="G515" i="20"/>
  <c r="M515" i="20" s="1"/>
  <c r="M514" i="20"/>
  <c r="L514" i="20"/>
  <c r="K514" i="20"/>
  <c r="I514" i="20"/>
  <c r="H514" i="20"/>
  <c r="N514" i="20" s="1"/>
  <c r="G514" i="20"/>
  <c r="L513" i="20"/>
  <c r="K513" i="20"/>
  <c r="I513" i="20"/>
  <c r="G513" i="20"/>
  <c r="M513" i="20" s="1"/>
  <c r="L512" i="20"/>
  <c r="K512" i="20"/>
  <c r="I512" i="20"/>
  <c r="L511" i="20"/>
  <c r="K511" i="20"/>
  <c r="I511" i="20"/>
  <c r="G511" i="20"/>
  <c r="M511" i="20" s="1"/>
  <c r="M510" i="20"/>
  <c r="L510" i="20"/>
  <c r="K510" i="20"/>
  <c r="J510" i="20"/>
  <c r="I510" i="20"/>
  <c r="H510" i="20"/>
  <c r="N510" i="20" s="1"/>
  <c r="G510" i="20"/>
  <c r="L509" i="20"/>
  <c r="K509" i="20"/>
  <c r="I509" i="20"/>
  <c r="H509" i="20"/>
  <c r="N509" i="20" s="1"/>
  <c r="G509" i="20"/>
  <c r="M508" i="20"/>
  <c r="L508" i="20"/>
  <c r="K508" i="20"/>
  <c r="J508" i="20"/>
  <c r="I508" i="20"/>
  <c r="H508" i="20"/>
  <c r="N508" i="20" s="1"/>
  <c r="G508" i="20"/>
  <c r="L507" i="20"/>
  <c r="K507" i="20"/>
  <c r="I507" i="20"/>
  <c r="G507" i="20"/>
  <c r="M507" i="20" s="1"/>
  <c r="M506" i="20"/>
  <c r="L506" i="20"/>
  <c r="K506" i="20"/>
  <c r="J506" i="20"/>
  <c r="I506" i="20"/>
  <c r="H506" i="20"/>
  <c r="N506" i="20" s="1"/>
  <c r="G506" i="20"/>
  <c r="L505" i="20"/>
  <c r="K505" i="20"/>
  <c r="J505" i="20"/>
  <c r="I505" i="20"/>
  <c r="H505" i="20"/>
  <c r="N505" i="20" s="1"/>
  <c r="G505" i="20"/>
  <c r="M505" i="20" s="1"/>
  <c r="L504" i="20"/>
  <c r="K504" i="20"/>
  <c r="I504" i="20"/>
  <c r="H504" i="20"/>
  <c r="N504" i="20" s="1"/>
  <c r="G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G500" i="20"/>
  <c r="M500" i="20" s="1"/>
  <c r="L499" i="20"/>
  <c r="K499" i="20"/>
  <c r="L498" i="20"/>
  <c r="K498" i="20"/>
  <c r="J498" i="20"/>
  <c r="I498" i="20"/>
  <c r="H498" i="20"/>
  <c r="N498" i="20" s="1"/>
  <c r="G498" i="20"/>
  <c r="M498" i="20" s="1"/>
  <c r="M497" i="20"/>
  <c r="L497" i="20"/>
  <c r="K497" i="20"/>
  <c r="J497" i="20"/>
  <c r="I497" i="20"/>
  <c r="H497" i="20"/>
  <c r="N497" i="20" s="1"/>
  <c r="G497" i="20"/>
  <c r="L496" i="20"/>
  <c r="K496" i="20"/>
  <c r="I496" i="20"/>
  <c r="G496" i="20"/>
  <c r="M496" i="20" s="1"/>
  <c r="L495" i="20"/>
  <c r="K495" i="20"/>
  <c r="J495" i="20"/>
  <c r="I495" i="20"/>
  <c r="H495" i="20"/>
  <c r="N495" i="20" s="1"/>
  <c r="G495" i="20"/>
  <c r="M495" i="20" s="1"/>
  <c r="L494" i="20"/>
  <c r="K494" i="20"/>
  <c r="J494" i="20"/>
  <c r="I494" i="20"/>
  <c r="G494" i="20"/>
  <c r="M494" i="20" s="1"/>
  <c r="L493" i="20"/>
  <c r="K493" i="20"/>
  <c r="I493" i="20"/>
  <c r="G493" i="20"/>
  <c r="M493" i="20" s="1"/>
  <c r="L492" i="20"/>
  <c r="K492" i="20"/>
  <c r="I492" i="20"/>
  <c r="G492" i="20"/>
  <c r="M492" i="20" s="1"/>
  <c r="L491" i="20"/>
  <c r="K491" i="20"/>
  <c r="I491" i="20"/>
  <c r="H491" i="20"/>
  <c r="G491" i="20"/>
  <c r="M491" i="20" s="1"/>
  <c r="L490" i="20"/>
  <c r="K490" i="20"/>
  <c r="J490" i="20"/>
  <c r="I490" i="20"/>
  <c r="H490" i="20"/>
  <c r="N490" i="20" s="1"/>
  <c r="G490" i="20"/>
  <c r="M490" i="20" s="1"/>
  <c r="M489" i="20"/>
  <c r="L489" i="20"/>
  <c r="K489" i="20"/>
  <c r="J489" i="20"/>
  <c r="I489" i="20"/>
  <c r="G489" i="20"/>
  <c r="L488" i="20"/>
  <c r="K488" i="20"/>
  <c r="J488" i="20"/>
  <c r="I488" i="20"/>
  <c r="H488" i="20"/>
  <c r="N488" i="20" s="1"/>
  <c r="G488" i="20"/>
  <c r="M488" i="20" s="1"/>
  <c r="L487" i="20"/>
  <c r="K487" i="20"/>
  <c r="J487" i="20"/>
  <c r="I487" i="20"/>
  <c r="H487" i="20"/>
  <c r="N487" i="20" s="1"/>
  <c r="G487" i="20"/>
  <c r="M487" i="20" s="1"/>
  <c r="L486" i="20"/>
  <c r="K486" i="20"/>
  <c r="I486" i="20"/>
  <c r="H486" i="20"/>
  <c r="N486" i="20" s="1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L482" i="20"/>
  <c r="K482" i="20"/>
  <c r="J482" i="20"/>
  <c r="I482" i="20"/>
  <c r="H482" i="20"/>
  <c r="N482" i="20" s="1"/>
  <c r="G482" i="20"/>
  <c r="M482" i="20" s="1"/>
  <c r="L481" i="20"/>
  <c r="K481" i="20"/>
  <c r="I481" i="20"/>
  <c r="H481" i="20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H478" i="20"/>
  <c r="N478" i="20" s="1"/>
  <c r="G478" i="20"/>
  <c r="M478" i="20" s="1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M475" i="20"/>
  <c r="L475" i="20"/>
  <c r="K475" i="20"/>
  <c r="J475" i="20"/>
  <c r="I475" i="20"/>
  <c r="H475" i="20"/>
  <c r="N475" i="20" s="1"/>
  <c r="G475" i="20"/>
  <c r="L474" i="20"/>
  <c r="K474" i="20"/>
  <c r="J474" i="20"/>
  <c r="I474" i="20"/>
  <c r="H474" i="20"/>
  <c r="N474" i="20" s="1"/>
  <c r="G474" i="20"/>
  <c r="M474" i="20" s="1"/>
  <c r="L473" i="20"/>
  <c r="K473" i="20"/>
  <c r="L472" i="20"/>
  <c r="K472" i="20"/>
  <c r="J472" i="20"/>
  <c r="H472" i="20"/>
  <c r="N472" i="20" s="1"/>
  <c r="G472" i="20"/>
  <c r="M472" i="20" s="1"/>
  <c r="L471" i="20"/>
  <c r="K471" i="20"/>
  <c r="J471" i="20"/>
  <c r="I471" i="20"/>
  <c r="L470" i="20"/>
  <c r="K470" i="20"/>
  <c r="M469" i="20"/>
  <c r="L469" i="20"/>
  <c r="K469" i="20"/>
  <c r="G469" i="20"/>
  <c r="L468" i="20"/>
  <c r="K468" i="20"/>
  <c r="I468" i="20"/>
  <c r="H468" i="20"/>
  <c r="N468" i="20" s="1"/>
  <c r="G468" i="20"/>
  <c r="M468" i="20" s="1"/>
  <c r="L467" i="20"/>
  <c r="K467" i="20"/>
  <c r="I467" i="20"/>
  <c r="G467" i="20"/>
  <c r="M467" i="20" s="1"/>
  <c r="L466" i="20"/>
  <c r="K466" i="20"/>
  <c r="I466" i="20"/>
  <c r="G466" i="20"/>
  <c r="M466" i="20" s="1"/>
  <c r="L465" i="20"/>
  <c r="K465" i="20"/>
  <c r="I465" i="20"/>
  <c r="G465" i="20"/>
  <c r="M465" i="20" s="1"/>
  <c r="L464" i="20"/>
  <c r="K464" i="20"/>
  <c r="I464" i="20"/>
  <c r="H464" i="20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I462" i="20"/>
  <c r="H462" i="20"/>
  <c r="N462" i="20" s="1"/>
  <c r="G462" i="20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M457" i="20"/>
  <c r="L457" i="20"/>
  <c r="K457" i="20"/>
  <c r="J457" i="20"/>
  <c r="I457" i="20"/>
  <c r="H457" i="20"/>
  <c r="N457" i="20" s="1"/>
  <c r="G457" i="20"/>
  <c r="L456" i="20"/>
  <c r="K456" i="20"/>
  <c r="J456" i="20"/>
  <c r="I456" i="20"/>
  <c r="H456" i="20"/>
  <c r="N456" i="20" s="1"/>
  <c r="G456" i="20"/>
  <c r="M456" i="20" s="1"/>
  <c r="L455" i="20"/>
  <c r="K455" i="20"/>
  <c r="J455" i="20"/>
  <c r="I455" i="20"/>
  <c r="H455" i="20"/>
  <c r="N455" i="20" s="1"/>
  <c r="L454" i="20"/>
  <c r="K454" i="20"/>
  <c r="J454" i="20"/>
  <c r="I454" i="20"/>
  <c r="H454" i="20"/>
  <c r="N454" i="20" s="1"/>
  <c r="G454" i="20"/>
  <c r="M454" i="20" s="1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I451" i="20"/>
  <c r="H451" i="20"/>
  <c r="N451" i="20" s="1"/>
  <c r="G451" i="20"/>
  <c r="M451" i="20" s="1"/>
  <c r="L450" i="20"/>
  <c r="K450" i="20"/>
  <c r="I450" i="20"/>
  <c r="H450" i="20"/>
  <c r="N450" i="20" s="1"/>
  <c r="G450" i="20"/>
  <c r="L449" i="20"/>
  <c r="K449" i="20"/>
  <c r="J449" i="20"/>
  <c r="I449" i="20"/>
  <c r="H449" i="20"/>
  <c r="N449" i="20" s="1"/>
  <c r="G449" i="20"/>
  <c r="M449" i="20" s="1"/>
  <c r="M448" i="20"/>
  <c r="L448" i="20"/>
  <c r="K448" i="20"/>
  <c r="J448" i="20"/>
  <c r="I448" i="20"/>
  <c r="H448" i="20"/>
  <c r="N448" i="20" s="1"/>
  <c r="G448" i="20"/>
  <c r="L447" i="20"/>
  <c r="K447" i="20"/>
  <c r="J447" i="20"/>
  <c r="I447" i="20"/>
  <c r="H447" i="20"/>
  <c r="N447" i="20" s="1"/>
  <c r="G447" i="20"/>
  <c r="M447" i="20" s="1"/>
  <c r="L446" i="20"/>
  <c r="K446" i="20"/>
  <c r="M445" i="20"/>
  <c r="L445" i="20"/>
  <c r="K445" i="20"/>
  <c r="J445" i="20"/>
  <c r="I445" i="20"/>
  <c r="H445" i="20"/>
  <c r="N445" i="20" s="1"/>
  <c r="G445" i="20"/>
  <c r="L444" i="20"/>
  <c r="K444" i="20"/>
  <c r="J444" i="20"/>
  <c r="I444" i="20"/>
  <c r="H444" i="20"/>
  <c r="N444" i="20" s="1"/>
  <c r="G444" i="20"/>
  <c r="M444" i="20" s="1"/>
  <c r="L443" i="20"/>
  <c r="K443" i="20"/>
  <c r="J443" i="20"/>
  <c r="L442" i="20"/>
  <c r="K442" i="20"/>
  <c r="J442" i="20"/>
  <c r="I442" i="20"/>
  <c r="L441" i="20"/>
  <c r="K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I436" i="20"/>
  <c r="L435" i="20"/>
  <c r="K435" i="20"/>
  <c r="L434" i="20"/>
  <c r="K434" i="20"/>
  <c r="L433" i="20"/>
  <c r="K433" i="20"/>
  <c r="L432" i="20"/>
  <c r="K432" i="20"/>
  <c r="J432" i="20"/>
  <c r="I432" i="20"/>
  <c r="H432" i="20"/>
  <c r="N432" i="20" s="1"/>
  <c r="G432" i="20"/>
  <c r="M432" i="20" s="1"/>
  <c r="M431" i="20"/>
  <c r="L431" i="20"/>
  <c r="K431" i="20"/>
  <c r="J431" i="20"/>
  <c r="I431" i="20"/>
  <c r="H431" i="20"/>
  <c r="N431" i="20" s="1"/>
  <c r="G431" i="20"/>
  <c r="M430" i="20"/>
  <c r="L430" i="20"/>
  <c r="K430" i="20"/>
  <c r="J430" i="20"/>
  <c r="I430" i="20"/>
  <c r="H430" i="20"/>
  <c r="N430" i="20" s="1"/>
  <c r="G430" i="20"/>
  <c r="L429" i="20"/>
  <c r="K429" i="20"/>
  <c r="J429" i="20"/>
  <c r="I429" i="20"/>
  <c r="H429" i="20"/>
  <c r="N429" i="20" s="1"/>
  <c r="G429" i="20"/>
  <c r="M429" i="20" s="1"/>
  <c r="L428" i="20"/>
  <c r="K428" i="20"/>
  <c r="H428" i="20"/>
  <c r="N428" i="20" s="1"/>
  <c r="M427" i="20"/>
  <c r="L427" i="20"/>
  <c r="K427" i="20"/>
  <c r="J427" i="20"/>
  <c r="I427" i="20"/>
  <c r="H427" i="20"/>
  <c r="N427" i="20" s="1"/>
  <c r="G427" i="20"/>
  <c r="L426" i="20"/>
  <c r="K426" i="20"/>
  <c r="J426" i="20"/>
  <c r="I426" i="20"/>
  <c r="H426" i="20"/>
  <c r="N426" i="20" s="1"/>
  <c r="G426" i="20"/>
  <c r="M426" i="20" s="1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M418" i="20"/>
  <c r="L418" i="20"/>
  <c r="K418" i="20"/>
  <c r="J418" i="20"/>
  <c r="I418" i="20"/>
  <c r="H418" i="20"/>
  <c r="N418" i="20" s="1"/>
  <c r="G418" i="20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H416" i="20"/>
  <c r="N416" i="20" s="1"/>
  <c r="G416" i="20"/>
  <c r="M416" i="20" s="1"/>
  <c r="M415" i="20"/>
  <c r="L415" i="20"/>
  <c r="K415" i="20"/>
  <c r="J415" i="20"/>
  <c r="I415" i="20"/>
  <c r="H415" i="20"/>
  <c r="N415" i="20" s="1"/>
  <c r="G415" i="20"/>
  <c r="L414" i="20"/>
  <c r="K414" i="20"/>
  <c r="J414" i="20"/>
  <c r="I414" i="20"/>
  <c r="H414" i="20"/>
  <c r="N414" i="20" s="1"/>
  <c r="G414" i="20"/>
  <c r="M414" i="20" s="1"/>
  <c r="L413" i="20"/>
  <c r="K413" i="20"/>
  <c r="J413" i="20"/>
  <c r="H413" i="20"/>
  <c r="N413" i="20" s="1"/>
  <c r="G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L409" i="20"/>
  <c r="K409" i="20"/>
  <c r="J409" i="20"/>
  <c r="I409" i="20"/>
  <c r="H409" i="20"/>
  <c r="N409" i="20" s="1"/>
  <c r="G409" i="20"/>
  <c r="M409" i="20" s="1"/>
  <c r="L408" i="20"/>
  <c r="K408" i="20"/>
  <c r="H408" i="20"/>
  <c r="G408" i="20"/>
  <c r="M408" i="20" s="1"/>
  <c r="L407" i="20"/>
  <c r="K407" i="20"/>
  <c r="I407" i="20"/>
  <c r="H407" i="20"/>
  <c r="L406" i="20"/>
  <c r="K406" i="20"/>
  <c r="L405" i="20"/>
  <c r="K405" i="20"/>
  <c r="J405" i="20"/>
  <c r="I405" i="20"/>
  <c r="H405" i="20"/>
  <c r="N405" i="20" s="1"/>
  <c r="L404" i="20"/>
  <c r="K404" i="20"/>
  <c r="I404" i="20"/>
  <c r="G404" i="20"/>
  <c r="M404" i="20" s="1"/>
  <c r="M403" i="20"/>
  <c r="L403" i="20"/>
  <c r="K403" i="20"/>
  <c r="J403" i="20"/>
  <c r="I403" i="20"/>
  <c r="H403" i="20"/>
  <c r="N403" i="20" s="1"/>
  <c r="G403" i="20"/>
  <c r="L402" i="20"/>
  <c r="K402" i="20"/>
  <c r="J402" i="20"/>
  <c r="H402" i="20"/>
  <c r="N402" i="20" s="1"/>
  <c r="L401" i="20"/>
  <c r="K401" i="20"/>
  <c r="I401" i="20"/>
  <c r="G401" i="20"/>
  <c r="M401" i="20" s="1"/>
  <c r="M400" i="20"/>
  <c r="L400" i="20"/>
  <c r="K400" i="20"/>
  <c r="J400" i="20"/>
  <c r="I400" i="20"/>
  <c r="H400" i="20"/>
  <c r="N400" i="20" s="1"/>
  <c r="G400" i="20"/>
  <c r="L399" i="20"/>
  <c r="K399" i="20"/>
  <c r="J399" i="20"/>
  <c r="I399" i="20"/>
  <c r="H399" i="20"/>
  <c r="N399" i="20" s="1"/>
  <c r="G399" i="20"/>
  <c r="M399" i="20" s="1"/>
  <c r="L398" i="20"/>
  <c r="K398" i="20"/>
  <c r="I398" i="20"/>
  <c r="H398" i="20"/>
  <c r="N398" i="20" s="1"/>
  <c r="G398" i="20"/>
  <c r="L397" i="20"/>
  <c r="K397" i="20"/>
  <c r="J397" i="20"/>
  <c r="I397" i="20"/>
  <c r="H397" i="20"/>
  <c r="N397" i="20" s="1"/>
  <c r="G397" i="20"/>
  <c r="M397" i="20" s="1"/>
  <c r="L396" i="20"/>
  <c r="K396" i="20"/>
  <c r="H396" i="20"/>
  <c r="L395" i="20"/>
  <c r="K395" i="20"/>
  <c r="I395" i="20"/>
  <c r="L394" i="20"/>
  <c r="K394" i="20"/>
  <c r="I394" i="20"/>
  <c r="L393" i="20"/>
  <c r="K393" i="20"/>
  <c r="J393" i="20"/>
  <c r="I393" i="20"/>
  <c r="H393" i="20"/>
  <c r="N393" i="20" s="1"/>
  <c r="G393" i="20"/>
  <c r="M393" i="20" s="1"/>
  <c r="L392" i="20"/>
  <c r="K392" i="20"/>
  <c r="J392" i="20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I389" i="20"/>
  <c r="H389" i="20"/>
  <c r="N389" i="20" s="1"/>
  <c r="G389" i="20"/>
  <c r="M389" i="20" s="1"/>
  <c r="L388" i="20"/>
  <c r="K388" i="20"/>
  <c r="J388" i="20"/>
  <c r="I388" i="20"/>
  <c r="H388" i="20"/>
  <c r="N388" i="20" s="1"/>
  <c r="G388" i="20"/>
  <c r="M388" i="20" s="1"/>
  <c r="L387" i="20"/>
  <c r="K387" i="20"/>
  <c r="J387" i="20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J384" i="20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I381" i="20"/>
  <c r="H381" i="20"/>
  <c r="G381" i="20"/>
  <c r="M381" i="20" s="1"/>
  <c r="L380" i="20"/>
  <c r="K380" i="20"/>
  <c r="L379" i="20"/>
  <c r="K379" i="20"/>
  <c r="J379" i="20"/>
  <c r="I379" i="20"/>
  <c r="H379" i="20"/>
  <c r="N379" i="20" s="1"/>
  <c r="L378" i="20"/>
  <c r="K378" i="20"/>
  <c r="J378" i="20"/>
  <c r="G378" i="20"/>
  <c r="M378" i="20" s="1"/>
  <c r="L377" i="20"/>
  <c r="K377" i="20"/>
  <c r="M376" i="20"/>
  <c r="L376" i="20"/>
  <c r="K376" i="20"/>
  <c r="J376" i="20"/>
  <c r="I376" i="20"/>
  <c r="H376" i="20"/>
  <c r="N376" i="20" s="1"/>
  <c r="G376" i="20"/>
  <c r="L375" i="20"/>
  <c r="K375" i="20"/>
  <c r="J375" i="20"/>
  <c r="I375" i="20"/>
  <c r="H375" i="20"/>
  <c r="N375" i="20" s="1"/>
  <c r="G375" i="20"/>
  <c r="M375" i="20" s="1"/>
  <c r="L374" i="20"/>
  <c r="K374" i="20"/>
  <c r="I374" i="20"/>
  <c r="L373" i="20"/>
  <c r="K373" i="20"/>
  <c r="J373" i="20"/>
  <c r="H373" i="20"/>
  <c r="L372" i="20"/>
  <c r="K372" i="20"/>
  <c r="J372" i="20"/>
  <c r="H372" i="20"/>
  <c r="N372" i="20" s="1"/>
  <c r="F371" i="20"/>
  <c r="J598" i="20" s="1"/>
  <c r="E371" i="20"/>
  <c r="I372" i="20" s="1"/>
  <c r="D371" i="20"/>
  <c r="H598" i="20" s="1"/>
  <c r="N598" i="20" s="1"/>
  <c r="C371" i="20"/>
  <c r="G597" i="20" s="1"/>
  <c r="M597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H361" i="20"/>
  <c r="N361" i="20" s="1"/>
  <c r="G361" i="20"/>
  <c r="M361" i="20" s="1"/>
  <c r="M360" i="20"/>
  <c r="L360" i="20"/>
  <c r="K360" i="20"/>
  <c r="J360" i="20"/>
  <c r="I360" i="20"/>
  <c r="H360" i="20"/>
  <c r="N360" i="20" s="1"/>
  <c r="G360" i="20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L352" i="20"/>
  <c r="K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J347" i="20"/>
  <c r="G347" i="20"/>
  <c r="M347" i="20" s="1"/>
  <c r="M346" i="20"/>
  <c r="L346" i="20"/>
  <c r="K346" i="20"/>
  <c r="J346" i="20"/>
  <c r="I346" i="20"/>
  <c r="H346" i="20"/>
  <c r="N346" i="20" s="1"/>
  <c r="G346" i="20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I343" i="20"/>
  <c r="H343" i="20"/>
  <c r="N343" i="20" s="1"/>
  <c r="G343" i="20"/>
  <c r="M343" i="20" s="1"/>
  <c r="L342" i="20"/>
  <c r="K342" i="20"/>
  <c r="J342" i="20"/>
  <c r="I342" i="20"/>
  <c r="H342" i="20"/>
  <c r="N342" i="20" s="1"/>
  <c r="G342" i="20"/>
  <c r="M342" i="20" s="1"/>
  <c r="L341" i="20"/>
  <c r="K341" i="20"/>
  <c r="J341" i="20"/>
  <c r="I341" i="20"/>
  <c r="H341" i="20"/>
  <c r="N341" i="20" s="1"/>
  <c r="G341" i="20"/>
  <c r="M341" i="20" s="1"/>
  <c r="L340" i="20"/>
  <c r="K340" i="20"/>
  <c r="I340" i="20"/>
  <c r="G340" i="20"/>
  <c r="M340" i="20" s="1"/>
  <c r="L339" i="20"/>
  <c r="K339" i="20"/>
  <c r="J339" i="20"/>
  <c r="I339" i="20"/>
  <c r="H339" i="20"/>
  <c r="N339" i="20" s="1"/>
  <c r="G339" i="20"/>
  <c r="M339" i="20" s="1"/>
  <c r="L338" i="20"/>
  <c r="K338" i="20"/>
  <c r="G338" i="20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G333" i="20"/>
  <c r="L332" i="20"/>
  <c r="K332" i="20"/>
  <c r="H332" i="20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H329" i="20"/>
  <c r="N329" i="20" s="1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H325" i="20"/>
  <c r="N325" i="20" s="1"/>
  <c r="G325" i="20"/>
  <c r="M325" i="20" s="1"/>
  <c r="L324" i="20"/>
  <c r="K324" i="20"/>
  <c r="I324" i="20"/>
  <c r="L323" i="20"/>
  <c r="K323" i="20"/>
  <c r="I323" i="20"/>
  <c r="G323" i="20"/>
  <c r="L322" i="20"/>
  <c r="K322" i="20"/>
  <c r="I322" i="20"/>
  <c r="H322" i="20"/>
  <c r="N322" i="20" s="1"/>
  <c r="G322" i="20"/>
  <c r="L321" i="20"/>
  <c r="K321" i="20"/>
  <c r="L320" i="20"/>
  <c r="K320" i="20"/>
  <c r="J320" i="20"/>
  <c r="I320" i="20"/>
  <c r="G320" i="20"/>
  <c r="M320" i="20" s="1"/>
  <c r="M319" i="20"/>
  <c r="L319" i="20"/>
  <c r="K319" i="20"/>
  <c r="J319" i="20"/>
  <c r="I319" i="20"/>
  <c r="H319" i="20"/>
  <c r="N319" i="20" s="1"/>
  <c r="G319" i="20"/>
  <c r="L318" i="20"/>
  <c r="K318" i="20"/>
  <c r="J318" i="20"/>
  <c r="I318" i="20"/>
  <c r="H318" i="20"/>
  <c r="N318" i="20" s="1"/>
  <c r="G318" i="20"/>
  <c r="M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J315" i="20"/>
  <c r="I315" i="20"/>
  <c r="H315" i="20"/>
  <c r="N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I312" i="20"/>
  <c r="L311" i="20"/>
  <c r="K311" i="20"/>
  <c r="J311" i="20"/>
  <c r="I311" i="20"/>
  <c r="H311" i="20"/>
  <c r="N311" i="20" s="1"/>
  <c r="G311" i="20"/>
  <c r="M311" i="20" s="1"/>
  <c r="L310" i="20"/>
  <c r="K310" i="20"/>
  <c r="J310" i="20"/>
  <c r="I310" i="20"/>
  <c r="H310" i="20"/>
  <c r="N310" i="20" s="1"/>
  <c r="G310" i="20"/>
  <c r="M310" i="20" s="1"/>
  <c r="L309" i="20"/>
  <c r="K309" i="20"/>
  <c r="J309" i="20"/>
  <c r="I309" i="20"/>
  <c r="H309" i="20"/>
  <c r="N309" i="20" s="1"/>
  <c r="L308" i="20"/>
  <c r="K308" i="20"/>
  <c r="J308" i="20"/>
  <c r="H308" i="20"/>
  <c r="L307" i="20"/>
  <c r="K307" i="20"/>
  <c r="J307" i="20"/>
  <c r="I307" i="20"/>
  <c r="H307" i="20"/>
  <c r="N307" i="20" s="1"/>
  <c r="G307" i="20"/>
  <c r="M307" i="20" s="1"/>
  <c r="L306" i="20"/>
  <c r="K306" i="20"/>
  <c r="J306" i="20"/>
  <c r="I306" i="20"/>
  <c r="L305" i="20"/>
  <c r="K305" i="20"/>
  <c r="J305" i="20"/>
  <c r="I305" i="20"/>
  <c r="H305" i="20"/>
  <c r="N305" i="20" s="1"/>
  <c r="G305" i="20"/>
  <c r="M305" i="20" s="1"/>
  <c r="L304" i="20"/>
  <c r="K304" i="20"/>
  <c r="J304" i="20"/>
  <c r="I304" i="20"/>
  <c r="H304" i="20"/>
  <c r="N304" i="20" s="1"/>
  <c r="G304" i="20"/>
  <c r="M304" i="20" s="1"/>
  <c r="M303" i="20"/>
  <c r="L303" i="20"/>
  <c r="K303" i="20"/>
  <c r="J303" i="20"/>
  <c r="I303" i="20"/>
  <c r="H303" i="20"/>
  <c r="N303" i="20" s="1"/>
  <c r="G303" i="20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L299" i="20"/>
  <c r="K299" i="20"/>
  <c r="J299" i="20"/>
  <c r="H299" i="20"/>
  <c r="L298" i="20"/>
  <c r="K298" i="20"/>
  <c r="J298" i="20"/>
  <c r="I298" i="20"/>
  <c r="H298" i="20"/>
  <c r="N298" i="20" s="1"/>
  <c r="G298" i="20"/>
  <c r="M298" i="20" s="1"/>
  <c r="L297" i="20"/>
  <c r="K297" i="20"/>
  <c r="J297" i="20"/>
  <c r="I297" i="20"/>
  <c r="H297" i="20"/>
  <c r="N297" i="20" s="1"/>
  <c r="G297" i="20"/>
  <c r="M297" i="20" s="1"/>
  <c r="L296" i="20"/>
  <c r="K296" i="20"/>
  <c r="J296" i="20"/>
  <c r="I296" i="20"/>
  <c r="H296" i="20"/>
  <c r="N296" i="20" s="1"/>
  <c r="G296" i="20"/>
  <c r="M296" i="20" s="1"/>
  <c r="L295" i="20"/>
  <c r="K295" i="20"/>
  <c r="J295" i="20"/>
  <c r="I295" i="20"/>
  <c r="H295" i="20"/>
  <c r="N295" i="20" s="1"/>
  <c r="G295" i="20"/>
  <c r="M295" i="20" s="1"/>
  <c r="L294" i="20"/>
  <c r="K294" i="20"/>
  <c r="I294" i="20"/>
  <c r="L293" i="20"/>
  <c r="K293" i="20"/>
  <c r="L292" i="20"/>
  <c r="K292" i="20"/>
  <c r="I292" i="20"/>
  <c r="H292" i="20"/>
  <c r="N292" i="20" s="1"/>
  <c r="G292" i="20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M288" i="20"/>
  <c r="L288" i="20"/>
  <c r="K288" i="20"/>
  <c r="J288" i="20"/>
  <c r="I288" i="20"/>
  <c r="H288" i="20"/>
  <c r="N288" i="20" s="1"/>
  <c r="G288" i="20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M286" i="20" s="1"/>
  <c r="L285" i="20"/>
  <c r="K285" i="20"/>
  <c r="J285" i="20"/>
  <c r="I285" i="20"/>
  <c r="H285" i="20"/>
  <c r="N285" i="20" s="1"/>
  <c r="G285" i="20"/>
  <c r="M285" i="20" s="1"/>
  <c r="L284" i="20"/>
  <c r="K284" i="20"/>
  <c r="J284" i="20"/>
  <c r="I284" i="20"/>
  <c r="H284" i="20"/>
  <c r="N284" i="20" s="1"/>
  <c r="G284" i="20"/>
  <c r="M284" i="20" s="1"/>
  <c r="M283" i="20"/>
  <c r="L283" i="20"/>
  <c r="K283" i="20"/>
  <c r="J283" i="20"/>
  <c r="I283" i="20"/>
  <c r="H283" i="20"/>
  <c r="N283" i="20" s="1"/>
  <c r="G283" i="20"/>
  <c r="L282" i="20"/>
  <c r="K282" i="20"/>
  <c r="J282" i="20"/>
  <c r="I282" i="20"/>
  <c r="H282" i="20"/>
  <c r="N282" i="20" s="1"/>
  <c r="G282" i="20"/>
  <c r="M282" i="20" s="1"/>
  <c r="L281" i="20"/>
  <c r="K281" i="20"/>
  <c r="J281" i="20"/>
  <c r="I281" i="20"/>
  <c r="G281" i="20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H279" i="20"/>
  <c r="N279" i="20" s="1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I277" i="20"/>
  <c r="H277" i="20"/>
  <c r="N277" i="20" s="1"/>
  <c r="G277" i="20"/>
  <c r="M277" i="20" s="1"/>
  <c r="L276" i="20"/>
  <c r="K276" i="20"/>
  <c r="J276" i="20"/>
  <c r="H276" i="20"/>
  <c r="N276" i="20" s="1"/>
  <c r="G276" i="20"/>
  <c r="M276" i="20" s="1"/>
  <c r="L275" i="20"/>
  <c r="K275" i="20"/>
  <c r="J275" i="20"/>
  <c r="I275" i="20"/>
  <c r="H275" i="20"/>
  <c r="N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M272" i="20"/>
  <c r="L272" i="20"/>
  <c r="K272" i="20"/>
  <c r="J272" i="20"/>
  <c r="I272" i="20"/>
  <c r="H272" i="20"/>
  <c r="N272" i="20" s="1"/>
  <c r="G272" i="20"/>
  <c r="L271" i="20"/>
  <c r="K271" i="20"/>
  <c r="J271" i="20"/>
  <c r="I271" i="20"/>
  <c r="H271" i="20"/>
  <c r="N271" i="20" s="1"/>
  <c r="G271" i="20"/>
  <c r="M271" i="20" s="1"/>
  <c r="L270" i="20"/>
  <c r="K270" i="20"/>
  <c r="I270" i="20"/>
  <c r="H270" i="20"/>
  <c r="G270" i="20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L265" i="20"/>
  <c r="K265" i="20"/>
  <c r="J265" i="20"/>
  <c r="I265" i="20"/>
  <c r="H265" i="20"/>
  <c r="N265" i="20" s="1"/>
  <c r="G265" i="20"/>
  <c r="M265" i="20" s="1"/>
  <c r="L264" i="20"/>
  <c r="K264" i="20"/>
  <c r="J264" i="20"/>
  <c r="I264" i="20"/>
  <c r="H264" i="20"/>
  <c r="N264" i="20" s="1"/>
  <c r="G264" i="20"/>
  <c r="M264" i="20" s="1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J261" i="20"/>
  <c r="I261" i="20"/>
  <c r="H261" i="20"/>
  <c r="N261" i="20" s="1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M258" i="20" s="1"/>
  <c r="G258" i="20"/>
  <c r="L257" i="20"/>
  <c r="K257" i="20"/>
  <c r="J257" i="20"/>
  <c r="I257" i="20"/>
  <c r="H257" i="20"/>
  <c r="N257" i="20" s="1"/>
  <c r="G257" i="20"/>
  <c r="M257" i="20" s="1"/>
  <c r="L256" i="20"/>
  <c r="K256" i="20"/>
  <c r="J256" i="20"/>
  <c r="I256" i="20"/>
  <c r="H256" i="20"/>
  <c r="N256" i="20" s="1"/>
  <c r="G256" i="20"/>
  <c r="M256" i="20" s="1"/>
  <c r="L255" i="20"/>
  <c r="K255" i="20"/>
  <c r="L254" i="20"/>
  <c r="K254" i="20"/>
  <c r="J254" i="20"/>
  <c r="I254" i="20"/>
  <c r="G254" i="20"/>
  <c r="M254" i="20" s="1"/>
  <c r="L253" i="20"/>
  <c r="K253" i="20"/>
  <c r="J253" i="20"/>
  <c r="I253" i="20"/>
  <c r="H253" i="20"/>
  <c r="N253" i="20" s="1"/>
  <c r="G253" i="20"/>
  <c r="M253" i="20" s="1"/>
  <c r="L252" i="20"/>
  <c r="K252" i="20"/>
  <c r="I252" i="20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H249" i="20"/>
  <c r="N249" i="20" s="1"/>
  <c r="L248" i="20"/>
  <c r="K248" i="20"/>
  <c r="J248" i="20"/>
  <c r="H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I242" i="20"/>
  <c r="G242" i="20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G231" i="20"/>
  <c r="M231" i="20" s="1"/>
  <c r="L230" i="20"/>
  <c r="K230" i="20"/>
  <c r="L229" i="20"/>
  <c r="K229" i="20"/>
  <c r="J229" i="20"/>
  <c r="I229" i="20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I227" i="20"/>
  <c r="G227" i="20"/>
  <c r="M227" i="20" s="1"/>
  <c r="L226" i="20"/>
  <c r="K226" i="20"/>
  <c r="I226" i="20"/>
  <c r="G226" i="20"/>
  <c r="M226" i="20" s="1"/>
  <c r="L225" i="20"/>
  <c r="K225" i="20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I223" i="20"/>
  <c r="H223" i="20"/>
  <c r="N223" i="20" s="1"/>
  <c r="G223" i="20"/>
  <c r="M223" i="20" s="1"/>
  <c r="L222" i="20"/>
  <c r="K222" i="20"/>
  <c r="I222" i="20"/>
  <c r="H222" i="20"/>
  <c r="G222" i="20"/>
  <c r="L221" i="20"/>
  <c r="K221" i="20"/>
  <c r="I221" i="20"/>
  <c r="H221" i="20"/>
  <c r="G221" i="20"/>
  <c r="M221" i="20" s="1"/>
  <c r="L220" i="20"/>
  <c r="K220" i="20"/>
  <c r="L219" i="20"/>
  <c r="K219" i="20"/>
  <c r="I219" i="20"/>
  <c r="H219" i="20"/>
  <c r="G219" i="20"/>
  <c r="M219" i="20" s="1"/>
  <c r="L218" i="20"/>
  <c r="K218" i="20"/>
  <c r="I218" i="20"/>
  <c r="M217" i="20"/>
  <c r="L217" i="20"/>
  <c r="K217" i="20"/>
  <c r="J217" i="20"/>
  <c r="I217" i="20"/>
  <c r="H217" i="20"/>
  <c r="N217" i="20" s="1"/>
  <c r="G217" i="20"/>
  <c r="L216" i="20"/>
  <c r="K216" i="20"/>
  <c r="J216" i="20"/>
  <c r="I216" i="20"/>
  <c r="H216" i="20"/>
  <c r="N216" i="20" s="1"/>
  <c r="G216" i="20"/>
  <c r="M216" i="20" s="1"/>
  <c r="L215" i="20"/>
  <c r="K215" i="20"/>
  <c r="J215" i="20"/>
  <c r="I215" i="20"/>
  <c r="H215" i="20"/>
  <c r="N215" i="20" s="1"/>
  <c r="G215" i="20"/>
  <c r="M215" i="20" s="1"/>
  <c r="M214" i="20"/>
  <c r="L214" i="20"/>
  <c r="K214" i="20"/>
  <c r="J214" i="20"/>
  <c r="I214" i="20"/>
  <c r="H214" i="20"/>
  <c r="N214" i="20" s="1"/>
  <c r="G214" i="20"/>
  <c r="L213" i="20"/>
  <c r="K213" i="20"/>
  <c r="M213" i="20" s="1"/>
  <c r="J213" i="20"/>
  <c r="I213" i="20"/>
  <c r="G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G210" i="20"/>
  <c r="M210" i="20" s="1"/>
  <c r="L209" i="20"/>
  <c r="K209" i="20"/>
  <c r="H209" i="20"/>
  <c r="G209" i="20"/>
  <c r="M209" i="20" s="1"/>
  <c r="L208" i="20"/>
  <c r="K208" i="20"/>
  <c r="J208" i="20"/>
  <c r="I208" i="20"/>
  <c r="H208" i="20"/>
  <c r="N208" i="20" s="1"/>
  <c r="G208" i="20"/>
  <c r="M208" i="20" s="1"/>
  <c r="L207" i="20"/>
  <c r="K207" i="20"/>
  <c r="H207" i="20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G205" i="20"/>
  <c r="M205" i="20" s="1"/>
  <c r="L204" i="20"/>
  <c r="K204" i="20"/>
  <c r="L203" i="20"/>
  <c r="K203" i="20"/>
  <c r="H203" i="20"/>
  <c r="N203" i="20" s="1"/>
  <c r="L202" i="20"/>
  <c r="K202" i="20"/>
  <c r="J202" i="20"/>
  <c r="H202" i="20"/>
  <c r="N202" i="20" s="1"/>
  <c r="G202" i="20"/>
  <c r="M202" i="20" s="1"/>
  <c r="L201" i="20"/>
  <c r="K201" i="20"/>
  <c r="J201" i="20"/>
  <c r="H201" i="20"/>
  <c r="G201" i="20"/>
  <c r="M201" i="20" s="1"/>
  <c r="L200" i="20"/>
  <c r="K200" i="20"/>
  <c r="J200" i="20"/>
  <c r="I200" i="20"/>
  <c r="H200" i="20"/>
  <c r="N200" i="20" s="1"/>
  <c r="G200" i="20"/>
  <c r="M200" i="20" s="1"/>
  <c r="M199" i="20"/>
  <c r="L199" i="20"/>
  <c r="K199" i="20"/>
  <c r="J199" i="20"/>
  <c r="I199" i="20"/>
  <c r="H199" i="20"/>
  <c r="N199" i="20" s="1"/>
  <c r="G199" i="20"/>
  <c r="L198" i="20"/>
  <c r="K198" i="20"/>
  <c r="J198" i="20"/>
  <c r="H198" i="20"/>
  <c r="N198" i="20" s="1"/>
  <c r="G198" i="20"/>
  <c r="M198" i="20" s="1"/>
  <c r="L197" i="20"/>
  <c r="K197" i="20"/>
  <c r="H197" i="20"/>
  <c r="G197" i="20"/>
  <c r="M197" i="20" s="1"/>
  <c r="L196" i="20"/>
  <c r="K196" i="20"/>
  <c r="J196" i="20"/>
  <c r="I196" i="20"/>
  <c r="H196" i="20"/>
  <c r="N196" i="20" s="1"/>
  <c r="G196" i="20"/>
  <c r="M196" i="20" s="1"/>
  <c r="L195" i="20"/>
  <c r="K195" i="20"/>
  <c r="H195" i="20"/>
  <c r="N195" i="20" s="1"/>
  <c r="G195" i="20"/>
  <c r="M195" i="20" s="1"/>
  <c r="L194" i="20"/>
  <c r="K194" i="20"/>
  <c r="J194" i="20"/>
  <c r="I194" i="20"/>
  <c r="H194" i="20"/>
  <c r="N194" i="20" s="1"/>
  <c r="G194" i="20"/>
  <c r="M194" i="20" s="1"/>
  <c r="L193" i="20"/>
  <c r="K193" i="20"/>
  <c r="H193" i="20"/>
  <c r="N193" i="20" s="1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L190" i="20"/>
  <c r="K190" i="20"/>
  <c r="J190" i="20"/>
  <c r="H190" i="20"/>
  <c r="N190" i="20" s="1"/>
  <c r="G190" i="20"/>
  <c r="L189" i="20"/>
  <c r="K189" i="20"/>
  <c r="H189" i="20"/>
  <c r="N189" i="20" s="1"/>
  <c r="G189" i="20"/>
  <c r="M189" i="20" s="1"/>
  <c r="F188" i="20"/>
  <c r="J352" i="20" s="1"/>
  <c r="E188" i="20"/>
  <c r="I338" i="20" s="1"/>
  <c r="D188" i="20"/>
  <c r="H320" i="20" s="1"/>
  <c r="C188" i="20"/>
  <c r="G327" i="20" s="1"/>
  <c r="M327" i="20" s="1"/>
  <c r="M180" i="20"/>
  <c r="L180" i="20"/>
  <c r="K180" i="20"/>
  <c r="J180" i="20"/>
  <c r="I180" i="20"/>
  <c r="H180" i="20"/>
  <c r="N180" i="20" s="1"/>
  <c r="G180" i="20"/>
  <c r="L179" i="20"/>
  <c r="K179" i="20"/>
  <c r="J179" i="20"/>
  <c r="I179" i="20"/>
  <c r="H179" i="20"/>
  <c r="N179" i="20" s="1"/>
  <c r="G179" i="20"/>
  <c r="M179" i="20" s="1"/>
  <c r="L178" i="20"/>
  <c r="K178" i="20"/>
  <c r="J178" i="20"/>
  <c r="I178" i="20"/>
  <c r="H178" i="20"/>
  <c r="N178" i="20" s="1"/>
  <c r="G178" i="20"/>
  <c r="M178" i="20" s="1"/>
  <c r="L177" i="20"/>
  <c r="K177" i="20"/>
  <c r="L176" i="20"/>
  <c r="K176" i="20"/>
  <c r="J176" i="20"/>
  <c r="I176" i="20"/>
  <c r="H176" i="20"/>
  <c r="N176" i="20" s="1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M173" i="20"/>
  <c r="L173" i="20"/>
  <c r="K173" i="20"/>
  <c r="J173" i="20"/>
  <c r="I173" i="20"/>
  <c r="H173" i="20"/>
  <c r="N173" i="20" s="1"/>
  <c r="G173" i="20"/>
  <c r="L172" i="20"/>
  <c r="K172" i="20"/>
  <c r="J172" i="20"/>
  <c r="I172" i="20"/>
  <c r="H172" i="20"/>
  <c r="N172" i="20" s="1"/>
  <c r="G172" i="20"/>
  <c r="M172" i="20" s="1"/>
  <c r="L171" i="20"/>
  <c r="K171" i="20"/>
  <c r="J171" i="20"/>
  <c r="I171" i="20"/>
  <c r="H171" i="20"/>
  <c r="N171" i="20" s="1"/>
  <c r="G171" i="20"/>
  <c r="M171" i="20" s="1"/>
  <c r="L170" i="20"/>
  <c r="K170" i="20"/>
  <c r="J170" i="20"/>
  <c r="I170" i="20"/>
  <c r="H170" i="20"/>
  <c r="N170" i="20" s="1"/>
  <c r="G170" i="20"/>
  <c r="M170" i="20" s="1"/>
  <c r="L169" i="20"/>
  <c r="K169" i="20"/>
  <c r="J169" i="20"/>
  <c r="I169" i="20"/>
  <c r="H169" i="20"/>
  <c r="N169" i="20" s="1"/>
  <c r="G169" i="20"/>
  <c r="M169" i="20" s="1"/>
  <c r="L168" i="20"/>
  <c r="K168" i="20"/>
  <c r="J168" i="20"/>
  <c r="H168" i="20"/>
  <c r="L167" i="20"/>
  <c r="K167" i="20"/>
  <c r="J167" i="20"/>
  <c r="I167" i="20"/>
  <c r="H167" i="20"/>
  <c r="N167" i="20" s="1"/>
  <c r="G167" i="20"/>
  <c r="M167" i="20" s="1"/>
  <c r="L166" i="20"/>
  <c r="K166" i="20"/>
  <c r="J166" i="20"/>
  <c r="I166" i="20"/>
  <c r="H166" i="20"/>
  <c r="N166" i="20" s="1"/>
  <c r="G166" i="20"/>
  <c r="M166" i="20" s="1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I161" i="20"/>
  <c r="H161" i="20"/>
  <c r="G161" i="20"/>
  <c r="M161" i="20" s="1"/>
  <c r="L160" i="20"/>
  <c r="K160" i="20"/>
  <c r="J160" i="20"/>
  <c r="I160" i="20"/>
  <c r="H160" i="20"/>
  <c r="N160" i="20" s="1"/>
  <c r="G160" i="20"/>
  <c r="M160" i="20" s="1"/>
  <c r="M159" i="20"/>
  <c r="L159" i="20"/>
  <c r="K159" i="20"/>
  <c r="J159" i="20"/>
  <c r="I159" i="20"/>
  <c r="H159" i="20"/>
  <c r="N159" i="20" s="1"/>
  <c r="G159" i="20"/>
  <c r="L158" i="20"/>
  <c r="K158" i="20"/>
  <c r="J158" i="20"/>
  <c r="I158" i="20"/>
  <c r="H158" i="20"/>
  <c r="N158" i="20" s="1"/>
  <c r="G158" i="20"/>
  <c r="M158" i="20" s="1"/>
  <c r="L157" i="20"/>
  <c r="K157" i="20"/>
  <c r="J157" i="20"/>
  <c r="I157" i="20"/>
  <c r="H157" i="20"/>
  <c r="N157" i="20" s="1"/>
  <c r="G157" i="20"/>
  <c r="M157" i="20" s="1"/>
  <c r="L156" i="20"/>
  <c r="K156" i="20"/>
  <c r="H156" i="20"/>
  <c r="L155" i="20"/>
  <c r="K155" i="20"/>
  <c r="J155" i="20"/>
  <c r="I155" i="20"/>
  <c r="L154" i="20"/>
  <c r="K154" i="20"/>
  <c r="J154" i="20"/>
  <c r="I154" i="20"/>
  <c r="H154" i="20"/>
  <c r="N154" i="20" s="1"/>
  <c r="G154" i="20"/>
  <c r="M154" i="20" s="1"/>
  <c r="L153" i="20"/>
  <c r="K153" i="20"/>
  <c r="J153" i="20"/>
  <c r="I153" i="20"/>
  <c r="H153" i="20"/>
  <c r="N153" i="20" s="1"/>
  <c r="G153" i="20"/>
  <c r="M153" i="20" s="1"/>
  <c r="L152" i="20"/>
  <c r="K152" i="20"/>
  <c r="M152" i="20" s="1"/>
  <c r="J152" i="20"/>
  <c r="H152" i="20"/>
  <c r="N152" i="20" s="1"/>
  <c r="G152" i="20"/>
  <c r="L151" i="20"/>
  <c r="K151" i="20"/>
  <c r="J151" i="20"/>
  <c r="I151" i="20"/>
  <c r="H151" i="20"/>
  <c r="N151" i="20" s="1"/>
  <c r="G151" i="20"/>
  <c r="M151" i="20" s="1"/>
  <c r="L150" i="20"/>
  <c r="K150" i="20"/>
  <c r="J150" i="20"/>
  <c r="L149" i="20"/>
  <c r="K149" i="20"/>
  <c r="H149" i="20"/>
  <c r="L148" i="20"/>
  <c r="K148" i="20"/>
  <c r="J148" i="20"/>
  <c r="I148" i="20"/>
  <c r="H148" i="20"/>
  <c r="N148" i="20" s="1"/>
  <c r="G148" i="20"/>
  <c r="M148" i="20" s="1"/>
  <c r="L147" i="20"/>
  <c r="K147" i="20"/>
  <c r="J147" i="20"/>
  <c r="I147" i="20"/>
  <c r="H147" i="20"/>
  <c r="N147" i="20" s="1"/>
  <c r="G147" i="20"/>
  <c r="M147" i="20" s="1"/>
  <c r="L146" i="20"/>
  <c r="K146" i="20"/>
  <c r="H146" i="20"/>
  <c r="G146" i="20"/>
  <c r="L145" i="20"/>
  <c r="K145" i="20"/>
  <c r="H145" i="20"/>
  <c r="G145" i="20"/>
  <c r="M145" i="20" s="1"/>
  <c r="L144" i="20"/>
  <c r="K144" i="20"/>
  <c r="L143" i="20"/>
  <c r="K143" i="20"/>
  <c r="J143" i="20"/>
  <c r="I143" i="20"/>
  <c r="L142" i="20"/>
  <c r="K142" i="20"/>
  <c r="L141" i="20"/>
  <c r="K141" i="20"/>
  <c r="I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G137" i="20"/>
  <c r="M136" i="20"/>
  <c r="L136" i="20"/>
  <c r="K136" i="20"/>
  <c r="J136" i="20"/>
  <c r="I136" i="20"/>
  <c r="H136" i="20"/>
  <c r="N136" i="20" s="1"/>
  <c r="G136" i="20"/>
  <c r="L135" i="20"/>
  <c r="K135" i="20"/>
  <c r="J135" i="20"/>
  <c r="I135" i="20"/>
  <c r="H135" i="20"/>
  <c r="N135" i="20" s="1"/>
  <c r="L134" i="20"/>
  <c r="K134" i="20"/>
  <c r="J134" i="20"/>
  <c r="G134" i="20"/>
  <c r="M134" i="20" s="1"/>
  <c r="L133" i="20"/>
  <c r="K133" i="20"/>
  <c r="J133" i="20"/>
  <c r="H133" i="20"/>
  <c r="M132" i="20"/>
  <c r="L132" i="20"/>
  <c r="K132" i="20"/>
  <c r="J132" i="20"/>
  <c r="I132" i="20"/>
  <c r="H132" i="20"/>
  <c r="N132" i="20" s="1"/>
  <c r="G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J129" i="20"/>
  <c r="G129" i="20"/>
  <c r="M129" i="20" s="1"/>
  <c r="M128" i="20"/>
  <c r="L128" i="20"/>
  <c r="K128" i="20"/>
  <c r="J128" i="20"/>
  <c r="H128" i="20"/>
  <c r="N128" i="20" s="1"/>
  <c r="G128" i="20"/>
  <c r="L127" i="20"/>
  <c r="K127" i="20"/>
  <c r="I127" i="20"/>
  <c r="L126" i="20"/>
  <c r="K126" i="20"/>
  <c r="I126" i="20"/>
  <c r="H126" i="20"/>
  <c r="G126" i="20"/>
  <c r="L125" i="20"/>
  <c r="K125" i="20"/>
  <c r="J125" i="20"/>
  <c r="I125" i="20"/>
  <c r="H125" i="20"/>
  <c r="N125" i="20" s="1"/>
  <c r="G125" i="20"/>
  <c r="M125" i="20" s="1"/>
  <c r="L124" i="20"/>
  <c r="K124" i="20"/>
  <c r="J124" i="20"/>
  <c r="I124" i="20"/>
  <c r="H124" i="20"/>
  <c r="N124" i="20" s="1"/>
  <c r="G124" i="20"/>
  <c r="M124" i="20" s="1"/>
  <c r="L123" i="20"/>
  <c r="K123" i="20"/>
  <c r="J123" i="20"/>
  <c r="I123" i="20"/>
  <c r="G123" i="20"/>
  <c r="L122" i="20"/>
  <c r="K122" i="20"/>
  <c r="J122" i="20"/>
  <c r="I122" i="20"/>
  <c r="H122" i="20"/>
  <c r="N122" i="20" s="1"/>
  <c r="G122" i="20"/>
  <c r="M122" i="20" s="1"/>
  <c r="L121" i="20"/>
  <c r="K121" i="20"/>
  <c r="J121" i="20"/>
  <c r="I121" i="20"/>
  <c r="H121" i="20"/>
  <c r="N121" i="20" s="1"/>
  <c r="G121" i="20"/>
  <c r="M121" i="20" s="1"/>
  <c r="L120" i="20"/>
  <c r="K120" i="20"/>
  <c r="J120" i="20"/>
  <c r="I120" i="20"/>
  <c r="H120" i="20"/>
  <c r="N120" i="20" s="1"/>
  <c r="G120" i="20"/>
  <c r="M120" i="20" s="1"/>
  <c r="L119" i="20"/>
  <c r="K119" i="20"/>
  <c r="J119" i="20"/>
  <c r="I119" i="20"/>
  <c r="H119" i="20"/>
  <c r="N119" i="20" s="1"/>
  <c r="G119" i="20"/>
  <c r="M119" i="20" s="1"/>
  <c r="L118" i="20"/>
  <c r="K118" i="20"/>
  <c r="J118" i="20"/>
  <c r="I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J115" i="20"/>
  <c r="I115" i="20"/>
  <c r="M114" i="20"/>
  <c r="L114" i="20"/>
  <c r="K114" i="20"/>
  <c r="G114" i="20"/>
  <c r="L113" i="20"/>
  <c r="K113" i="20"/>
  <c r="J113" i="20"/>
  <c r="I113" i="20"/>
  <c r="H113" i="20"/>
  <c r="N113" i="20" s="1"/>
  <c r="G113" i="20"/>
  <c r="M113" i="20" s="1"/>
  <c r="L112" i="20"/>
  <c r="K112" i="20"/>
  <c r="M112" i="20" s="1"/>
  <c r="H112" i="20"/>
  <c r="N112" i="20" s="1"/>
  <c r="G112" i="20"/>
  <c r="L111" i="20"/>
  <c r="K111" i="20"/>
  <c r="M110" i="20"/>
  <c r="L110" i="20"/>
  <c r="K110" i="20"/>
  <c r="J110" i="20"/>
  <c r="I110" i="20"/>
  <c r="H110" i="20"/>
  <c r="N110" i="20" s="1"/>
  <c r="G110" i="20"/>
  <c r="L109" i="20"/>
  <c r="K109" i="20"/>
  <c r="M109" i="20" s="1"/>
  <c r="I109" i="20"/>
  <c r="H109" i="20"/>
  <c r="N109" i="20" s="1"/>
  <c r="G109" i="20"/>
  <c r="L108" i="20"/>
  <c r="K108" i="20"/>
  <c r="I108" i="20"/>
  <c r="H108" i="20"/>
  <c r="G108" i="20"/>
  <c r="M108" i="20" s="1"/>
  <c r="L107" i="20"/>
  <c r="K107" i="20"/>
  <c r="I107" i="20"/>
  <c r="H107" i="20"/>
  <c r="N107" i="20" s="1"/>
  <c r="L106" i="20"/>
  <c r="K106" i="20"/>
  <c r="I106" i="20"/>
  <c r="H106" i="20"/>
  <c r="N106" i="20" s="1"/>
  <c r="G106" i="20"/>
  <c r="L105" i="20"/>
  <c r="K105" i="20"/>
  <c r="I105" i="20"/>
  <c r="G105" i="20"/>
  <c r="M105" i="20" s="1"/>
  <c r="L104" i="20"/>
  <c r="K104" i="20"/>
  <c r="I104" i="20"/>
  <c r="G104" i="20"/>
  <c r="L103" i="20"/>
  <c r="K103" i="20"/>
  <c r="L102" i="20"/>
  <c r="K102" i="20"/>
  <c r="I102" i="20"/>
  <c r="H102" i="20"/>
  <c r="N102" i="20" s="1"/>
  <c r="G102" i="20"/>
  <c r="L101" i="20"/>
  <c r="K101" i="20"/>
  <c r="H101" i="20"/>
  <c r="G101" i="20"/>
  <c r="M101" i="20" s="1"/>
  <c r="L100" i="20"/>
  <c r="K100" i="20"/>
  <c r="J100" i="20"/>
  <c r="L99" i="20"/>
  <c r="K99" i="20"/>
  <c r="J99" i="20"/>
  <c r="I99" i="20"/>
  <c r="G99" i="20"/>
  <c r="M99" i="20" s="1"/>
  <c r="L98" i="20"/>
  <c r="K98" i="20"/>
  <c r="J98" i="20"/>
  <c r="I98" i="20"/>
  <c r="H98" i="20"/>
  <c r="N98" i="20" s="1"/>
  <c r="G98" i="20"/>
  <c r="M98" i="20" s="1"/>
  <c r="L97" i="20"/>
  <c r="K97" i="20"/>
  <c r="J97" i="20"/>
  <c r="H97" i="20"/>
  <c r="L96" i="20"/>
  <c r="K96" i="20"/>
  <c r="J96" i="20"/>
  <c r="H96" i="20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G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I88" i="20"/>
  <c r="H88" i="20"/>
  <c r="N88" i="20" s="1"/>
  <c r="G88" i="20"/>
  <c r="M88" i="20" s="1"/>
  <c r="M87" i="20"/>
  <c r="L87" i="20"/>
  <c r="K87" i="20"/>
  <c r="J87" i="20"/>
  <c r="I87" i="20"/>
  <c r="H87" i="20"/>
  <c r="N87" i="20" s="1"/>
  <c r="G87" i="20"/>
  <c r="L86" i="20"/>
  <c r="K86" i="20"/>
  <c r="L85" i="20"/>
  <c r="K85" i="20"/>
  <c r="I85" i="20"/>
  <c r="M84" i="20"/>
  <c r="L84" i="20"/>
  <c r="K84" i="20"/>
  <c r="J84" i="20"/>
  <c r="I84" i="20"/>
  <c r="H84" i="20"/>
  <c r="N84" i="20" s="1"/>
  <c r="G84" i="20"/>
  <c r="L83" i="20"/>
  <c r="K83" i="20"/>
  <c r="J83" i="20"/>
  <c r="I83" i="20"/>
  <c r="H83" i="20"/>
  <c r="N83" i="20" s="1"/>
  <c r="G83" i="20"/>
  <c r="M83" i="20" s="1"/>
  <c r="L82" i="20"/>
  <c r="K82" i="20"/>
  <c r="I82" i="20"/>
  <c r="F81" i="20"/>
  <c r="J177" i="20" s="1"/>
  <c r="E81" i="20"/>
  <c r="I142" i="20" s="1"/>
  <c r="D81" i="20"/>
  <c r="H144" i="20" s="1"/>
  <c r="N144" i="20" s="1"/>
  <c r="C81" i="20"/>
  <c r="G177" i="20" s="1"/>
  <c r="M177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J71" i="20"/>
  <c r="I71" i="20"/>
  <c r="H71" i="20"/>
  <c r="N71" i="20" s="1"/>
  <c r="G71" i="20"/>
  <c r="M71" i="20" s="1"/>
  <c r="L70" i="20"/>
  <c r="K70" i="20"/>
  <c r="J70" i="20"/>
  <c r="I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M68" i="20"/>
  <c r="L68" i="20"/>
  <c r="K68" i="20"/>
  <c r="J68" i="20"/>
  <c r="I68" i="20"/>
  <c r="H68" i="20"/>
  <c r="N68" i="20" s="1"/>
  <c r="G68" i="20"/>
  <c r="L67" i="20"/>
  <c r="K67" i="20"/>
  <c r="I67" i="20"/>
  <c r="H67" i="20"/>
  <c r="G67" i="20"/>
  <c r="M67" i="20" s="1"/>
  <c r="L66" i="20"/>
  <c r="K66" i="20"/>
  <c r="J66" i="20"/>
  <c r="I66" i="20"/>
  <c r="H66" i="20"/>
  <c r="N66" i="20" s="1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M64" i="20" s="1"/>
  <c r="J64" i="20"/>
  <c r="I64" i="20"/>
  <c r="G64" i="20"/>
  <c r="L63" i="20"/>
  <c r="K63" i="20"/>
  <c r="J63" i="20"/>
  <c r="I63" i="20"/>
  <c r="H63" i="20"/>
  <c r="N63" i="20" s="1"/>
  <c r="G63" i="20"/>
  <c r="M63" i="20" s="1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J57" i="20"/>
  <c r="I57" i="20"/>
  <c r="H57" i="20"/>
  <c r="N57" i="20" s="1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N54" i="20" s="1"/>
  <c r="G54" i="20"/>
  <c r="M54" i="20" s="1"/>
  <c r="L53" i="20"/>
  <c r="K53" i="20"/>
  <c r="I53" i="20"/>
  <c r="L52" i="20"/>
  <c r="K52" i="20"/>
  <c r="J52" i="20"/>
  <c r="I52" i="20"/>
  <c r="H52" i="20"/>
  <c r="N52" i="20" s="1"/>
  <c r="G52" i="20"/>
  <c r="M52" i="20" s="1"/>
  <c r="L51" i="20"/>
  <c r="K51" i="20"/>
  <c r="J51" i="20"/>
  <c r="I51" i="20"/>
  <c r="H51" i="20"/>
  <c r="N51" i="20" s="1"/>
  <c r="G51" i="20"/>
  <c r="M51" i="20" s="1"/>
  <c r="M50" i="20"/>
  <c r="L50" i="20"/>
  <c r="K50" i="20"/>
  <c r="J50" i="20"/>
  <c r="I50" i="20"/>
  <c r="H50" i="20"/>
  <c r="N50" i="20" s="1"/>
  <c r="G50" i="20"/>
  <c r="M49" i="20"/>
  <c r="L49" i="20"/>
  <c r="K49" i="20"/>
  <c r="J49" i="20"/>
  <c r="I49" i="20"/>
  <c r="H49" i="20"/>
  <c r="N49" i="20" s="1"/>
  <c r="G49" i="20"/>
  <c r="L48" i="20"/>
  <c r="K48" i="20"/>
  <c r="J48" i="20"/>
  <c r="I48" i="20"/>
  <c r="H48" i="20"/>
  <c r="N48" i="20" s="1"/>
  <c r="G48" i="20"/>
  <c r="M48" i="20" s="1"/>
  <c r="L47" i="20"/>
  <c r="K47" i="20"/>
  <c r="J47" i="20"/>
  <c r="I47" i="20"/>
  <c r="H47" i="20"/>
  <c r="N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M42" i="20"/>
  <c r="L42" i="20"/>
  <c r="K42" i="20"/>
  <c r="J42" i="20"/>
  <c r="H42" i="20"/>
  <c r="N42" i="20" s="1"/>
  <c r="G42" i="20"/>
  <c r="L41" i="20"/>
  <c r="K41" i="20"/>
  <c r="J41" i="20"/>
  <c r="I41" i="20"/>
  <c r="H41" i="20"/>
  <c r="N41" i="20" s="1"/>
  <c r="G41" i="20"/>
  <c r="M41" i="20" s="1"/>
  <c r="L40" i="20"/>
  <c r="K40" i="20"/>
  <c r="J40" i="20"/>
  <c r="I40" i="20"/>
  <c r="H40" i="20"/>
  <c r="N40" i="20" s="1"/>
  <c r="G40" i="20"/>
  <c r="M40" i="20" s="1"/>
  <c r="L39" i="20"/>
  <c r="K39" i="20"/>
  <c r="J39" i="20"/>
  <c r="I39" i="20"/>
  <c r="H39" i="20"/>
  <c r="N39" i="20" s="1"/>
  <c r="G39" i="20"/>
  <c r="M39" i="20" s="1"/>
  <c r="L38" i="20"/>
  <c r="K38" i="20"/>
  <c r="J38" i="20"/>
  <c r="I38" i="20"/>
  <c r="H38" i="20"/>
  <c r="N38" i="20" s="1"/>
  <c r="G38" i="20"/>
  <c r="M38" i="20" s="1"/>
  <c r="M37" i="20"/>
  <c r="L37" i="20"/>
  <c r="K37" i="20"/>
  <c r="J37" i="20"/>
  <c r="I37" i="20"/>
  <c r="H37" i="20"/>
  <c r="N37" i="20" s="1"/>
  <c r="G37" i="20"/>
  <c r="L36" i="20"/>
  <c r="K36" i="20"/>
  <c r="J36" i="20"/>
  <c r="I36" i="20"/>
  <c r="H36" i="20"/>
  <c r="N36" i="20" s="1"/>
  <c r="G36" i="20"/>
  <c r="M36" i="20" s="1"/>
  <c r="L35" i="20"/>
  <c r="K35" i="20"/>
  <c r="J35" i="20"/>
  <c r="I35" i="20"/>
  <c r="H35" i="20"/>
  <c r="N35" i="20" s="1"/>
  <c r="G35" i="20"/>
  <c r="M35" i="20" s="1"/>
  <c r="L34" i="20"/>
  <c r="K34" i="20"/>
  <c r="J34" i="20"/>
  <c r="I34" i="20"/>
  <c r="H34" i="20"/>
  <c r="N34" i="20" s="1"/>
  <c r="G34" i="20"/>
  <c r="M34" i="20" s="1"/>
  <c r="L33" i="20"/>
  <c r="K33" i="20"/>
  <c r="H33" i="20"/>
  <c r="L32" i="20"/>
  <c r="K32" i="20"/>
  <c r="I32" i="20"/>
  <c r="G32" i="20"/>
  <c r="M31" i="20"/>
  <c r="L31" i="20"/>
  <c r="K31" i="20"/>
  <c r="J31" i="20"/>
  <c r="I31" i="20"/>
  <c r="H31" i="20"/>
  <c r="N31" i="20" s="1"/>
  <c r="G31" i="20"/>
  <c r="L30" i="20"/>
  <c r="K30" i="20"/>
  <c r="J30" i="20"/>
  <c r="H30" i="20"/>
  <c r="L29" i="20"/>
  <c r="K29" i="20"/>
  <c r="J29" i="20"/>
  <c r="I29" i="20"/>
  <c r="H29" i="20"/>
  <c r="N29" i="20" s="1"/>
  <c r="G29" i="20"/>
  <c r="M29" i="20" s="1"/>
  <c r="L28" i="20"/>
  <c r="K28" i="20"/>
  <c r="I28" i="20"/>
  <c r="H28" i="20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G24" i="20"/>
  <c r="M24" i="20" s="1"/>
  <c r="L23" i="20"/>
  <c r="K23" i="20"/>
  <c r="J23" i="20"/>
  <c r="I23" i="20"/>
  <c r="H23" i="20"/>
  <c r="N23" i="20" s="1"/>
  <c r="G23" i="20"/>
  <c r="M23" i="20" s="1"/>
  <c r="F22" i="20"/>
  <c r="J67" i="20" s="1"/>
  <c r="E22" i="20"/>
  <c r="I33" i="20" s="1"/>
  <c r="D22" i="20"/>
  <c r="H32" i="20" s="1"/>
  <c r="N32" i="20" s="1"/>
  <c r="C22" i="20"/>
  <c r="G53" i="20" s="1"/>
  <c r="M53" i="20" s="1"/>
  <c r="F14" i="20"/>
  <c r="E14" i="20"/>
  <c r="D14" i="20"/>
  <c r="C14" i="20"/>
  <c r="K14" i="20" s="1"/>
  <c r="F13" i="20"/>
  <c r="E13" i="20"/>
  <c r="D13" i="20"/>
  <c r="C13" i="20"/>
  <c r="E12" i="20"/>
  <c r="D12" i="20"/>
  <c r="C12" i="20"/>
  <c r="E11" i="20"/>
  <c r="C11" i="20"/>
  <c r="D10" i="20"/>
  <c r="C10" i="20"/>
  <c r="E9" i="20"/>
  <c r="C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G639" i="19"/>
  <c r="M639" i="19" s="1"/>
  <c r="L638" i="19"/>
  <c r="K638" i="19"/>
  <c r="J638" i="19"/>
  <c r="I638" i="19"/>
  <c r="H638" i="19"/>
  <c r="N638" i="19" s="1"/>
  <c r="G638" i="19"/>
  <c r="M638" i="19" s="1"/>
  <c r="M637" i="19"/>
  <c r="L637" i="19"/>
  <c r="K637" i="19"/>
  <c r="J637" i="19"/>
  <c r="I637" i="19"/>
  <c r="H637" i="19"/>
  <c r="N637" i="19" s="1"/>
  <c r="G637" i="19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I633" i="19"/>
  <c r="H633" i="19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J631" i="19"/>
  <c r="I631" i="19"/>
  <c r="H631" i="19"/>
  <c r="N631" i="19" s="1"/>
  <c r="G631" i="19"/>
  <c r="M631" i="19" s="1"/>
  <c r="L630" i="19"/>
  <c r="K630" i="19"/>
  <c r="J630" i="19"/>
  <c r="I630" i="19"/>
  <c r="G630" i="19"/>
  <c r="M630" i="19" s="1"/>
  <c r="L629" i="19"/>
  <c r="K629" i="19"/>
  <c r="J629" i="19"/>
  <c r="I629" i="19"/>
  <c r="H629" i="19"/>
  <c r="N629" i="19" s="1"/>
  <c r="G629" i="19"/>
  <c r="M629" i="19" s="1"/>
  <c r="L628" i="19"/>
  <c r="K628" i="19"/>
  <c r="H628" i="19"/>
  <c r="G628" i="19"/>
  <c r="M628" i="19" s="1"/>
  <c r="M627" i="19"/>
  <c r="L627" i="19"/>
  <c r="K627" i="19"/>
  <c r="J627" i="19"/>
  <c r="I627" i="19"/>
  <c r="H627" i="19"/>
  <c r="N627" i="19" s="1"/>
  <c r="G627" i="19"/>
  <c r="M626" i="19"/>
  <c r="L626" i="19"/>
  <c r="K626" i="19"/>
  <c r="J626" i="19"/>
  <c r="I626" i="19"/>
  <c r="H626" i="19"/>
  <c r="N626" i="19" s="1"/>
  <c r="G626" i="19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M618" i="19"/>
  <c r="L618" i="19"/>
  <c r="K618" i="19"/>
  <c r="J618" i="19"/>
  <c r="I618" i="19"/>
  <c r="H618" i="19"/>
  <c r="N618" i="19" s="1"/>
  <c r="G618" i="19"/>
  <c r="L617" i="19"/>
  <c r="K617" i="19"/>
  <c r="I617" i="19"/>
  <c r="H617" i="19"/>
  <c r="G617" i="19"/>
  <c r="L616" i="19"/>
  <c r="K616" i="19"/>
  <c r="H616" i="19"/>
  <c r="G616" i="19"/>
  <c r="M616" i="19" s="1"/>
  <c r="L615" i="19"/>
  <c r="K615" i="19"/>
  <c r="J615" i="19"/>
  <c r="H615" i="19"/>
  <c r="N615" i="19" s="1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J633" i="19" s="1"/>
  <c r="E612" i="19"/>
  <c r="I628" i="19" s="1"/>
  <c r="D612" i="19"/>
  <c r="H630" i="19" s="1"/>
  <c r="N630" i="19" s="1"/>
  <c r="C612" i="19"/>
  <c r="L604" i="19"/>
  <c r="K604" i="19"/>
  <c r="J604" i="19"/>
  <c r="I604" i="19"/>
  <c r="H604" i="19"/>
  <c r="N604" i="19" s="1"/>
  <c r="G604" i="19"/>
  <c r="M604" i="19" s="1"/>
  <c r="M603" i="19"/>
  <c r="L603" i="19"/>
  <c r="K603" i="19"/>
  <c r="J603" i="19"/>
  <c r="I603" i="19"/>
  <c r="H603" i="19"/>
  <c r="N603" i="19" s="1"/>
  <c r="G603" i="19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M594" i="19"/>
  <c r="L594" i="19"/>
  <c r="K594" i="19"/>
  <c r="J594" i="19"/>
  <c r="I594" i="19"/>
  <c r="H594" i="19"/>
  <c r="N594" i="19" s="1"/>
  <c r="G594" i="19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I590" i="19"/>
  <c r="H590" i="19"/>
  <c r="N590" i="19" s="1"/>
  <c r="L589" i="19"/>
  <c r="K589" i="19"/>
  <c r="J589" i="19"/>
  <c r="I589" i="19"/>
  <c r="H589" i="19"/>
  <c r="N589" i="19" s="1"/>
  <c r="G589" i="19"/>
  <c r="M589" i="19" s="1"/>
  <c r="M588" i="19"/>
  <c r="L588" i="19"/>
  <c r="K588" i="19"/>
  <c r="J588" i="19"/>
  <c r="I588" i="19"/>
  <c r="H588" i="19"/>
  <c r="N588" i="19" s="1"/>
  <c r="G588" i="19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M573" i="19"/>
  <c r="L573" i="19"/>
  <c r="K573" i="19"/>
  <c r="J573" i="19"/>
  <c r="I573" i="19"/>
  <c r="H573" i="19"/>
  <c r="N573" i="19" s="1"/>
  <c r="G573" i="19"/>
  <c r="M572" i="19"/>
  <c r="L572" i="19"/>
  <c r="K572" i="19"/>
  <c r="J572" i="19"/>
  <c r="I572" i="19"/>
  <c r="H572" i="19"/>
  <c r="N572" i="19" s="1"/>
  <c r="G572" i="19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M568" i="19" s="1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H564" i="19"/>
  <c r="G564" i="19"/>
  <c r="M564" i="19" s="1"/>
  <c r="L563" i="19"/>
  <c r="K563" i="19"/>
  <c r="J563" i="19"/>
  <c r="H563" i="19"/>
  <c r="G563" i="19"/>
  <c r="M563" i="19" s="1"/>
  <c r="L562" i="19"/>
  <c r="K562" i="19"/>
  <c r="J562" i="19"/>
  <c r="I562" i="19"/>
  <c r="H562" i="19"/>
  <c r="N562" i="19" s="1"/>
  <c r="G562" i="19"/>
  <c r="M562" i="19" s="1"/>
  <c r="M561" i="19"/>
  <c r="L561" i="19"/>
  <c r="K561" i="19"/>
  <c r="J561" i="19"/>
  <c r="I561" i="19"/>
  <c r="H561" i="19"/>
  <c r="N561" i="19" s="1"/>
  <c r="G561" i="19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M558" i="19"/>
  <c r="L558" i="19"/>
  <c r="K558" i="19"/>
  <c r="J558" i="19"/>
  <c r="I558" i="19"/>
  <c r="H558" i="19"/>
  <c r="N558" i="19" s="1"/>
  <c r="G558" i="19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M545" i="19"/>
  <c r="L545" i="19"/>
  <c r="K545" i="19"/>
  <c r="J545" i="19"/>
  <c r="I545" i="19"/>
  <c r="H545" i="19"/>
  <c r="N545" i="19" s="1"/>
  <c r="G545" i="19"/>
  <c r="L544" i="19"/>
  <c r="K544" i="19"/>
  <c r="J544" i="19"/>
  <c r="I544" i="19"/>
  <c r="H544" i="19"/>
  <c r="N544" i="19" s="1"/>
  <c r="G544" i="19"/>
  <c r="M544" i="19" s="1"/>
  <c r="L543" i="19"/>
  <c r="K543" i="19"/>
  <c r="J543" i="19"/>
  <c r="I543" i="19"/>
  <c r="H543" i="19"/>
  <c r="N543" i="19" s="1"/>
  <c r="G543" i="19"/>
  <c r="M543" i="19" s="1"/>
  <c r="M542" i="19"/>
  <c r="L542" i="19"/>
  <c r="K542" i="19"/>
  <c r="J542" i="19"/>
  <c r="I542" i="19"/>
  <c r="H542" i="19"/>
  <c r="N542" i="19" s="1"/>
  <c r="G542" i="19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M529" i="19"/>
  <c r="L529" i="19"/>
  <c r="K529" i="19"/>
  <c r="J529" i="19"/>
  <c r="I529" i="19"/>
  <c r="H529" i="19"/>
  <c r="N529" i="19" s="1"/>
  <c r="G529" i="19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M526" i="19"/>
  <c r="L526" i="19"/>
  <c r="K526" i="19"/>
  <c r="J526" i="19"/>
  <c r="I526" i="19"/>
  <c r="H526" i="19"/>
  <c r="N526" i="19" s="1"/>
  <c r="G526" i="19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M510" i="19"/>
  <c r="L510" i="19"/>
  <c r="K510" i="19"/>
  <c r="J510" i="19"/>
  <c r="I510" i="19"/>
  <c r="H510" i="19"/>
  <c r="N510" i="19" s="1"/>
  <c r="G510" i="19"/>
  <c r="M509" i="19"/>
  <c r="L509" i="19"/>
  <c r="K509" i="19"/>
  <c r="J509" i="19"/>
  <c r="I509" i="19"/>
  <c r="H509" i="19"/>
  <c r="N509" i="19" s="1"/>
  <c r="G509" i="19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J499" i="19"/>
  <c r="I499" i="19"/>
  <c r="H499" i="19"/>
  <c r="N499" i="19" s="1"/>
  <c r="G499" i="19"/>
  <c r="M499" i="19" s="1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M494" i="19"/>
  <c r="L494" i="19"/>
  <c r="K494" i="19"/>
  <c r="J494" i="19"/>
  <c r="I494" i="19"/>
  <c r="H494" i="19"/>
  <c r="N494" i="19" s="1"/>
  <c r="G494" i="19"/>
  <c r="M493" i="19"/>
  <c r="L493" i="19"/>
  <c r="K493" i="19"/>
  <c r="J493" i="19"/>
  <c r="I493" i="19"/>
  <c r="H493" i="19"/>
  <c r="N493" i="19" s="1"/>
  <c r="G493" i="19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I484" i="19"/>
  <c r="H484" i="19"/>
  <c r="G484" i="19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M478" i="19"/>
  <c r="L478" i="19"/>
  <c r="K478" i="19"/>
  <c r="J478" i="19"/>
  <c r="I478" i="19"/>
  <c r="H478" i="19"/>
  <c r="N478" i="19" s="1"/>
  <c r="G478" i="19"/>
  <c r="M477" i="19"/>
  <c r="L477" i="19"/>
  <c r="K477" i="19"/>
  <c r="J477" i="19"/>
  <c r="I477" i="19"/>
  <c r="H477" i="19"/>
  <c r="N477" i="19" s="1"/>
  <c r="G477" i="19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H471" i="19"/>
  <c r="N471" i="19" s="1"/>
  <c r="G471" i="19"/>
  <c r="M471" i="19" s="1"/>
  <c r="L470" i="19"/>
  <c r="K470" i="19"/>
  <c r="J470" i="19"/>
  <c r="I470" i="19"/>
  <c r="H470" i="19"/>
  <c r="N470" i="19" s="1"/>
  <c r="G470" i="19"/>
  <c r="M470" i="19" s="1"/>
  <c r="M469" i="19"/>
  <c r="L469" i="19"/>
  <c r="K469" i="19"/>
  <c r="J469" i="19"/>
  <c r="I469" i="19"/>
  <c r="H469" i="19"/>
  <c r="N469" i="19" s="1"/>
  <c r="G469" i="19"/>
  <c r="M468" i="19"/>
  <c r="L468" i="19"/>
  <c r="K468" i="19"/>
  <c r="J468" i="19"/>
  <c r="I468" i="19"/>
  <c r="H468" i="19"/>
  <c r="N468" i="19" s="1"/>
  <c r="G468" i="19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M461" i="19"/>
  <c r="L461" i="19"/>
  <c r="K461" i="19"/>
  <c r="J461" i="19"/>
  <c r="I461" i="19"/>
  <c r="H461" i="19"/>
  <c r="N461" i="19" s="1"/>
  <c r="G461" i="19"/>
  <c r="M460" i="19"/>
  <c r="L460" i="19"/>
  <c r="K460" i="19"/>
  <c r="J460" i="19"/>
  <c r="I460" i="19"/>
  <c r="H460" i="19"/>
  <c r="N460" i="19" s="1"/>
  <c r="G460" i="19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I454" i="19"/>
  <c r="H454" i="19"/>
  <c r="N454" i="19" s="1"/>
  <c r="G454" i="19"/>
  <c r="M454" i="19" s="1"/>
  <c r="M453" i="19"/>
  <c r="L453" i="19"/>
  <c r="K453" i="19"/>
  <c r="J453" i="19"/>
  <c r="I453" i="19"/>
  <c r="H453" i="19"/>
  <c r="N453" i="19" s="1"/>
  <c r="G453" i="19"/>
  <c r="M452" i="19"/>
  <c r="L452" i="19"/>
  <c r="K452" i="19"/>
  <c r="J452" i="19"/>
  <c r="I452" i="19"/>
  <c r="H452" i="19"/>
  <c r="N452" i="19" s="1"/>
  <c r="G452" i="19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J446" i="19"/>
  <c r="I446" i="19"/>
  <c r="H446" i="19"/>
  <c r="N446" i="19" s="1"/>
  <c r="G446" i="19"/>
  <c r="M446" i="19" s="1"/>
  <c r="M445" i="19"/>
  <c r="L445" i="19"/>
  <c r="K445" i="19"/>
  <c r="J445" i="19"/>
  <c r="I445" i="19"/>
  <c r="H445" i="19"/>
  <c r="N445" i="19" s="1"/>
  <c r="G445" i="19"/>
  <c r="M444" i="19"/>
  <c r="L444" i="19"/>
  <c r="K444" i="19"/>
  <c r="J444" i="19"/>
  <c r="I444" i="19"/>
  <c r="H444" i="19"/>
  <c r="N444" i="19" s="1"/>
  <c r="G444" i="19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M437" i="19"/>
  <c r="L437" i="19"/>
  <c r="K437" i="19"/>
  <c r="J437" i="19"/>
  <c r="I437" i="19"/>
  <c r="H437" i="19"/>
  <c r="N437" i="19" s="1"/>
  <c r="G437" i="19"/>
  <c r="M436" i="19"/>
  <c r="L436" i="19"/>
  <c r="K436" i="19"/>
  <c r="J436" i="19"/>
  <c r="I436" i="19"/>
  <c r="H436" i="19"/>
  <c r="N436" i="19" s="1"/>
  <c r="G436" i="19"/>
  <c r="L435" i="19"/>
  <c r="K435" i="19"/>
  <c r="M435" i="19" s="1"/>
  <c r="J435" i="19"/>
  <c r="H435" i="19"/>
  <c r="N435" i="19" s="1"/>
  <c r="G435" i="19"/>
  <c r="M434" i="19"/>
  <c r="L434" i="19"/>
  <c r="K434" i="19"/>
  <c r="J434" i="19"/>
  <c r="I434" i="19"/>
  <c r="H434" i="19"/>
  <c r="N434" i="19" s="1"/>
  <c r="G434" i="19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M429" i="19"/>
  <c r="L429" i="19"/>
  <c r="K429" i="19"/>
  <c r="J429" i="19"/>
  <c r="I429" i="19"/>
  <c r="H429" i="19"/>
  <c r="N429" i="19" s="1"/>
  <c r="G429" i="19"/>
  <c r="L428" i="19"/>
  <c r="K428" i="19"/>
  <c r="J428" i="19"/>
  <c r="I428" i="19"/>
  <c r="H428" i="19"/>
  <c r="N428" i="19" s="1"/>
  <c r="G428" i="19"/>
  <c r="M428" i="19" s="1"/>
  <c r="L427" i="19"/>
  <c r="K427" i="19"/>
  <c r="J427" i="19"/>
  <c r="H427" i="19"/>
  <c r="G427" i="19"/>
  <c r="M427" i="19" s="1"/>
  <c r="L426" i="19"/>
  <c r="K426" i="19"/>
  <c r="I426" i="19"/>
  <c r="H426" i="19"/>
  <c r="G426" i="19"/>
  <c r="M426" i="19" s="1"/>
  <c r="L425" i="19"/>
  <c r="K425" i="19"/>
  <c r="J425" i="19"/>
  <c r="I425" i="19"/>
  <c r="H425" i="19"/>
  <c r="N425" i="19" s="1"/>
  <c r="G425" i="19"/>
  <c r="M425" i="19" s="1"/>
  <c r="M424" i="19"/>
  <c r="L424" i="19"/>
  <c r="K424" i="19"/>
  <c r="I424" i="19"/>
  <c r="H424" i="19"/>
  <c r="N424" i="19" s="1"/>
  <c r="G424" i="19"/>
  <c r="L423" i="19"/>
  <c r="K423" i="19"/>
  <c r="J423" i="19"/>
  <c r="G423" i="19"/>
  <c r="M423" i="19" s="1"/>
  <c r="M422" i="19"/>
  <c r="L422" i="19"/>
  <c r="K422" i="19"/>
  <c r="J422" i="19"/>
  <c r="I422" i="19"/>
  <c r="H422" i="19"/>
  <c r="N422" i="19" s="1"/>
  <c r="G422" i="19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M416" i="19"/>
  <c r="L416" i="19"/>
  <c r="K416" i="19"/>
  <c r="J416" i="19"/>
  <c r="I416" i="19"/>
  <c r="H416" i="19"/>
  <c r="N416" i="19" s="1"/>
  <c r="G416" i="19"/>
  <c r="M415" i="19"/>
  <c r="L415" i="19"/>
  <c r="K415" i="19"/>
  <c r="J415" i="19"/>
  <c r="I415" i="19"/>
  <c r="H415" i="19"/>
  <c r="N415" i="19" s="1"/>
  <c r="G415" i="19"/>
  <c r="L414" i="19"/>
  <c r="K414" i="19"/>
  <c r="J414" i="19"/>
  <c r="I414" i="19"/>
  <c r="H414" i="19"/>
  <c r="N414" i="19" s="1"/>
  <c r="G414" i="19"/>
  <c r="M414" i="19" s="1"/>
  <c r="L413" i="19"/>
  <c r="K413" i="19"/>
  <c r="H413" i="19"/>
  <c r="N413" i="19" s="1"/>
  <c r="M412" i="19"/>
  <c r="L412" i="19"/>
  <c r="K412" i="19"/>
  <c r="J412" i="19"/>
  <c r="I412" i="19"/>
  <c r="H412" i="19"/>
  <c r="N412" i="19" s="1"/>
  <c r="G412" i="19"/>
  <c r="L411" i="19"/>
  <c r="K411" i="19"/>
  <c r="J411" i="19"/>
  <c r="I411" i="19"/>
  <c r="H411" i="19"/>
  <c r="N411" i="19" s="1"/>
  <c r="G411" i="19"/>
  <c r="M411" i="19" s="1"/>
  <c r="L410" i="19"/>
  <c r="K410" i="19"/>
  <c r="J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L405" i="19"/>
  <c r="K405" i="19"/>
  <c r="I405" i="19"/>
  <c r="G405" i="19"/>
  <c r="M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H402" i="19"/>
  <c r="N402" i="19" s="1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M399" i="19"/>
  <c r="L399" i="19"/>
  <c r="K399" i="19"/>
  <c r="J399" i="19"/>
  <c r="I399" i="19"/>
  <c r="H399" i="19"/>
  <c r="N399" i="19" s="1"/>
  <c r="G399" i="19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M396" i="19"/>
  <c r="L396" i="19"/>
  <c r="K396" i="19"/>
  <c r="J396" i="19"/>
  <c r="I396" i="19"/>
  <c r="H396" i="19"/>
  <c r="N396" i="19" s="1"/>
  <c r="G396" i="19"/>
  <c r="L395" i="19"/>
  <c r="K395" i="19"/>
  <c r="I395" i="19"/>
  <c r="G395" i="19"/>
  <c r="M395" i="19" s="1"/>
  <c r="L394" i="19"/>
  <c r="K394" i="19"/>
  <c r="I394" i="19"/>
  <c r="H394" i="19"/>
  <c r="N394" i="19" s="1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M391" i="19"/>
  <c r="L391" i="19"/>
  <c r="K391" i="19"/>
  <c r="J391" i="19"/>
  <c r="H391" i="19"/>
  <c r="N391" i="19" s="1"/>
  <c r="G391" i="19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L386" i="19"/>
  <c r="K386" i="19"/>
  <c r="J386" i="19"/>
  <c r="I386" i="19"/>
  <c r="H386" i="19"/>
  <c r="N386" i="19" s="1"/>
  <c r="L385" i="19"/>
  <c r="K385" i="19"/>
  <c r="J385" i="19"/>
  <c r="I385" i="19"/>
  <c r="H385" i="19"/>
  <c r="N385" i="19" s="1"/>
  <c r="G385" i="19"/>
  <c r="M385" i="19" s="1"/>
  <c r="L384" i="19"/>
  <c r="K384" i="19"/>
  <c r="L383" i="19"/>
  <c r="K383" i="19"/>
  <c r="J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L378" i="19"/>
  <c r="K378" i="19"/>
  <c r="J378" i="19"/>
  <c r="H378" i="19"/>
  <c r="G378" i="19"/>
  <c r="M378" i="19" s="1"/>
  <c r="L377" i="19"/>
  <c r="K377" i="19"/>
  <c r="L376" i="19"/>
  <c r="K376" i="19"/>
  <c r="J376" i="19"/>
  <c r="I376" i="19"/>
  <c r="H376" i="19"/>
  <c r="N376" i="19" s="1"/>
  <c r="G376" i="19"/>
  <c r="M376" i="19" s="1"/>
  <c r="M375" i="19"/>
  <c r="L375" i="19"/>
  <c r="K375" i="19"/>
  <c r="J375" i="19"/>
  <c r="I375" i="19"/>
  <c r="H375" i="19"/>
  <c r="N375" i="19" s="1"/>
  <c r="G375" i="19"/>
  <c r="L374" i="19"/>
  <c r="K374" i="19"/>
  <c r="J374" i="19"/>
  <c r="I374" i="19"/>
  <c r="H374" i="19"/>
  <c r="N374" i="19" s="1"/>
  <c r="G374" i="19"/>
  <c r="M374" i="19" s="1"/>
  <c r="L373" i="19"/>
  <c r="K373" i="19"/>
  <c r="J373" i="19"/>
  <c r="H373" i="19"/>
  <c r="L372" i="19"/>
  <c r="K372" i="19"/>
  <c r="J372" i="19"/>
  <c r="H372" i="19"/>
  <c r="N372" i="19" s="1"/>
  <c r="G372" i="19"/>
  <c r="F371" i="19"/>
  <c r="F13" i="19" s="1"/>
  <c r="E371" i="19"/>
  <c r="I563" i="19" s="1"/>
  <c r="D371" i="19"/>
  <c r="H514" i="19" s="1"/>
  <c r="N514" i="19" s="1"/>
  <c r="C371" i="19"/>
  <c r="G473" i="19" s="1"/>
  <c r="M363" i="19"/>
  <c r="L363" i="19"/>
  <c r="K363" i="19"/>
  <c r="J363" i="19"/>
  <c r="I363" i="19"/>
  <c r="H363" i="19"/>
  <c r="N363" i="19" s="1"/>
  <c r="G363" i="19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M358" i="19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M355" i="19"/>
  <c r="L355" i="19"/>
  <c r="K355" i="19"/>
  <c r="J355" i="19"/>
  <c r="I355" i="19"/>
  <c r="H355" i="19"/>
  <c r="N355" i="19" s="1"/>
  <c r="G355" i="19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M350" i="19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M347" i="19"/>
  <c r="L347" i="19"/>
  <c r="K347" i="19"/>
  <c r="I347" i="19"/>
  <c r="H347" i="19"/>
  <c r="N347" i="19" s="1"/>
  <c r="G347" i="19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M343" i="19"/>
  <c r="L343" i="19"/>
  <c r="K343" i="19"/>
  <c r="J343" i="19"/>
  <c r="I343" i="19"/>
  <c r="H343" i="19"/>
  <c r="N343" i="19" s="1"/>
  <c r="G343" i="19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M340" i="19"/>
  <c r="L340" i="19"/>
  <c r="K340" i="19"/>
  <c r="J340" i="19"/>
  <c r="I340" i="19"/>
  <c r="H340" i="19"/>
  <c r="N340" i="19" s="1"/>
  <c r="G340" i="19"/>
  <c r="L339" i="19"/>
  <c r="K339" i="19"/>
  <c r="J339" i="19"/>
  <c r="I339" i="19"/>
  <c r="H339" i="19"/>
  <c r="N339" i="19" s="1"/>
  <c r="G339" i="19"/>
  <c r="M339" i="19" s="1"/>
  <c r="L338" i="19"/>
  <c r="K338" i="19"/>
  <c r="M338" i="19" s="1"/>
  <c r="I338" i="19"/>
  <c r="H338" i="19"/>
  <c r="N338" i="19" s="1"/>
  <c r="G338" i="19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M333" i="19"/>
  <c r="L333" i="19"/>
  <c r="K333" i="19"/>
  <c r="J333" i="19"/>
  <c r="I333" i="19"/>
  <c r="H333" i="19"/>
  <c r="N333" i="19" s="1"/>
  <c r="G333" i="19"/>
  <c r="M332" i="19"/>
  <c r="L332" i="19"/>
  <c r="K332" i="19"/>
  <c r="J332" i="19"/>
  <c r="I332" i="19"/>
  <c r="H332" i="19"/>
  <c r="N332" i="19" s="1"/>
  <c r="G332" i="19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H327" i="19"/>
  <c r="G327" i="19"/>
  <c r="M327" i="19" s="1"/>
  <c r="M326" i="19"/>
  <c r="L326" i="19"/>
  <c r="K326" i="19"/>
  <c r="J326" i="19"/>
  <c r="I326" i="19"/>
  <c r="H326" i="19"/>
  <c r="N326" i="19" s="1"/>
  <c r="G326" i="19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H324" i="19"/>
  <c r="N324" i="19" s="1"/>
  <c r="G324" i="19"/>
  <c r="M324" i="19" s="1"/>
  <c r="M323" i="19"/>
  <c r="L323" i="19"/>
  <c r="K323" i="19"/>
  <c r="J323" i="19"/>
  <c r="I323" i="19"/>
  <c r="H323" i="19"/>
  <c r="N323" i="19" s="1"/>
  <c r="G323" i="19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M318" i="19"/>
  <c r="L318" i="19"/>
  <c r="K318" i="19"/>
  <c r="J318" i="19"/>
  <c r="I318" i="19"/>
  <c r="H318" i="19"/>
  <c r="N318" i="19" s="1"/>
  <c r="G318" i="19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M315" i="19"/>
  <c r="L315" i="19"/>
  <c r="K315" i="19"/>
  <c r="J315" i="19"/>
  <c r="I315" i="19"/>
  <c r="H315" i="19"/>
  <c r="N315" i="19" s="1"/>
  <c r="G315" i="19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H310" i="19"/>
  <c r="G310" i="19"/>
  <c r="M310" i="19" s="1"/>
  <c r="L309" i="19"/>
  <c r="K309" i="19"/>
  <c r="J309" i="19"/>
  <c r="I309" i="19"/>
  <c r="H309" i="19"/>
  <c r="N309" i="19" s="1"/>
  <c r="G309" i="19"/>
  <c r="M309" i="19" s="1"/>
  <c r="M308" i="19"/>
  <c r="L308" i="19"/>
  <c r="K308" i="19"/>
  <c r="J308" i="19"/>
  <c r="I308" i="19"/>
  <c r="H308" i="19"/>
  <c r="N308" i="19" s="1"/>
  <c r="G308" i="19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M303" i="19"/>
  <c r="L303" i="19"/>
  <c r="K303" i="19"/>
  <c r="J303" i="19"/>
  <c r="I303" i="19"/>
  <c r="H303" i="19"/>
  <c r="N303" i="19" s="1"/>
  <c r="G303" i="19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M300" i="19"/>
  <c r="L300" i="19"/>
  <c r="K300" i="19"/>
  <c r="J300" i="19"/>
  <c r="I300" i="19"/>
  <c r="H300" i="19"/>
  <c r="N300" i="19" s="1"/>
  <c r="G300" i="19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M295" i="19"/>
  <c r="L295" i="19"/>
  <c r="K295" i="19"/>
  <c r="J295" i="19"/>
  <c r="I295" i="19"/>
  <c r="H295" i="19"/>
  <c r="N295" i="19" s="1"/>
  <c r="G295" i="19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M292" i="19"/>
  <c r="L292" i="19"/>
  <c r="K292" i="19"/>
  <c r="J292" i="19"/>
  <c r="I292" i="19"/>
  <c r="H292" i="19"/>
  <c r="N292" i="19" s="1"/>
  <c r="G292" i="19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M287" i="19"/>
  <c r="L287" i="19"/>
  <c r="K287" i="19"/>
  <c r="J287" i="19"/>
  <c r="I287" i="19"/>
  <c r="H287" i="19"/>
  <c r="N287" i="19" s="1"/>
  <c r="G287" i="19"/>
  <c r="L286" i="19"/>
  <c r="K286" i="19"/>
  <c r="J286" i="19"/>
  <c r="I286" i="19"/>
  <c r="H286" i="19"/>
  <c r="N286" i="19" s="1"/>
  <c r="G286" i="19"/>
  <c r="M286" i="19" s="1"/>
  <c r="L285" i="19"/>
  <c r="K285" i="19"/>
  <c r="J285" i="19"/>
  <c r="I285" i="19"/>
  <c r="H285" i="19"/>
  <c r="N285" i="19" s="1"/>
  <c r="G285" i="19"/>
  <c r="M285" i="19" s="1"/>
  <c r="M284" i="19"/>
  <c r="L284" i="19"/>
  <c r="K284" i="19"/>
  <c r="J284" i="19"/>
  <c r="I284" i="19"/>
  <c r="H284" i="19"/>
  <c r="N284" i="19" s="1"/>
  <c r="G284" i="19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J281" i="19"/>
  <c r="I281" i="19"/>
  <c r="H281" i="19"/>
  <c r="N281" i="19" s="1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M278" i="19"/>
  <c r="L278" i="19"/>
  <c r="K278" i="19"/>
  <c r="J278" i="19"/>
  <c r="I278" i="19"/>
  <c r="H278" i="19"/>
  <c r="N278" i="19" s="1"/>
  <c r="G278" i="19"/>
  <c r="M277" i="19"/>
  <c r="L277" i="19"/>
  <c r="K277" i="19"/>
  <c r="J277" i="19"/>
  <c r="I277" i="19"/>
  <c r="H277" i="19"/>
  <c r="N277" i="19" s="1"/>
  <c r="G277" i="19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M270" i="19"/>
  <c r="L270" i="19"/>
  <c r="K270" i="19"/>
  <c r="J270" i="19"/>
  <c r="I270" i="19"/>
  <c r="H270" i="19"/>
  <c r="N270" i="19" s="1"/>
  <c r="G270" i="19"/>
  <c r="M269" i="19"/>
  <c r="L269" i="19"/>
  <c r="K269" i="19"/>
  <c r="J269" i="19"/>
  <c r="I269" i="19"/>
  <c r="H269" i="19"/>
  <c r="N269" i="19" s="1"/>
  <c r="G269" i="19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H265" i="19"/>
  <c r="G265" i="19"/>
  <c r="M265" i="19" s="1"/>
  <c r="L264" i="19"/>
  <c r="K264" i="19"/>
  <c r="J264" i="19"/>
  <c r="I264" i="19"/>
  <c r="H264" i="19"/>
  <c r="N264" i="19" s="1"/>
  <c r="G264" i="19"/>
  <c r="M264" i="19" s="1"/>
  <c r="M263" i="19"/>
  <c r="L263" i="19"/>
  <c r="K263" i="19"/>
  <c r="J263" i="19"/>
  <c r="I263" i="19"/>
  <c r="H263" i="19"/>
  <c r="N263" i="19" s="1"/>
  <c r="G263" i="19"/>
  <c r="M262" i="19"/>
  <c r="L262" i="19"/>
  <c r="K262" i="19"/>
  <c r="J262" i="19"/>
  <c r="I262" i="19"/>
  <c r="H262" i="19"/>
  <c r="N262" i="19" s="1"/>
  <c r="G262" i="19"/>
  <c r="L261" i="19"/>
  <c r="K261" i="19"/>
  <c r="J261" i="19"/>
  <c r="I261" i="19"/>
  <c r="H261" i="19"/>
  <c r="N261" i="19" s="1"/>
  <c r="G261" i="19"/>
  <c r="M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J255" i="19"/>
  <c r="I255" i="19"/>
  <c r="H255" i="19"/>
  <c r="N255" i="19" s="1"/>
  <c r="G255" i="19"/>
  <c r="M255" i="19" s="1"/>
  <c r="M254" i="19"/>
  <c r="L254" i="19"/>
  <c r="K254" i="19"/>
  <c r="J254" i="19"/>
  <c r="I254" i="19"/>
  <c r="H254" i="19"/>
  <c r="N254" i="19" s="1"/>
  <c r="G254" i="19"/>
  <c r="M253" i="19"/>
  <c r="L253" i="19"/>
  <c r="K253" i="19"/>
  <c r="J253" i="19"/>
  <c r="I253" i="19"/>
  <c r="H253" i="19"/>
  <c r="N253" i="19" s="1"/>
  <c r="G253" i="19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M246" i="19"/>
  <c r="L246" i="19"/>
  <c r="K246" i="19"/>
  <c r="J246" i="19"/>
  <c r="I246" i="19"/>
  <c r="H246" i="19"/>
  <c r="N246" i="19" s="1"/>
  <c r="G246" i="19"/>
  <c r="M245" i="19"/>
  <c r="L245" i="19"/>
  <c r="K245" i="19"/>
  <c r="J245" i="19"/>
  <c r="I245" i="19"/>
  <c r="H245" i="19"/>
  <c r="N245" i="19" s="1"/>
  <c r="G245" i="19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H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M233" i="19"/>
  <c r="L233" i="19"/>
  <c r="K233" i="19"/>
  <c r="J233" i="19"/>
  <c r="I233" i="19"/>
  <c r="H233" i="19"/>
  <c r="N233" i="19" s="1"/>
  <c r="G233" i="19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J227" i="19"/>
  <c r="I227" i="19"/>
  <c r="H227" i="19"/>
  <c r="N227" i="19" s="1"/>
  <c r="G227" i="19"/>
  <c r="M227" i="19" s="1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M222" i="19"/>
  <c r="L222" i="19"/>
  <c r="K222" i="19"/>
  <c r="J222" i="19"/>
  <c r="I222" i="19"/>
  <c r="H222" i="19"/>
  <c r="N222" i="19" s="1"/>
  <c r="G222" i="19"/>
  <c r="L221" i="19"/>
  <c r="K221" i="19"/>
  <c r="J221" i="19"/>
  <c r="I221" i="19"/>
  <c r="G221" i="19"/>
  <c r="M221" i="19" s="1"/>
  <c r="L220" i="19"/>
  <c r="K220" i="19"/>
  <c r="I220" i="19"/>
  <c r="M219" i="19"/>
  <c r="L219" i="19"/>
  <c r="K219" i="19"/>
  <c r="J219" i="19"/>
  <c r="I219" i="19"/>
  <c r="H219" i="19"/>
  <c r="N219" i="19" s="1"/>
  <c r="G219" i="19"/>
  <c r="L218" i="19"/>
  <c r="K218" i="19"/>
  <c r="J218" i="19"/>
  <c r="I218" i="19"/>
  <c r="H218" i="19"/>
  <c r="N218" i="19" s="1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L215" i="19"/>
  <c r="K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M212" i="19"/>
  <c r="L212" i="19"/>
  <c r="K212" i="19"/>
  <c r="J212" i="19"/>
  <c r="I212" i="19"/>
  <c r="H212" i="19"/>
  <c r="N212" i="19" s="1"/>
  <c r="G212" i="19"/>
  <c r="M211" i="19"/>
  <c r="L211" i="19"/>
  <c r="K211" i="19"/>
  <c r="J211" i="19"/>
  <c r="I211" i="19"/>
  <c r="H211" i="19"/>
  <c r="N211" i="19" s="1"/>
  <c r="G211" i="19"/>
  <c r="L210" i="19"/>
  <c r="K210" i="19"/>
  <c r="J210" i="19"/>
  <c r="H210" i="19"/>
  <c r="G210" i="19"/>
  <c r="M210" i="19" s="1"/>
  <c r="M209" i="19"/>
  <c r="L209" i="19"/>
  <c r="K209" i="19"/>
  <c r="I209" i="19"/>
  <c r="H209" i="19"/>
  <c r="N209" i="19" s="1"/>
  <c r="G209" i="19"/>
  <c r="L208" i="19"/>
  <c r="K208" i="19"/>
  <c r="J208" i="19"/>
  <c r="I208" i="19"/>
  <c r="H208" i="19"/>
  <c r="N208" i="19" s="1"/>
  <c r="G208" i="19"/>
  <c r="M208" i="19" s="1"/>
  <c r="L207" i="19"/>
  <c r="K207" i="19"/>
  <c r="J207" i="19"/>
  <c r="H207" i="19"/>
  <c r="G207" i="19"/>
  <c r="M206" i="19"/>
  <c r="L206" i="19"/>
  <c r="K206" i="19"/>
  <c r="J206" i="19"/>
  <c r="I206" i="19"/>
  <c r="H206" i="19"/>
  <c r="N206" i="19" s="1"/>
  <c r="G206" i="19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H203" i="19"/>
  <c r="L202" i="19"/>
  <c r="K202" i="19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H197" i="19"/>
  <c r="N197" i="19" s="1"/>
  <c r="L196" i="19"/>
  <c r="K196" i="19"/>
  <c r="J196" i="19"/>
  <c r="I196" i="19"/>
  <c r="H196" i="19"/>
  <c r="N196" i="19" s="1"/>
  <c r="G196" i="19"/>
  <c r="M196" i="19" s="1"/>
  <c r="L195" i="19"/>
  <c r="K195" i="19"/>
  <c r="J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G193" i="19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F188" i="19"/>
  <c r="J347" i="19" s="1"/>
  <c r="E188" i="19"/>
  <c r="D188" i="19"/>
  <c r="H258" i="19" s="1"/>
  <c r="N258" i="19" s="1"/>
  <c r="C188" i="19"/>
  <c r="G281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I177" i="19"/>
  <c r="H177" i="19"/>
  <c r="N177" i="19" s="1"/>
  <c r="G177" i="19"/>
  <c r="M177" i="19" s="1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M174" i="19"/>
  <c r="L174" i="19"/>
  <c r="K174" i="19"/>
  <c r="J174" i="19"/>
  <c r="I174" i="19"/>
  <c r="H174" i="19"/>
  <c r="N174" i="19" s="1"/>
  <c r="G174" i="19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M171" i="19"/>
  <c r="L171" i="19"/>
  <c r="K171" i="19"/>
  <c r="J171" i="19"/>
  <c r="I171" i="19"/>
  <c r="H171" i="19"/>
  <c r="N171" i="19" s="1"/>
  <c r="G171" i="19"/>
  <c r="L170" i="19"/>
  <c r="K170" i="19"/>
  <c r="J170" i="19"/>
  <c r="I170" i="19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N168" i="19" s="1"/>
  <c r="G168" i="19"/>
  <c r="M168" i="19" s="1"/>
  <c r="L167" i="19"/>
  <c r="K167" i="19"/>
  <c r="J167" i="19"/>
  <c r="I167" i="19"/>
  <c r="H167" i="19"/>
  <c r="N167" i="19" s="1"/>
  <c r="G167" i="19"/>
  <c r="M167" i="19" s="1"/>
  <c r="L166" i="19"/>
  <c r="K166" i="19"/>
  <c r="J166" i="19"/>
  <c r="I166" i="19"/>
  <c r="H166" i="19"/>
  <c r="N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M163" i="19"/>
  <c r="L163" i="19"/>
  <c r="K163" i="19"/>
  <c r="J163" i="19"/>
  <c r="I163" i="19"/>
  <c r="H163" i="19"/>
  <c r="N163" i="19" s="1"/>
  <c r="G163" i="19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M159" i="19"/>
  <c r="L159" i="19"/>
  <c r="K159" i="19"/>
  <c r="J159" i="19"/>
  <c r="I159" i="19"/>
  <c r="H159" i="19"/>
  <c r="N159" i="19" s="1"/>
  <c r="G159" i="19"/>
  <c r="M158" i="19"/>
  <c r="L158" i="19"/>
  <c r="K158" i="19"/>
  <c r="J158" i="19"/>
  <c r="I158" i="19"/>
  <c r="H158" i="19"/>
  <c r="N158" i="19" s="1"/>
  <c r="G158" i="19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G156" i="19"/>
  <c r="M156" i="19" s="1"/>
  <c r="L155" i="19"/>
  <c r="K155" i="19"/>
  <c r="J155" i="19"/>
  <c r="I155" i="19"/>
  <c r="H155" i="19"/>
  <c r="N155" i="19" s="1"/>
  <c r="G155" i="19"/>
  <c r="M155" i="19" s="1"/>
  <c r="L154" i="19"/>
  <c r="K154" i="19"/>
  <c r="J154" i="19"/>
  <c r="I154" i="19"/>
  <c r="H154" i="19"/>
  <c r="N154" i="19" s="1"/>
  <c r="G154" i="19"/>
  <c r="M154" i="19" s="1"/>
  <c r="L153" i="19"/>
  <c r="K153" i="19"/>
  <c r="J153" i="19"/>
  <c r="I153" i="19"/>
  <c r="H153" i="19"/>
  <c r="N153" i="19" s="1"/>
  <c r="G153" i="19"/>
  <c r="M153" i="19" s="1"/>
  <c r="M152" i="19"/>
  <c r="L152" i="19"/>
  <c r="K152" i="19"/>
  <c r="J152" i="19"/>
  <c r="I152" i="19"/>
  <c r="H152" i="19"/>
  <c r="N152" i="19" s="1"/>
  <c r="G152" i="19"/>
  <c r="M151" i="19"/>
  <c r="L151" i="19"/>
  <c r="K151" i="19"/>
  <c r="J151" i="19"/>
  <c r="I151" i="19"/>
  <c r="H151" i="19"/>
  <c r="N151" i="19" s="1"/>
  <c r="G151" i="19"/>
  <c r="L150" i="19"/>
  <c r="K150" i="19"/>
  <c r="J150" i="19"/>
  <c r="I150" i="19"/>
  <c r="H150" i="19"/>
  <c r="N150" i="19" s="1"/>
  <c r="G150" i="19"/>
  <c r="M150" i="19" s="1"/>
  <c r="L149" i="19"/>
  <c r="K149" i="19"/>
  <c r="H149" i="19"/>
  <c r="N149" i="19" s="1"/>
  <c r="M148" i="19"/>
  <c r="L148" i="19"/>
  <c r="K148" i="19"/>
  <c r="J148" i="19"/>
  <c r="I148" i="19"/>
  <c r="H148" i="19"/>
  <c r="N148" i="19" s="1"/>
  <c r="G148" i="19"/>
  <c r="L147" i="19"/>
  <c r="K147" i="19"/>
  <c r="J147" i="19"/>
  <c r="H147" i="19"/>
  <c r="N147" i="19" s="1"/>
  <c r="G147" i="19"/>
  <c r="M147" i="19" s="1"/>
  <c r="L146" i="19"/>
  <c r="K146" i="19"/>
  <c r="J146" i="19"/>
  <c r="I146" i="19"/>
  <c r="H146" i="19"/>
  <c r="N146" i="19" s="1"/>
  <c r="G146" i="19"/>
  <c r="M146" i="19" s="1"/>
  <c r="M145" i="19"/>
  <c r="L145" i="19"/>
  <c r="K145" i="19"/>
  <c r="J145" i="19"/>
  <c r="I145" i="19"/>
  <c r="H145" i="19"/>
  <c r="N145" i="19" s="1"/>
  <c r="G145" i="19"/>
  <c r="L144" i="19"/>
  <c r="K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J141" i="19"/>
  <c r="I141" i="19"/>
  <c r="H141" i="19"/>
  <c r="N141" i="19" s="1"/>
  <c r="G141" i="19"/>
  <c r="M141" i="19" s="1"/>
  <c r="L140" i="19"/>
  <c r="K140" i="19"/>
  <c r="J140" i="19"/>
  <c r="I140" i="19"/>
  <c r="H140" i="19"/>
  <c r="N140" i="19" s="1"/>
  <c r="G140" i="19"/>
  <c r="M140" i="19" s="1"/>
  <c r="L139" i="19"/>
  <c r="K139" i="19"/>
  <c r="J139" i="19"/>
  <c r="H139" i="19"/>
  <c r="N139" i="19" s="1"/>
  <c r="L138" i="19"/>
  <c r="K138" i="19"/>
  <c r="J138" i="19"/>
  <c r="I138" i="19"/>
  <c r="H138" i="19"/>
  <c r="N138" i="19" s="1"/>
  <c r="G138" i="19"/>
  <c r="M138" i="19" s="1"/>
  <c r="M137" i="19"/>
  <c r="L137" i="19"/>
  <c r="K137" i="19"/>
  <c r="J137" i="19"/>
  <c r="I137" i="19"/>
  <c r="H137" i="19"/>
  <c r="N137" i="19" s="1"/>
  <c r="G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H133" i="19"/>
  <c r="N133" i="19" s="1"/>
  <c r="L132" i="19"/>
  <c r="K132" i="19"/>
  <c r="J132" i="19"/>
  <c r="I132" i="19"/>
  <c r="H132" i="19"/>
  <c r="N132" i="19" s="1"/>
  <c r="G132" i="19"/>
  <c r="M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G129" i="19"/>
  <c r="L128" i="19"/>
  <c r="K128" i="19"/>
  <c r="J128" i="19"/>
  <c r="I128" i="19"/>
  <c r="H128" i="19"/>
  <c r="N128" i="19" s="1"/>
  <c r="G128" i="19"/>
  <c r="M128" i="19" s="1"/>
  <c r="L127" i="19"/>
  <c r="K127" i="19"/>
  <c r="J127" i="19"/>
  <c r="H127" i="19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G124" i="19"/>
  <c r="M124" i="19" s="1"/>
  <c r="L123" i="19"/>
  <c r="K123" i="19"/>
  <c r="J123" i="19"/>
  <c r="I123" i="19"/>
  <c r="H123" i="19"/>
  <c r="N123" i="19" s="1"/>
  <c r="G123" i="19"/>
  <c r="M123" i="19" s="1"/>
  <c r="L122" i="19"/>
  <c r="K122" i="19"/>
  <c r="J122" i="19"/>
  <c r="I122" i="19"/>
  <c r="H122" i="19"/>
  <c r="N122" i="19" s="1"/>
  <c r="G122" i="19"/>
  <c r="M122" i="19" s="1"/>
  <c r="M121" i="19"/>
  <c r="L121" i="19"/>
  <c r="K121" i="19"/>
  <c r="J121" i="19"/>
  <c r="I121" i="19"/>
  <c r="H121" i="19"/>
  <c r="N121" i="19" s="1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H116" i="19"/>
  <c r="N116" i="19" s="1"/>
  <c r="G116" i="19"/>
  <c r="M116" i="19" s="1"/>
  <c r="L115" i="19"/>
  <c r="K115" i="19"/>
  <c r="J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M113" i="19"/>
  <c r="L113" i="19"/>
  <c r="K113" i="19"/>
  <c r="J113" i="19"/>
  <c r="I113" i="19"/>
  <c r="H113" i="19"/>
  <c r="N113" i="19" s="1"/>
  <c r="G113" i="19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M110" i="19"/>
  <c r="L110" i="19"/>
  <c r="K110" i="19"/>
  <c r="J110" i="19"/>
  <c r="I110" i="19"/>
  <c r="H110" i="19"/>
  <c r="N110" i="19" s="1"/>
  <c r="G110" i="19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M105" i="19"/>
  <c r="L105" i="19"/>
  <c r="K105" i="19"/>
  <c r="I105" i="19"/>
  <c r="H105" i="19"/>
  <c r="N105" i="19" s="1"/>
  <c r="G105" i="19"/>
  <c r="L104" i="19"/>
  <c r="K104" i="19"/>
  <c r="J104" i="19"/>
  <c r="I104" i="19"/>
  <c r="H104" i="19"/>
  <c r="N104" i="19" s="1"/>
  <c r="G104" i="19"/>
  <c r="M104" i="19" s="1"/>
  <c r="M103" i="19"/>
  <c r="L103" i="19"/>
  <c r="K103" i="19"/>
  <c r="I103" i="19"/>
  <c r="H103" i="19"/>
  <c r="N103" i="19" s="1"/>
  <c r="G103" i="19"/>
  <c r="L102" i="19"/>
  <c r="K102" i="19"/>
  <c r="J102" i="19"/>
  <c r="I102" i="19"/>
  <c r="H102" i="19"/>
  <c r="N102" i="19" s="1"/>
  <c r="G102" i="19"/>
  <c r="M102" i="19" s="1"/>
  <c r="L101" i="19"/>
  <c r="K101" i="19"/>
  <c r="I101" i="19"/>
  <c r="H101" i="19"/>
  <c r="N101" i="19" s="1"/>
  <c r="L100" i="19"/>
  <c r="K100" i="19"/>
  <c r="J100" i="19"/>
  <c r="I100" i="19"/>
  <c r="L99" i="19"/>
  <c r="K99" i="19"/>
  <c r="J99" i="19"/>
  <c r="I99" i="19"/>
  <c r="G99" i="19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M93" i="19"/>
  <c r="L93" i="19"/>
  <c r="K93" i="19"/>
  <c r="J93" i="19"/>
  <c r="I93" i="19"/>
  <c r="H93" i="19"/>
  <c r="N93" i="19" s="1"/>
  <c r="G93" i="19"/>
  <c r="M92" i="19"/>
  <c r="L92" i="19"/>
  <c r="K92" i="19"/>
  <c r="J92" i="19"/>
  <c r="I92" i="19"/>
  <c r="H92" i="19"/>
  <c r="N92" i="19" s="1"/>
  <c r="G92" i="19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I87" i="19"/>
  <c r="G87" i="19"/>
  <c r="M87" i="19" s="1"/>
  <c r="L86" i="19"/>
  <c r="K86" i="19"/>
  <c r="H86" i="19"/>
  <c r="G86" i="19"/>
  <c r="M86" i="19" s="1"/>
  <c r="M85" i="19"/>
  <c r="L85" i="19"/>
  <c r="K85" i="19"/>
  <c r="J85" i="19"/>
  <c r="I85" i="19"/>
  <c r="H85" i="19"/>
  <c r="N85" i="19" s="1"/>
  <c r="G85" i="19"/>
  <c r="M84" i="19"/>
  <c r="L84" i="19"/>
  <c r="K84" i="19"/>
  <c r="J84" i="19"/>
  <c r="I84" i="19"/>
  <c r="H84" i="19"/>
  <c r="N84" i="19" s="1"/>
  <c r="G84" i="19"/>
  <c r="L83" i="19"/>
  <c r="K83" i="19"/>
  <c r="J83" i="19"/>
  <c r="I83" i="19"/>
  <c r="H83" i="19"/>
  <c r="N83" i="19" s="1"/>
  <c r="L82" i="19"/>
  <c r="K82" i="19"/>
  <c r="I82" i="19"/>
  <c r="G82" i="19"/>
  <c r="M82" i="19" s="1"/>
  <c r="F81" i="19"/>
  <c r="J177" i="19" s="1"/>
  <c r="E81" i="19"/>
  <c r="I168" i="19" s="1"/>
  <c r="D81" i="19"/>
  <c r="H170" i="19" s="1"/>
  <c r="N170" i="19" s="1"/>
  <c r="C81" i="19"/>
  <c r="L73" i="19"/>
  <c r="K73" i="19"/>
  <c r="J73" i="19"/>
  <c r="I73" i="19"/>
  <c r="H73" i="19"/>
  <c r="N73" i="19" s="1"/>
  <c r="G73" i="19"/>
  <c r="M73" i="19" s="1"/>
  <c r="M72" i="19"/>
  <c r="L72" i="19"/>
  <c r="K72" i="19"/>
  <c r="J72" i="19"/>
  <c r="I72" i="19"/>
  <c r="H72" i="19"/>
  <c r="N72" i="19" s="1"/>
  <c r="G72" i="19"/>
  <c r="L71" i="19"/>
  <c r="K71" i="19"/>
  <c r="J71" i="19"/>
  <c r="I71" i="19"/>
  <c r="H71" i="19"/>
  <c r="N71" i="19" s="1"/>
  <c r="G71" i="19"/>
  <c r="M71" i="19" s="1"/>
  <c r="L70" i="19"/>
  <c r="K70" i="19"/>
  <c r="I70" i="19"/>
  <c r="H70" i="19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M65" i="19"/>
  <c r="L65" i="19"/>
  <c r="K65" i="19"/>
  <c r="J65" i="19"/>
  <c r="I65" i="19"/>
  <c r="H65" i="19"/>
  <c r="N65" i="19" s="1"/>
  <c r="G65" i="19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M62" i="19"/>
  <c r="L62" i="19"/>
  <c r="K62" i="19"/>
  <c r="J62" i="19"/>
  <c r="I62" i="19"/>
  <c r="H62" i="19"/>
  <c r="N62" i="19" s="1"/>
  <c r="G62" i="19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M57" i="19"/>
  <c r="L57" i="19"/>
  <c r="K57" i="19"/>
  <c r="J57" i="19"/>
  <c r="I57" i="19"/>
  <c r="H57" i="19"/>
  <c r="N57" i="19" s="1"/>
  <c r="G57" i="19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M54" i="19"/>
  <c r="L54" i="19"/>
  <c r="K54" i="19"/>
  <c r="J54" i="19"/>
  <c r="I54" i="19"/>
  <c r="H54" i="19"/>
  <c r="N54" i="19" s="1"/>
  <c r="G54" i="19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M49" i="19"/>
  <c r="L49" i="19"/>
  <c r="K49" i="19"/>
  <c r="J49" i="19"/>
  <c r="I49" i="19"/>
  <c r="H49" i="19"/>
  <c r="N49" i="19" s="1"/>
  <c r="G49" i="19"/>
  <c r="L48" i="19"/>
  <c r="K48" i="19"/>
  <c r="J48" i="19"/>
  <c r="I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M46" i="19"/>
  <c r="L46" i="19"/>
  <c r="K46" i="19"/>
  <c r="J46" i="19"/>
  <c r="I46" i="19"/>
  <c r="H46" i="19"/>
  <c r="N46" i="19" s="1"/>
  <c r="G46" i="19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M41" i="19"/>
  <c r="L41" i="19"/>
  <c r="K41" i="19"/>
  <c r="J41" i="19"/>
  <c r="I41" i="19"/>
  <c r="H41" i="19"/>
  <c r="N41" i="19" s="1"/>
  <c r="G41" i="19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M38" i="19"/>
  <c r="L38" i="19"/>
  <c r="K38" i="19"/>
  <c r="J38" i="19"/>
  <c r="I38" i="19"/>
  <c r="H38" i="19"/>
  <c r="N38" i="19" s="1"/>
  <c r="G38" i="19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I33" i="19"/>
  <c r="G33" i="19"/>
  <c r="M33" i="19" s="1"/>
  <c r="M32" i="19"/>
  <c r="L32" i="19"/>
  <c r="K32" i="19"/>
  <c r="J32" i="19"/>
  <c r="I32" i="19"/>
  <c r="H32" i="19"/>
  <c r="N32" i="19" s="1"/>
  <c r="G32" i="19"/>
  <c r="M31" i="19"/>
  <c r="L31" i="19"/>
  <c r="K31" i="19"/>
  <c r="J31" i="19"/>
  <c r="I31" i="19"/>
  <c r="H31" i="19"/>
  <c r="N31" i="19" s="1"/>
  <c r="G31" i="19"/>
  <c r="L30" i="19"/>
  <c r="K30" i="19"/>
  <c r="J30" i="19"/>
  <c r="H30" i="19"/>
  <c r="G30" i="19"/>
  <c r="M30" i="19" s="1"/>
  <c r="M29" i="19"/>
  <c r="L29" i="19"/>
  <c r="K29" i="19"/>
  <c r="J29" i="19"/>
  <c r="I29" i="19"/>
  <c r="H29" i="19"/>
  <c r="N29" i="19" s="1"/>
  <c r="G29" i="19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M24" i="19"/>
  <c r="L24" i="19"/>
  <c r="K24" i="19"/>
  <c r="J24" i="19"/>
  <c r="I24" i="19"/>
  <c r="H24" i="19"/>
  <c r="N24" i="19" s="1"/>
  <c r="G24" i="19"/>
  <c r="L23" i="19"/>
  <c r="K23" i="19"/>
  <c r="J23" i="19"/>
  <c r="I23" i="19"/>
  <c r="H23" i="19"/>
  <c r="N23" i="19" s="1"/>
  <c r="G23" i="19"/>
  <c r="M23" i="19" s="1"/>
  <c r="F22" i="19"/>
  <c r="J70" i="19" s="1"/>
  <c r="E22" i="19"/>
  <c r="I30" i="19" s="1"/>
  <c r="D22" i="19"/>
  <c r="H33" i="19" s="1"/>
  <c r="N33" i="19" s="1"/>
  <c r="C22" i="19"/>
  <c r="K22" i="19" s="1"/>
  <c r="F14" i="19"/>
  <c r="E14" i="19"/>
  <c r="D14" i="19"/>
  <c r="L14" i="19" s="1"/>
  <c r="C14" i="19"/>
  <c r="K14" i="19" s="1"/>
  <c r="E13" i="19"/>
  <c r="D13" i="19"/>
  <c r="L13" i="19" s="1"/>
  <c r="C13" i="19"/>
  <c r="D12" i="19"/>
  <c r="C12" i="19"/>
  <c r="E11" i="19"/>
  <c r="D11" i="19"/>
  <c r="F10" i="19"/>
  <c r="E10" i="19"/>
  <c r="D10" i="19"/>
  <c r="C10" i="19"/>
  <c r="K10" i="19" s="1"/>
  <c r="D9" i="19"/>
  <c r="L640" i="18"/>
  <c r="K640" i="18"/>
  <c r="J640" i="18"/>
  <c r="I640" i="18"/>
  <c r="H640" i="18"/>
  <c r="N640" i="18" s="1"/>
  <c r="G640" i="18"/>
  <c r="M640" i="18" s="1"/>
  <c r="M639" i="18"/>
  <c r="L639" i="18"/>
  <c r="K639" i="18"/>
  <c r="J639" i="18"/>
  <c r="I639" i="18"/>
  <c r="H639" i="18"/>
  <c r="N639" i="18" s="1"/>
  <c r="G639" i="18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H637" i="18"/>
  <c r="N637" i="18" s="1"/>
  <c r="G637" i="18"/>
  <c r="M637" i="18" s="1"/>
  <c r="L636" i="18"/>
  <c r="K636" i="18"/>
  <c r="I636" i="18"/>
  <c r="G636" i="18"/>
  <c r="M636" i="18" s="1"/>
  <c r="L635" i="18"/>
  <c r="K635" i="18"/>
  <c r="J635" i="18"/>
  <c r="I635" i="18"/>
  <c r="H635" i="18"/>
  <c r="N635" i="18" s="1"/>
  <c r="G635" i="18"/>
  <c r="M635" i="18" s="1"/>
  <c r="L634" i="18"/>
  <c r="K634" i="18"/>
  <c r="J634" i="18"/>
  <c r="I634" i="18"/>
  <c r="H634" i="18"/>
  <c r="N634" i="18" s="1"/>
  <c r="G634" i="18"/>
  <c r="M634" i="18" s="1"/>
  <c r="L633" i="18"/>
  <c r="K633" i="18"/>
  <c r="I633" i="18"/>
  <c r="G633" i="18"/>
  <c r="M633" i="18" s="1"/>
  <c r="L632" i="18"/>
  <c r="K632" i="18"/>
  <c r="J632" i="18"/>
  <c r="I632" i="18"/>
  <c r="G632" i="18"/>
  <c r="L631" i="18"/>
  <c r="K631" i="18"/>
  <c r="I631" i="18"/>
  <c r="H631" i="18"/>
  <c r="N631" i="18" s="1"/>
  <c r="G631" i="18"/>
  <c r="M631" i="18" s="1"/>
  <c r="L630" i="18"/>
  <c r="K630" i="18"/>
  <c r="G630" i="18"/>
  <c r="M630" i="18" s="1"/>
  <c r="L629" i="18"/>
  <c r="K629" i="18"/>
  <c r="J629" i="18"/>
  <c r="I629" i="18"/>
  <c r="H629" i="18"/>
  <c r="N629" i="18" s="1"/>
  <c r="G629" i="18"/>
  <c r="M629" i="18" s="1"/>
  <c r="M628" i="18"/>
  <c r="L628" i="18"/>
  <c r="K628" i="18"/>
  <c r="I628" i="18"/>
  <c r="H628" i="18"/>
  <c r="N628" i="18" s="1"/>
  <c r="G628" i="18"/>
  <c r="L627" i="18"/>
  <c r="K627" i="18"/>
  <c r="I627" i="18"/>
  <c r="G627" i="18"/>
  <c r="M627" i="18" s="1"/>
  <c r="L626" i="18"/>
  <c r="K626" i="18"/>
  <c r="J626" i="18"/>
  <c r="I626" i="18"/>
  <c r="H626" i="18"/>
  <c r="N626" i="18" s="1"/>
  <c r="G626" i="18"/>
  <c r="M626" i="18" s="1"/>
  <c r="L625" i="18"/>
  <c r="K625" i="18"/>
  <c r="J625" i="18"/>
  <c r="I625" i="18"/>
  <c r="G625" i="18"/>
  <c r="M625" i="18" s="1"/>
  <c r="L624" i="18"/>
  <c r="K624" i="18"/>
  <c r="J624" i="18"/>
  <c r="I624" i="18"/>
  <c r="H624" i="18"/>
  <c r="N624" i="18" s="1"/>
  <c r="G624" i="18"/>
  <c r="M624" i="18" s="1"/>
  <c r="L623" i="18"/>
  <c r="K623" i="18"/>
  <c r="J623" i="18"/>
  <c r="H623" i="18"/>
  <c r="N623" i="18" s="1"/>
  <c r="G623" i="18"/>
  <c r="M623" i="18" s="1"/>
  <c r="L622" i="18"/>
  <c r="K622" i="18"/>
  <c r="J622" i="18"/>
  <c r="I622" i="18"/>
  <c r="H622" i="18"/>
  <c r="N622" i="18" s="1"/>
  <c r="G622" i="18"/>
  <c r="M622" i="18" s="1"/>
  <c r="M621" i="18"/>
  <c r="L621" i="18"/>
  <c r="K621" i="18"/>
  <c r="J621" i="18"/>
  <c r="I621" i="18"/>
  <c r="H621" i="18"/>
  <c r="N621" i="18" s="1"/>
  <c r="G621" i="18"/>
  <c r="M620" i="18"/>
  <c r="L620" i="18"/>
  <c r="K620" i="18"/>
  <c r="J620" i="18"/>
  <c r="I620" i="18"/>
  <c r="H620" i="18"/>
  <c r="N620" i="18" s="1"/>
  <c r="G620" i="18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H617" i="18"/>
  <c r="N617" i="18" s="1"/>
  <c r="G617" i="18"/>
  <c r="M617" i="18" s="1"/>
  <c r="L616" i="18"/>
  <c r="K616" i="18"/>
  <c r="L615" i="18"/>
  <c r="K615" i="18"/>
  <c r="L614" i="18"/>
  <c r="K614" i="18"/>
  <c r="J614" i="18"/>
  <c r="I614" i="18"/>
  <c r="H614" i="18"/>
  <c r="N614" i="18" s="1"/>
  <c r="G614" i="18"/>
  <c r="M614" i="18" s="1"/>
  <c r="M613" i="18"/>
  <c r="L613" i="18"/>
  <c r="K613" i="18"/>
  <c r="J613" i="18"/>
  <c r="I613" i="18"/>
  <c r="H613" i="18"/>
  <c r="N613" i="18" s="1"/>
  <c r="G613" i="18"/>
  <c r="F612" i="18"/>
  <c r="E612" i="18"/>
  <c r="I630" i="18" s="1"/>
  <c r="D612" i="18"/>
  <c r="H636" i="18" s="1"/>
  <c r="C612" i="18"/>
  <c r="G616" i="18" s="1"/>
  <c r="M616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M600" i="18"/>
  <c r="L600" i="18"/>
  <c r="K600" i="18"/>
  <c r="J600" i="18"/>
  <c r="I600" i="18"/>
  <c r="H600" i="18"/>
  <c r="N600" i="18" s="1"/>
  <c r="G600" i="18"/>
  <c r="L599" i="18"/>
  <c r="K599" i="18"/>
  <c r="J599" i="18"/>
  <c r="I599" i="18"/>
  <c r="H599" i="18"/>
  <c r="N599" i="18" s="1"/>
  <c r="G599" i="18"/>
  <c r="M599" i="18" s="1"/>
  <c r="L598" i="18"/>
  <c r="K598" i="18"/>
  <c r="I598" i="18"/>
  <c r="H598" i="18"/>
  <c r="G598" i="18"/>
  <c r="L597" i="18"/>
  <c r="K597" i="18"/>
  <c r="I597" i="18"/>
  <c r="H597" i="18"/>
  <c r="N597" i="18" s="1"/>
  <c r="G597" i="18"/>
  <c r="M597" i="18" s="1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M591" i="18"/>
  <c r="L591" i="18"/>
  <c r="K591" i="18"/>
  <c r="J591" i="18"/>
  <c r="I591" i="18"/>
  <c r="G591" i="18"/>
  <c r="L590" i="18"/>
  <c r="K590" i="18"/>
  <c r="I590" i="18"/>
  <c r="G590" i="18"/>
  <c r="M590" i="18" s="1"/>
  <c r="L589" i="18"/>
  <c r="K589" i="18"/>
  <c r="J589" i="18"/>
  <c r="I589" i="18"/>
  <c r="H589" i="18"/>
  <c r="N589" i="18" s="1"/>
  <c r="G589" i="18"/>
  <c r="M589" i="18" s="1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M584" i="18"/>
  <c r="L584" i="18"/>
  <c r="K584" i="18"/>
  <c r="I584" i="18"/>
  <c r="H584" i="18"/>
  <c r="N584" i="18" s="1"/>
  <c r="G584" i="18"/>
  <c r="L583" i="18"/>
  <c r="K583" i="18"/>
  <c r="I583" i="18"/>
  <c r="G583" i="18"/>
  <c r="M583" i="18" s="1"/>
  <c r="L582" i="18"/>
  <c r="K582" i="18"/>
  <c r="J582" i="18"/>
  <c r="I582" i="18"/>
  <c r="H582" i="18"/>
  <c r="N582" i="18" s="1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G580" i="18"/>
  <c r="M580" i="18" s="1"/>
  <c r="M579" i="18"/>
  <c r="L579" i="18"/>
  <c r="K579" i="18"/>
  <c r="J579" i="18"/>
  <c r="I579" i="18"/>
  <c r="H579" i="18"/>
  <c r="N579" i="18" s="1"/>
  <c r="G579" i="18"/>
  <c r="L578" i="18"/>
  <c r="K578" i="18"/>
  <c r="J578" i="18"/>
  <c r="I578" i="18"/>
  <c r="H578" i="18"/>
  <c r="N578" i="18" s="1"/>
  <c r="G578" i="18"/>
  <c r="M578" i="18" s="1"/>
  <c r="L577" i="18"/>
  <c r="K577" i="18"/>
  <c r="I577" i="18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M573" i="18"/>
  <c r="L573" i="18"/>
  <c r="K573" i="18"/>
  <c r="J573" i="18"/>
  <c r="I573" i="18"/>
  <c r="H573" i="18"/>
  <c r="N573" i="18" s="1"/>
  <c r="G573" i="18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G571" i="18"/>
  <c r="M571" i="18" s="1"/>
  <c r="M570" i="18"/>
  <c r="L570" i="18"/>
  <c r="K570" i="18"/>
  <c r="J570" i="18"/>
  <c r="I570" i="18"/>
  <c r="H570" i="18"/>
  <c r="N570" i="18" s="1"/>
  <c r="G570" i="18"/>
  <c r="L569" i="18"/>
  <c r="K569" i="18"/>
  <c r="J569" i="18"/>
  <c r="I569" i="18"/>
  <c r="H569" i="18"/>
  <c r="N569" i="18" s="1"/>
  <c r="G569" i="18"/>
  <c r="M569" i="18" s="1"/>
  <c r="L568" i="18"/>
  <c r="K568" i="18"/>
  <c r="H568" i="18"/>
  <c r="G568" i="18"/>
  <c r="M568" i="18" s="1"/>
  <c r="M567" i="18"/>
  <c r="L567" i="18"/>
  <c r="K567" i="18"/>
  <c r="J567" i="18"/>
  <c r="I567" i="18"/>
  <c r="G567" i="18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M564" i="18"/>
  <c r="L564" i="18"/>
  <c r="K564" i="18"/>
  <c r="I564" i="18"/>
  <c r="H564" i="18"/>
  <c r="N564" i="18" s="1"/>
  <c r="G564" i="18"/>
  <c r="L563" i="18"/>
  <c r="K563" i="18"/>
  <c r="J563" i="18"/>
  <c r="I563" i="18"/>
  <c r="H563" i="18"/>
  <c r="N563" i="18" s="1"/>
  <c r="G563" i="18"/>
  <c r="M563" i="18" s="1"/>
  <c r="M562" i="18"/>
  <c r="L562" i="18"/>
  <c r="K562" i="18"/>
  <c r="J562" i="18"/>
  <c r="I562" i="18"/>
  <c r="H562" i="18"/>
  <c r="N562" i="18" s="1"/>
  <c r="G562" i="18"/>
  <c r="M561" i="18"/>
  <c r="L561" i="18"/>
  <c r="K561" i="18"/>
  <c r="J561" i="18"/>
  <c r="I561" i="18"/>
  <c r="H561" i="18"/>
  <c r="N561" i="18" s="1"/>
  <c r="G561" i="18"/>
  <c r="L560" i="18"/>
  <c r="K560" i="18"/>
  <c r="I560" i="18"/>
  <c r="H560" i="18"/>
  <c r="G560" i="18"/>
  <c r="M560" i="18" s="1"/>
  <c r="M559" i="18"/>
  <c r="L559" i="18"/>
  <c r="K559" i="18"/>
  <c r="J559" i="18"/>
  <c r="I559" i="18"/>
  <c r="H559" i="18"/>
  <c r="N559" i="18" s="1"/>
  <c r="G559" i="18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M554" i="18"/>
  <c r="L554" i="18"/>
  <c r="K554" i="18"/>
  <c r="J554" i="18"/>
  <c r="I554" i="18"/>
  <c r="H554" i="18"/>
  <c r="N554" i="18" s="1"/>
  <c r="G554" i="18"/>
  <c r="L553" i="18"/>
  <c r="K553" i="18"/>
  <c r="J553" i="18"/>
  <c r="I553" i="18"/>
  <c r="H553" i="18"/>
  <c r="N553" i="18" s="1"/>
  <c r="G553" i="18"/>
  <c r="M553" i="18" s="1"/>
  <c r="L552" i="18"/>
  <c r="K552" i="18"/>
  <c r="J552" i="18"/>
  <c r="I552" i="18"/>
  <c r="H552" i="18"/>
  <c r="N552" i="18" s="1"/>
  <c r="G552" i="18"/>
  <c r="M552" i="18" s="1"/>
  <c r="M551" i="18"/>
  <c r="L551" i="18"/>
  <c r="K551" i="18"/>
  <c r="J551" i="18"/>
  <c r="I551" i="18"/>
  <c r="H551" i="18"/>
  <c r="N551" i="18" s="1"/>
  <c r="G551" i="18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M546" i="18"/>
  <c r="L546" i="18"/>
  <c r="K546" i="18"/>
  <c r="J546" i="18"/>
  <c r="I546" i="18"/>
  <c r="H546" i="18"/>
  <c r="N546" i="18" s="1"/>
  <c r="G546" i="18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M543" i="18"/>
  <c r="L543" i="18"/>
  <c r="K543" i="18"/>
  <c r="J543" i="18"/>
  <c r="I543" i="18"/>
  <c r="H543" i="18"/>
  <c r="N543" i="18" s="1"/>
  <c r="G543" i="18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J540" i="18"/>
  <c r="I540" i="18"/>
  <c r="H540" i="18"/>
  <c r="N540" i="18" s="1"/>
  <c r="G540" i="18"/>
  <c r="M540" i="18" s="1"/>
  <c r="L539" i="18"/>
  <c r="K539" i="18"/>
  <c r="J539" i="18"/>
  <c r="I539" i="18"/>
  <c r="H539" i="18"/>
  <c r="N539" i="18" s="1"/>
  <c r="L538" i="18"/>
  <c r="K538" i="18"/>
  <c r="J538" i="18"/>
  <c r="I538" i="18"/>
  <c r="H538" i="18"/>
  <c r="N538" i="18" s="1"/>
  <c r="G538" i="18"/>
  <c r="M538" i="18" s="1"/>
  <c r="M537" i="18"/>
  <c r="L537" i="18"/>
  <c r="K537" i="18"/>
  <c r="J537" i="18"/>
  <c r="I537" i="18"/>
  <c r="H537" i="18"/>
  <c r="N537" i="18" s="1"/>
  <c r="G537" i="18"/>
  <c r="M536" i="18"/>
  <c r="L536" i="18"/>
  <c r="K536" i="18"/>
  <c r="J536" i="18"/>
  <c r="I536" i="18"/>
  <c r="H536" i="18"/>
  <c r="N536" i="18" s="1"/>
  <c r="G536" i="18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M529" i="18"/>
  <c r="L529" i="18"/>
  <c r="K529" i="18"/>
  <c r="J529" i="18"/>
  <c r="I529" i="18"/>
  <c r="H529" i="18"/>
  <c r="N529" i="18" s="1"/>
  <c r="G529" i="18"/>
  <c r="M528" i="18"/>
  <c r="L528" i="18"/>
  <c r="K528" i="18"/>
  <c r="J528" i="18"/>
  <c r="I528" i="18"/>
  <c r="H528" i="18"/>
  <c r="N528" i="18" s="1"/>
  <c r="G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G525" i="18"/>
  <c r="M525" i="18" s="1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M521" i="18"/>
  <c r="L521" i="18"/>
  <c r="K521" i="18"/>
  <c r="J521" i="18"/>
  <c r="I521" i="18"/>
  <c r="H521" i="18"/>
  <c r="N521" i="18" s="1"/>
  <c r="G521" i="18"/>
  <c r="M520" i="18"/>
  <c r="L520" i="18"/>
  <c r="K520" i="18"/>
  <c r="J520" i="18"/>
  <c r="I520" i="18"/>
  <c r="H520" i="18"/>
  <c r="N520" i="18" s="1"/>
  <c r="G520" i="18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H518" i="18"/>
  <c r="N518" i="18" s="1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M513" i="18"/>
  <c r="L513" i="18"/>
  <c r="K513" i="18"/>
  <c r="J513" i="18"/>
  <c r="I513" i="18"/>
  <c r="G513" i="18"/>
  <c r="L512" i="18"/>
  <c r="K512" i="18"/>
  <c r="J512" i="18"/>
  <c r="I512" i="18"/>
  <c r="G512" i="18"/>
  <c r="M512" i="18" s="1"/>
  <c r="M511" i="18"/>
  <c r="L511" i="18"/>
  <c r="K511" i="18"/>
  <c r="J511" i="18"/>
  <c r="I511" i="18"/>
  <c r="H511" i="18"/>
  <c r="N511" i="18" s="1"/>
  <c r="G511" i="18"/>
  <c r="L510" i="18"/>
  <c r="K510" i="18"/>
  <c r="J510" i="18"/>
  <c r="I510" i="18"/>
  <c r="H510" i="18"/>
  <c r="N510" i="18" s="1"/>
  <c r="G510" i="18"/>
  <c r="M510" i="18" s="1"/>
  <c r="L509" i="18"/>
  <c r="K509" i="18"/>
  <c r="J509" i="18"/>
  <c r="I509" i="18"/>
  <c r="G509" i="18"/>
  <c r="M509" i="18" s="1"/>
  <c r="L508" i="18"/>
  <c r="K508" i="18"/>
  <c r="J508" i="18"/>
  <c r="I508" i="18"/>
  <c r="H508" i="18"/>
  <c r="N508" i="18" s="1"/>
  <c r="G508" i="18"/>
  <c r="M508" i="18" s="1"/>
  <c r="M507" i="18"/>
  <c r="L507" i="18"/>
  <c r="K507" i="18"/>
  <c r="I507" i="18"/>
  <c r="H507" i="18"/>
  <c r="G507" i="18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M504" i="18"/>
  <c r="L504" i="18"/>
  <c r="K504" i="18"/>
  <c r="J504" i="18"/>
  <c r="I504" i="18"/>
  <c r="G504" i="18"/>
  <c r="L503" i="18"/>
  <c r="K503" i="18"/>
  <c r="J503" i="18"/>
  <c r="I503" i="18"/>
  <c r="H503" i="18"/>
  <c r="N503" i="18" s="1"/>
  <c r="G503" i="18"/>
  <c r="M503" i="18" s="1"/>
  <c r="M502" i="18"/>
  <c r="L502" i="18"/>
  <c r="K502" i="18"/>
  <c r="J502" i="18"/>
  <c r="I502" i="18"/>
  <c r="H502" i="18"/>
  <c r="N502" i="18" s="1"/>
  <c r="G502" i="18"/>
  <c r="M501" i="18"/>
  <c r="L501" i="18"/>
  <c r="K501" i="18"/>
  <c r="J501" i="18"/>
  <c r="I501" i="18"/>
  <c r="H501" i="18"/>
  <c r="N501" i="18" s="1"/>
  <c r="G501" i="18"/>
  <c r="L500" i="18"/>
  <c r="K500" i="18"/>
  <c r="J500" i="18"/>
  <c r="I500" i="18"/>
  <c r="H500" i="18"/>
  <c r="N500" i="18" s="1"/>
  <c r="G500" i="18"/>
  <c r="M500" i="18" s="1"/>
  <c r="L499" i="18"/>
  <c r="K499" i="18"/>
  <c r="I499" i="18"/>
  <c r="H499" i="18"/>
  <c r="G499" i="18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I496" i="18"/>
  <c r="G496" i="18"/>
  <c r="L495" i="18"/>
  <c r="K495" i="18"/>
  <c r="I495" i="18"/>
  <c r="H495" i="18"/>
  <c r="G495" i="18"/>
  <c r="M495" i="18" s="1"/>
  <c r="M494" i="18"/>
  <c r="L494" i="18"/>
  <c r="K494" i="18"/>
  <c r="J494" i="18"/>
  <c r="I494" i="18"/>
  <c r="G494" i="18"/>
  <c r="L493" i="18"/>
  <c r="K493" i="18"/>
  <c r="I493" i="18"/>
  <c r="G493" i="18"/>
  <c r="M493" i="18" s="1"/>
  <c r="M492" i="18"/>
  <c r="L492" i="18"/>
  <c r="K492" i="18"/>
  <c r="J492" i="18"/>
  <c r="I492" i="18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M489" i="18"/>
  <c r="L489" i="18"/>
  <c r="K489" i="18"/>
  <c r="J489" i="18"/>
  <c r="I489" i="18"/>
  <c r="H489" i="18"/>
  <c r="N489" i="18" s="1"/>
  <c r="G489" i="18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M486" i="18"/>
  <c r="L486" i="18"/>
  <c r="K486" i="18"/>
  <c r="J486" i="18"/>
  <c r="I486" i="18"/>
  <c r="H486" i="18"/>
  <c r="N486" i="18" s="1"/>
  <c r="G486" i="18"/>
  <c r="L485" i="18"/>
  <c r="K485" i="18"/>
  <c r="J485" i="18"/>
  <c r="I485" i="18"/>
  <c r="G485" i="18"/>
  <c r="M485" i="18" s="1"/>
  <c r="L484" i="18"/>
  <c r="K484" i="18"/>
  <c r="J484" i="18"/>
  <c r="I484" i="18"/>
  <c r="G484" i="18"/>
  <c r="L483" i="18"/>
  <c r="K483" i="18"/>
  <c r="J483" i="18"/>
  <c r="I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I481" i="18"/>
  <c r="H481" i="18"/>
  <c r="G481" i="18"/>
  <c r="M480" i="18"/>
  <c r="L480" i="18"/>
  <c r="K480" i="18"/>
  <c r="J480" i="18"/>
  <c r="I480" i="18"/>
  <c r="H480" i="18"/>
  <c r="N480" i="18" s="1"/>
  <c r="G480" i="18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M473" i="18"/>
  <c r="L473" i="18"/>
  <c r="K473" i="18"/>
  <c r="J473" i="18"/>
  <c r="I473" i="18"/>
  <c r="H473" i="18"/>
  <c r="N473" i="18" s="1"/>
  <c r="G473" i="18"/>
  <c r="M472" i="18"/>
  <c r="L472" i="18"/>
  <c r="K472" i="18"/>
  <c r="J472" i="18"/>
  <c r="I472" i="18"/>
  <c r="H472" i="18"/>
  <c r="N472" i="18" s="1"/>
  <c r="G472" i="18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H468" i="18"/>
  <c r="N468" i="18" s="1"/>
  <c r="G468" i="18"/>
  <c r="M468" i="18" s="1"/>
  <c r="L467" i="18"/>
  <c r="K467" i="18"/>
  <c r="J467" i="18"/>
  <c r="I467" i="18"/>
  <c r="H467" i="18"/>
  <c r="N467" i="18" s="1"/>
  <c r="G467" i="18"/>
  <c r="M467" i="18" s="1"/>
  <c r="L466" i="18"/>
  <c r="K466" i="18"/>
  <c r="J466" i="18"/>
  <c r="I466" i="18"/>
  <c r="H466" i="18"/>
  <c r="N466" i="18" s="1"/>
  <c r="G466" i="18"/>
  <c r="M466" i="18" s="1"/>
  <c r="M465" i="18"/>
  <c r="L465" i="18"/>
  <c r="K465" i="18"/>
  <c r="J465" i="18"/>
  <c r="I465" i="18"/>
  <c r="H465" i="18"/>
  <c r="N465" i="18" s="1"/>
  <c r="G465" i="18"/>
  <c r="M464" i="18"/>
  <c r="L464" i="18"/>
  <c r="K464" i="18"/>
  <c r="J464" i="18"/>
  <c r="I464" i="18"/>
  <c r="H464" i="18"/>
  <c r="N464" i="18" s="1"/>
  <c r="G464" i="18"/>
  <c r="L463" i="18"/>
  <c r="K463" i="18"/>
  <c r="I463" i="18"/>
  <c r="H463" i="18"/>
  <c r="G463" i="18"/>
  <c r="M463" i="18" s="1"/>
  <c r="M462" i="18"/>
  <c r="L462" i="18"/>
  <c r="K462" i="18"/>
  <c r="I462" i="18"/>
  <c r="H462" i="18"/>
  <c r="N462" i="18" s="1"/>
  <c r="G462" i="18"/>
  <c r="L461" i="18"/>
  <c r="K461" i="18"/>
  <c r="J461" i="18"/>
  <c r="I461" i="18"/>
  <c r="H461" i="18"/>
  <c r="N461" i="18" s="1"/>
  <c r="G461" i="18"/>
  <c r="M461" i="18" s="1"/>
  <c r="L460" i="18"/>
  <c r="K460" i="18"/>
  <c r="J460" i="18"/>
  <c r="I460" i="18"/>
  <c r="H460" i="18"/>
  <c r="N460" i="18" s="1"/>
  <c r="G460" i="18"/>
  <c r="M460" i="18" s="1"/>
  <c r="L459" i="18"/>
  <c r="K459" i="18"/>
  <c r="J459" i="18"/>
  <c r="I459" i="18"/>
  <c r="H459" i="18"/>
  <c r="N459" i="18" s="1"/>
  <c r="G459" i="18"/>
  <c r="M459" i="18" s="1"/>
  <c r="M458" i="18"/>
  <c r="L458" i="18"/>
  <c r="K458" i="18"/>
  <c r="J458" i="18"/>
  <c r="I458" i="18"/>
  <c r="H458" i="18"/>
  <c r="N458" i="18" s="1"/>
  <c r="G458" i="18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G449" i="18"/>
  <c r="M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J446" i="18"/>
  <c r="I446" i="18"/>
  <c r="G446" i="18"/>
  <c r="L445" i="18"/>
  <c r="K445" i="18"/>
  <c r="J445" i="18"/>
  <c r="I445" i="18"/>
  <c r="H445" i="18"/>
  <c r="N445" i="18" s="1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J442" i="18"/>
  <c r="I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J437" i="18"/>
  <c r="I437" i="18"/>
  <c r="H437" i="18"/>
  <c r="N437" i="18" s="1"/>
  <c r="L436" i="18"/>
  <c r="K436" i="18"/>
  <c r="J436" i="18"/>
  <c r="I436" i="18"/>
  <c r="H436" i="18"/>
  <c r="N436" i="18" s="1"/>
  <c r="G436" i="18"/>
  <c r="M436" i="18" s="1"/>
  <c r="L435" i="18"/>
  <c r="K435" i="18"/>
  <c r="L434" i="18"/>
  <c r="K434" i="18"/>
  <c r="I434" i="18"/>
  <c r="H434" i="18"/>
  <c r="N434" i="18" s="1"/>
  <c r="G434" i="18"/>
  <c r="M434" i="18" s="1"/>
  <c r="L433" i="18"/>
  <c r="K433" i="18"/>
  <c r="I433" i="18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L429" i="18"/>
  <c r="K429" i="18"/>
  <c r="J429" i="18"/>
  <c r="I429" i="18"/>
  <c r="H429" i="18"/>
  <c r="N429" i="18" s="1"/>
  <c r="G429" i="18"/>
  <c r="M429" i="18" s="1"/>
  <c r="L428" i="18"/>
  <c r="K428" i="18"/>
  <c r="J428" i="18"/>
  <c r="I428" i="18"/>
  <c r="H428" i="18"/>
  <c r="N428" i="18" s="1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M424" i="18"/>
  <c r="L424" i="18"/>
  <c r="K424" i="18"/>
  <c r="J424" i="18"/>
  <c r="H424" i="18"/>
  <c r="N424" i="18" s="1"/>
  <c r="G424" i="18"/>
  <c r="L423" i="18"/>
  <c r="K423" i="18"/>
  <c r="M422" i="18"/>
  <c r="L422" i="18"/>
  <c r="K422" i="18"/>
  <c r="J422" i="18"/>
  <c r="I422" i="18"/>
  <c r="G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M415" i="18"/>
  <c r="L415" i="18"/>
  <c r="K415" i="18"/>
  <c r="J415" i="18"/>
  <c r="I415" i="18"/>
  <c r="H415" i="18"/>
  <c r="N415" i="18" s="1"/>
  <c r="G415" i="18"/>
  <c r="L414" i="18"/>
  <c r="K414" i="18"/>
  <c r="J414" i="18"/>
  <c r="I414" i="18"/>
  <c r="H414" i="18"/>
  <c r="N414" i="18" s="1"/>
  <c r="G414" i="18"/>
  <c r="M414" i="18" s="1"/>
  <c r="L413" i="18"/>
  <c r="K413" i="18"/>
  <c r="J413" i="18"/>
  <c r="I413" i="18"/>
  <c r="L412" i="18"/>
  <c r="K412" i="18"/>
  <c r="J412" i="18"/>
  <c r="I412" i="18"/>
  <c r="H412" i="18"/>
  <c r="N412" i="18" s="1"/>
  <c r="G412" i="18"/>
  <c r="M412" i="18" s="1"/>
  <c r="M411" i="18"/>
  <c r="L411" i="18"/>
  <c r="K411" i="18"/>
  <c r="J411" i="18"/>
  <c r="I411" i="18"/>
  <c r="G411" i="18"/>
  <c r="L410" i="18"/>
  <c r="K410" i="18"/>
  <c r="J410" i="18"/>
  <c r="I410" i="18"/>
  <c r="H410" i="18"/>
  <c r="N410" i="18" s="1"/>
  <c r="G410" i="18"/>
  <c r="M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I408" i="18"/>
  <c r="L407" i="18"/>
  <c r="K407" i="18"/>
  <c r="J407" i="18"/>
  <c r="I407" i="18"/>
  <c r="H407" i="18"/>
  <c r="N407" i="18" s="1"/>
  <c r="G407" i="18"/>
  <c r="M407" i="18" s="1"/>
  <c r="L406" i="18"/>
  <c r="K406" i="18"/>
  <c r="L405" i="18"/>
  <c r="K405" i="18"/>
  <c r="J405" i="18"/>
  <c r="I405" i="18"/>
  <c r="H405" i="18"/>
  <c r="N405" i="18" s="1"/>
  <c r="G405" i="18"/>
  <c r="M405" i="18" s="1"/>
  <c r="L404" i="18"/>
  <c r="K404" i="18"/>
  <c r="J404" i="18"/>
  <c r="I404" i="18"/>
  <c r="H404" i="18"/>
  <c r="N404" i="18" s="1"/>
  <c r="G404" i="18"/>
  <c r="M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N401" i="18" s="1"/>
  <c r="G401" i="18"/>
  <c r="M401" i="18" s="1"/>
  <c r="M400" i="18"/>
  <c r="L400" i="18"/>
  <c r="K400" i="18"/>
  <c r="J400" i="18"/>
  <c r="I400" i="18"/>
  <c r="H400" i="18"/>
  <c r="N400" i="18" s="1"/>
  <c r="G400" i="18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H396" i="18"/>
  <c r="N396" i="18" s="1"/>
  <c r="G396" i="18"/>
  <c r="M396" i="18" s="1"/>
  <c r="L395" i="18"/>
  <c r="K395" i="18"/>
  <c r="I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J391" i="18"/>
  <c r="I391" i="18"/>
  <c r="G391" i="18"/>
  <c r="M391" i="18" s="1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J387" i="18"/>
  <c r="I387" i="18"/>
  <c r="H387" i="18"/>
  <c r="N387" i="18" s="1"/>
  <c r="G387" i="18"/>
  <c r="M387" i="18" s="1"/>
  <c r="L386" i="18"/>
  <c r="K386" i="18"/>
  <c r="J386" i="18"/>
  <c r="I386" i="18"/>
  <c r="H386" i="18"/>
  <c r="N386" i="18" s="1"/>
  <c r="G386" i="18"/>
  <c r="M386" i="18" s="1"/>
  <c r="M385" i="18"/>
  <c r="L385" i="18"/>
  <c r="K385" i="18"/>
  <c r="J385" i="18"/>
  <c r="I385" i="18"/>
  <c r="H385" i="18"/>
  <c r="N385" i="18" s="1"/>
  <c r="G385" i="18"/>
  <c r="M384" i="18"/>
  <c r="L384" i="18"/>
  <c r="K384" i="18"/>
  <c r="J384" i="18"/>
  <c r="I384" i="18"/>
  <c r="H384" i="18"/>
  <c r="N384" i="18" s="1"/>
  <c r="G384" i="18"/>
  <c r="L383" i="18"/>
  <c r="K383" i="18"/>
  <c r="M382" i="18"/>
  <c r="L382" i="18"/>
  <c r="K382" i="18"/>
  <c r="J382" i="18"/>
  <c r="I382" i="18"/>
  <c r="H382" i="18"/>
  <c r="N382" i="18" s="1"/>
  <c r="G382" i="18"/>
  <c r="M381" i="18"/>
  <c r="L381" i="18"/>
  <c r="K381" i="18"/>
  <c r="J381" i="18"/>
  <c r="I381" i="18"/>
  <c r="H381" i="18"/>
  <c r="N381" i="18" s="1"/>
  <c r="G381" i="18"/>
  <c r="L380" i="18"/>
  <c r="K380" i="18"/>
  <c r="J380" i="18"/>
  <c r="H380" i="18"/>
  <c r="G380" i="18"/>
  <c r="L379" i="18"/>
  <c r="K379" i="18"/>
  <c r="J379" i="18"/>
  <c r="I379" i="18"/>
  <c r="H379" i="18"/>
  <c r="N379" i="18" s="1"/>
  <c r="G379" i="18"/>
  <c r="M379" i="18" s="1"/>
  <c r="L378" i="18"/>
  <c r="K378" i="18"/>
  <c r="J378" i="18"/>
  <c r="I378" i="18"/>
  <c r="H378" i="18"/>
  <c r="N378" i="18" s="1"/>
  <c r="G378" i="18"/>
  <c r="M378" i="18" s="1"/>
  <c r="L377" i="18"/>
  <c r="K377" i="18"/>
  <c r="J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I374" i="18"/>
  <c r="H374" i="18"/>
  <c r="N374" i="18" s="1"/>
  <c r="G374" i="18"/>
  <c r="M374" i="18" s="1"/>
  <c r="L373" i="18"/>
  <c r="K373" i="18"/>
  <c r="J373" i="18"/>
  <c r="H373" i="18"/>
  <c r="N373" i="18" s="1"/>
  <c r="G373" i="18"/>
  <c r="L372" i="18"/>
  <c r="K372" i="18"/>
  <c r="J372" i="18"/>
  <c r="I372" i="18"/>
  <c r="H372" i="18"/>
  <c r="N372" i="18" s="1"/>
  <c r="G372" i="18"/>
  <c r="M372" i="18" s="1"/>
  <c r="F371" i="18"/>
  <c r="J598" i="18" s="1"/>
  <c r="E371" i="18"/>
  <c r="I423" i="18" s="1"/>
  <c r="D371" i="18"/>
  <c r="C371" i="18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M361" i="18"/>
  <c r="L361" i="18"/>
  <c r="K361" i="18"/>
  <c r="J361" i="18"/>
  <c r="I361" i="18"/>
  <c r="H361" i="18"/>
  <c r="N361" i="18" s="1"/>
  <c r="G361" i="18"/>
  <c r="M360" i="18"/>
  <c r="L360" i="18"/>
  <c r="K360" i="18"/>
  <c r="J360" i="18"/>
  <c r="I360" i="18"/>
  <c r="H360" i="18"/>
  <c r="N360" i="18" s="1"/>
  <c r="G360" i="18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M345" i="18"/>
  <c r="L345" i="18"/>
  <c r="K345" i="18"/>
  <c r="J345" i="18"/>
  <c r="I345" i="18"/>
  <c r="H345" i="18"/>
  <c r="N345" i="18" s="1"/>
  <c r="G345" i="18"/>
  <c r="M344" i="18"/>
  <c r="L344" i="18"/>
  <c r="K344" i="18"/>
  <c r="J344" i="18"/>
  <c r="I344" i="18"/>
  <c r="H344" i="18"/>
  <c r="N344" i="18" s="1"/>
  <c r="G344" i="18"/>
  <c r="L343" i="18"/>
  <c r="K343" i="18"/>
  <c r="J343" i="18"/>
  <c r="I343" i="18"/>
  <c r="H343" i="18"/>
  <c r="N343" i="18" s="1"/>
  <c r="G343" i="18"/>
  <c r="M343" i="18" s="1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G336" i="18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J332" i="18"/>
  <c r="I332" i="18"/>
  <c r="G332" i="18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N324" i="18" s="1"/>
  <c r="G324" i="18"/>
  <c r="M324" i="18" s="1"/>
  <c r="M323" i="18"/>
  <c r="L323" i="18"/>
  <c r="K323" i="18"/>
  <c r="J323" i="18"/>
  <c r="I323" i="18"/>
  <c r="H323" i="18"/>
  <c r="N323" i="18" s="1"/>
  <c r="G323" i="18"/>
  <c r="L322" i="18"/>
  <c r="K322" i="18"/>
  <c r="J322" i="18"/>
  <c r="I322" i="18"/>
  <c r="H322" i="18"/>
  <c r="N322" i="18" s="1"/>
  <c r="G322" i="18"/>
  <c r="M322" i="18" s="1"/>
  <c r="L321" i="18"/>
  <c r="K321" i="18"/>
  <c r="M320" i="18"/>
  <c r="L320" i="18"/>
  <c r="K320" i="18"/>
  <c r="J320" i="18"/>
  <c r="I320" i="18"/>
  <c r="H320" i="18"/>
  <c r="N320" i="18" s="1"/>
  <c r="G320" i="18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H318" i="18"/>
  <c r="N318" i="18" s="1"/>
  <c r="G318" i="18"/>
  <c r="M318" i="18" s="1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J312" i="18"/>
  <c r="H312" i="18"/>
  <c r="N312" i="18" s="1"/>
  <c r="G312" i="18"/>
  <c r="M312" i="18" s="1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H310" i="18"/>
  <c r="N310" i="18" s="1"/>
  <c r="G310" i="18"/>
  <c r="M310" i="18" s="1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M307" i="18" s="1"/>
  <c r="L306" i="18"/>
  <c r="K306" i="18"/>
  <c r="J306" i="18"/>
  <c r="I306" i="18"/>
  <c r="H306" i="18"/>
  <c r="N306" i="18" s="1"/>
  <c r="G306" i="18"/>
  <c r="M306" i="18" s="1"/>
  <c r="L305" i="18"/>
  <c r="K305" i="18"/>
  <c r="J305" i="18"/>
  <c r="I305" i="18"/>
  <c r="H305" i="18"/>
  <c r="N305" i="18" s="1"/>
  <c r="G305" i="18"/>
  <c r="M305" i="18" s="1"/>
  <c r="M304" i="18"/>
  <c r="L304" i="18"/>
  <c r="K304" i="18"/>
  <c r="J304" i="18"/>
  <c r="I304" i="18"/>
  <c r="H304" i="18"/>
  <c r="N304" i="18" s="1"/>
  <c r="G304" i="18"/>
  <c r="M303" i="18"/>
  <c r="L303" i="18"/>
  <c r="K303" i="18"/>
  <c r="J303" i="18"/>
  <c r="I303" i="18"/>
  <c r="H303" i="18"/>
  <c r="N303" i="18" s="1"/>
  <c r="G303" i="18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H300" i="18"/>
  <c r="N300" i="18" s="1"/>
  <c r="G300" i="18"/>
  <c r="M300" i="18" s="1"/>
  <c r="L299" i="18"/>
  <c r="K299" i="18"/>
  <c r="J299" i="18"/>
  <c r="H299" i="18"/>
  <c r="G299" i="18"/>
  <c r="M299" i="18" s="1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I294" i="18"/>
  <c r="H294" i="18"/>
  <c r="N294" i="18" s="1"/>
  <c r="G294" i="18"/>
  <c r="M294" i="18" s="1"/>
  <c r="L293" i="18"/>
  <c r="K293" i="18"/>
  <c r="J293" i="18"/>
  <c r="H293" i="18"/>
  <c r="M292" i="18"/>
  <c r="L292" i="18"/>
  <c r="K292" i="18"/>
  <c r="J292" i="18"/>
  <c r="I292" i="18"/>
  <c r="H292" i="18"/>
  <c r="N292" i="18" s="1"/>
  <c r="G292" i="18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M288" i="18" s="1"/>
  <c r="M287" i="18"/>
  <c r="L287" i="18"/>
  <c r="K287" i="18"/>
  <c r="J287" i="18"/>
  <c r="I287" i="18"/>
  <c r="H287" i="18"/>
  <c r="N287" i="18" s="1"/>
  <c r="G287" i="18"/>
  <c r="L286" i="18"/>
  <c r="K286" i="18"/>
  <c r="J286" i="18"/>
  <c r="I286" i="18"/>
  <c r="H286" i="18"/>
  <c r="N286" i="18" s="1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J284" i="18"/>
  <c r="I284" i="18"/>
  <c r="H284" i="18"/>
  <c r="N284" i="18" s="1"/>
  <c r="G284" i="18"/>
  <c r="M284" i="18" s="1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M275" i="18"/>
  <c r="L275" i="18"/>
  <c r="K275" i="18"/>
  <c r="J275" i="18"/>
  <c r="I275" i="18"/>
  <c r="H275" i="18"/>
  <c r="N275" i="18" s="1"/>
  <c r="G275" i="18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M272" i="18"/>
  <c r="L272" i="18"/>
  <c r="K272" i="18"/>
  <c r="J272" i="18"/>
  <c r="I272" i="18"/>
  <c r="H272" i="18"/>
  <c r="N272" i="18" s="1"/>
  <c r="G272" i="18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J263" i="18"/>
  <c r="I263" i="18"/>
  <c r="H263" i="18"/>
  <c r="N263" i="18" s="1"/>
  <c r="G263" i="18"/>
  <c r="M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H260" i="18"/>
  <c r="N260" i="18" s="1"/>
  <c r="G260" i="18"/>
  <c r="M260" i="18" s="1"/>
  <c r="M259" i="18"/>
  <c r="L259" i="18"/>
  <c r="K259" i="18"/>
  <c r="J259" i="18"/>
  <c r="I259" i="18"/>
  <c r="H259" i="18"/>
  <c r="N259" i="18" s="1"/>
  <c r="G259" i="18"/>
  <c r="L258" i="18"/>
  <c r="K258" i="18"/>
  <c r="J258" i="18"/>
  <c r="L257" i="18"/>
  <c r="K257" i="18"/>
  <c r="J257" i="18"/>
  <c r="I257" i="18"/>
  <c r="H257" i="18"/>
  <c r="N257" i="18" s="1"/>
  <c r="G257" i="18"/>
  <c r="M257" i="18" s="1"/>
  <c r="M256" i="18"/>
  <c r="L256" i="18"/>
  <c r="K256" i="18"/>
  <c r="J256" i="18"/>
  <c r="I256" i="18"/>
  <c r="H256" i="18"/>
  <c r="N256" i="18" s="1"/>
  <c r="G256" i="18"/>
  <c r="L255" i="18"/>
  <c r="K255" i="18"/>
  <c r="J255" i="18"/>
  <c r="I255" i="18"/>
  <c r="L254" i="18"/>
  <c r="K254" i="18"/>
  <c r="J254" i="18"/>
  <c r="I254" i="18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J252" i="18"/>
  <c r="I252" i="18"/>
  <c r="H252" i="18"/>
  <c r="N252" i="18" s="1"/>
  <c r="G252" i="18"/>
  <c r="M252" i="18" s="1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H248" i="18"/>
  <c r="N248" i="18" s="1"/>
  <c r="G248" i="18"/>
  <c r="M248" i="18" s="1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G245" i="18"/>
  <c r="M245" i="18" s="1"/>
  <c r="L244" i="18"/>
  <c r="K244" i="18"/>
  <c r="J244" i="18"/>
  <c r="I244" i="18"/>
  <c r="H244" i="18"/>
  <c r="N244" i="18" s="1"/>
  <c r="L243" i="18"/>
  <c r="K243" i="18"/>
  <c r="J243" i="18"/>
  <c r="I243" i="18"/>
  <c r="H243" i="18"/>
  <c r="N243" i="18" s="1"/>
  <c r="G243" i="18"/>
  <c r="M243" i="18" s="1"/>
  <c r="L242" i="18"/>
  <c r="K242" i="18"/>
  <c r="J242" i="18"/>
  <c r="H242" i="18"/>
  <c r="N242" i="18" s="1"/>
  <c r="G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M239" i="18"/>
  <c r="L239" i="18"/>
  <c r="K239" i="18"/>
  <c r="J239" i="18"/>
  <c r="I239" i="18"/>
  <c r="H239" i="18"/>
  <c r="N239" i="18" s="1"/>
  <c r="G239" i="18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M232" i="18"/>
  <c r="L232" i="18"/>
  <c r="K232" i="18"/>
  <c r="J232" i="18"/>
  <c r="I232" i="18"/>
  <c r="H232" i="18"/>
  <c r="N232" i="18" s="1"/>
  <c r="G232" i="18"/>
  <c r="L231" i="18"/>
  <c r="K231" i="18"/>
  <c r="I231" i="18"/>
  <c r="H231" i="18"/>
  <c r="G231" i="18"/>
  <c r="M231" i="18" s="1"/>
  <c r="L230" i="18"/>
  <c r="K230" i="18"/>
  <c r="H230" i="18"/>
  <c r="N230" i="18" s="1"/>
  <c r="G230" i="18"/>
  <c r="M230" i="18" s="1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J227" i="18"/>
  <c r="I227" i="18"/>
  <c r="H227" i="18"/>
  <c r="N227" i="18" s="1"/>
  <c r="G227" i="18"/>
  <c r="M227" i="18" s="1"/>
  <c r="L226" i="18"/>
  <c r="K226" i="18"/>
  <c r="I226" i="18"/>
  <c r="H226" i="18"/>
  <c r="G226" i="18"/>
  <c r="M226" i="18" s="1"/>
  <c r="L225" i="18"/>
  <c r="K225" i="18"/>
  <c r="J225" i="18"/>
  <c r="I225" i="18"/>
  <c r="G225" i="18"/>
  <c r="L224" i="18"/>
  <c r="K224" i="18"/>
  <c r="J224" i="18"/>
  <c r="I224" i="18"/>
  <c r="H224" i="18"/>
  <c r="N224" i="18" s="1"/>
  <c r="G224" i="18"/>
  <c r="M224" i="18" s="1"/>
  <c r="L223" i="18"/>
  <c r="K223" i="18"/>
  <c r="J223" i="18"/>
  <c r="I223" i="18"/>
  <c r="G223" i="18"/>
  <c r="L222" i="18"/>
  <c r="K222" i="18"/>
  <c r="J222" i="18"/>
  <c r="I222" i="18"/>
  <c r="H222" i="18"/>
  <c r="N222" i="18" s="1"/>
  <c r="G222" i="18"/>
  <c r="M222" i="18" s="1"/>
  <c r="L221" i="18"/>
  <c r="K221" i="18"/>
  <c r="I221" i="18"/>
  <c r="G221" i="18"/>
  <c r="M221" i="18" s="1"/>
  <c r="L220" i="18"/>
  <c r="K220" i="18"/>
  <c r="J220" i="18"/>
  <c r="H220" i="18"/>
  <c r="G220" i="18"/>
  <c r="M220" i="18" s="1"/>
  <c r="L219" i="18"/>
  <c r="K219" i="18"/>
  <c r="J219" i="18"/>
  <c r="I219" i="18"/>
  <c r="H219" i="18"/>
  <c r="N219" i="18" s="1"/>
  <c r="G219" i="18"/>
  <c r="M219" i="18" s="1"/>
  <c r="L218" i="18"/>
  <c r="K218" i="18"/>
  <c r="I218" i="18"/>
  <c r="H218" i="18"/>
  <c r="N218" i="18" s="1"/>
  <c r="G218" i="18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H216" i="18"/>
  <c r="N216" i="18" s="1"/>
  <c r="G216" i="18"/>
  <c r="M216" i="18" s="1"/>
  <c r="L215" i="18"/>
  <c r="K215" i="18"/>
  <c r="J215" i="18"/>
  <c r="I215" i="18"/>
  <c r="M214" i="18"/>
  <c r="L214" i="18"/>
  <c r="K214" i="18"/>
  <c r="J214" i="18"/>
  <c r="I214" i="18"/>
  <c r="H214" i="18"/>
  <c r="N214" i="18" s="1"/>
  <c r="G214" i="18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M209" i="18"/>
  <c r="L209" i="18"/>
  <c r="K209" i="18"/>
  <c r="J209" i="18"/>
  <c r="I209" i="18"/>
  <c r="H209" i="18"/>
  <c r="N209" i="18" s="1"/>
  <c r="G209" i="18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J204" i="18"/>
  <c r="I204" i="18"/>
  <c r="H204" i="18"/>
  <c r="N204" i="18" s="1"/>
  <c r="G204" i="18"/>
  <c r="M204" i="18" s="1"/>
  <c r="L203" i="18"/>
  <c r="K203" i="18"/>
  <c r="J203" i="18"/>
  <c r="I203" i="18"/>
  <c r="H203" i="18"/>
  <c r="N203" i="18" s="1"/>
  <c r="G203" i="18"/>
  <c r="M203" i="18" s="1"/>
  <c r="L202" i="18"/>
  <c r="K202" i="18"/>
  <c r="J202" i="18"/>
  <c r="I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H200" i="18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H197" i="18"/>
  <c r="N197" i="18" s="1"/>
  <c r="G197" i="18"/>
  <c r="M197" i="18" s="1"/>
  <c r="L196" i="18"/>
  <c r="K196" i="18"/>
  <c r="J196" i="18"/>
  <c r="I196" i="18"/>
  <c r="H196" i="18"/>
  <c r="N196" i="18" s="1"/>
  <c r="G196" i="18"/>
  <c r="M196" i="18" s="1"/>
  <c r="L195" i="18"/>
  <c r="K195" i="18"/>
  <c r="M194" i="18"/>
  <c r="L194" i="18"/>
  <c r="K194" i="18"/>
  <c r="J194" i="18"/>
  <c r="I194" i="18"/>
  <c r="H194" i="18"/>
  <c r="N194" i="18" s="1"/>
  <c r="G194" i="18"/>
  <c r="L193" i="18"/>
  <c r="K193" i="18"/>
  <c r="J193" i="18"/>
  <c r="I193" i="18"/>
  <c r="H193" i="18"/>
  <c r="N193" i="18" s="1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J191" i="18"/>
  <c r="I191" i="18"/>
  <c r="H191" i="18"/>
  <c r="N191" i="18" s="1"/>
  <c r="G191" i="18"/>
  <c r="M191" i="18" s="1"/>
  <c r="L190" i="18"/>
  <c r="K190" i="18"/>
  <c r="J190" i="18"/>
  <c r="I190" i="18"/>
  <c r="H190" i="18"/>
  <c r="N190" i="18" s="1"/>
  <c r="G190" i="18"/>
  <c r="M190" i="18" s="1"/>
  <c r="L189" i="18"/>
  <c r="K189" i="18"/>
  <c r="J189" i="18"/>
  <c r="I189" i="18"/>
  <c r="H189" i="18"/>
  <c r="N189" i="18" s="1"/>
  <c r="F188" i="18"/>
  <c r="E188" i="18"/>
  <c r="I321" i="18" s="1"/>
  <c r="D188" i="18"/>
  <c r="H338" i="18" s="1"/>
  <c r="C188" i="18"/>
  <c r="G255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J177" i="18"/>
  <c r="I177" i="18"/>
  <c r="H177" i="18"/>
  <c r="N177" i="18" s="1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M173" i="18"/>
  <c r="L173" i="18"/>
  <c r="K173" i="18"/>
  <c r="J173" i="18"/>
  <c r="I173" i="18"/>
  <c r="H173" i="18"/>
  <c r="N173" i="18" s="1"/>
  <c r="G173" i="18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I167" i="18"/>
  <c r="H167" i="18"/>
  <c r="N167" i="18" s="1"/>
  <c r="G167" i="18"/>
  <c r="M167" i="18" s="1"/>
  <c r="L166" i="18"/>
  <c r="K166" i="18"/>
  <c r="J166" i="18"/>
  <c r="I166" i="18"/>
  <c r="H166" i="18"/>
  <c r="N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M160" i="18"/>
  <c r="L160" i="18"/>
  <c r="K160" i="18"/>
  <c r="J160" i="18"/>
  <c r="I160" i="18"/>
  <c r="H160" i="18"/>
  <c r="N160" i="18" s="1"/>
  <c r="G160" i="18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H158" i="18"/>
  <c r="N158" i="18" s="1"/>
  <c r="G158" i="18"/>
  <c r="M158" i="18" s="1"/>
  <c r="M157" i="18"/>
  <c r="L157" i="18"/>
  <c r="K157" i="18"/>
  <c r="J157" i="18"/>
  <c r="I157" i="18"/>
  <c r="H157" i="18"/>
  <c r="N157" i="18" s="1"/>
  <c r="G157" i="18"/>
  <c r="L156" i="18"/>
  <c r="K156" i="18"/>
  <c r="J156" i="18"/>
  <c r="I156" i="18"/>
  <c r="H156" i="18"/>
  <c r="N156" i="18" s="1"/>
  <c r="G156" i="18"/>
  <c r="M156" i="18" s="1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M152" i="18"/>
  <c r="L152" i="18"/>
  <c r="K152" i="18"/>
  <c r="J152" i="18"/>
  <c r="I152" i="18"/>
  <c r="G152" i="18"/>
  <c r="L151" i="18"/>
  <c r="K151" i="18"/>
  <c r="J151" i="18"/>
  <c r="I151" i="18"/>
  <c r="H151" i="18"/>
  <c r="N151" i="18" s="1"/>
  <c r="G151" i="18"/>
  <c r="M151" i="18" s="1"/>
  <c r="L150" i="18"/>
  <c r="K150" i="18"/>
  <c r="J150" i="18"/>
  <c r="I150" i="18"/>
  <c r="H150" i="18"/>
  <c r="N150" i="18" s="1"/>
  <c r="G150" i="18"/>
  <c r="M150" i="18" s="1"/>
  <c r="L149" i="18"/>
  <c r="K149" i="18"/>
  <c r="J149" i="18"/>
  <c r="I149" i="18"/>
  <c r="H149" i="18"/>
  <c r="N149" i="18" s="1"/>
  <c r="L148" i="18"/>
  <c r="K148" i="18"/>
  <c r="J148" i="18"/>
  <c r="I148" i="18"/>
  <c r="H148" i="18"/>
  <c r="N148" i="18" s="1"/>
  <c r="G148" i="18"/>
  <c r="M148" i="18" s="1"/>
  <c r="L147" i="18"/>
  <c r="K147" i="18"/>
  <c r="J147" i="18"/>
  <c r="L146" i="18"/>
  <c r="K146" i="18"/>
  <c r="J146" i="18"/>
  <c r="I146" i="18"/>
  <c r="H146" i="18"/>
  <c r="N146" i="18" s="1"/>
  <c r="G146" i="18"/>
  <c r="M146" i="18" s="1"/>
  <c r="L145" i="18"/>
  <c r="K145" i="18"/>
  <c r="J145" i="18"/>
  <c r="I145" i="18"/>
  <c r="H145" i="18"/>
  <c r="N145" i="18" s="1"/>
  <c r="G145" i="18"/>
  <c r="M145" i="18" s="1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I141" i="18"/>
  <c r="H141" i="18"/>
  <c r="G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N139" i="18" s="1"/>
  <c r="L138" i="18"/>
  <c r="K138" i="18"/>
  <c r="J138" i="18"/>
  <c r="I138" i="18"/>
  <c r="L137" i="18"/>
  <c r="K137" i="18"/>
  <c r="J137" i="18"/>
  <c r="I137" i="18"/>
  <c r="L136" i="18"/>
  <c r="K136" i="18"/>
  <c r="J136" i="18"/>
  <c r="I136" i="18"/>
  <c r="H136" i="18"/>
  <c r="N136" i="18" s="1"/>
  <c r="G136" i="18"/>
  <c r="M136" i="18" s="1"/>
  <c r="L135" i="18"/>
  <c r="K135" i="18"/>
  <c r="H135" i="18"/>
  <c r="N135" i="18" s="1"/>
  <c r="L134" i="18"/>
  <c r="K134" i="18"/>
  <c r="J134" i="18"/>
  <c r="I134" i="18"/>
  <c r="H134" i="18"/>
  <c r="N134" i="18" s="1"/>
  <c r="G134" i="18"/>
  <c r="M134" i="18" s="1"/>
  <c r="L133" i="18"/>
  <c r="K133" i="18"/>
  <c r="J133" i="18"/>
  <c r="H133" i="18"/>
  <c r="M132" i="18"/>
  <c r="L132" i="18"/>
  <c r="K132" i="18"/>
  <c r="J132" i="18"/>
  <c r="I132" i="18"/>
  <c r="H132" i="18"/>
  <c r="N132" i="18" s="1"/>
  <c r="G132" i="18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I129" i="18"/>
  <c r="H129" i="18"/>
  <c r="N129" i="18" s="1"/>
  <c r="G129" i="18"/>
  <c r="M129" i="18" s="1"/>
  <c r="L128" i="18"/>
  <c r="K128" i="18"/>
  <c r="J128" i="18"/>
  <c r="I128" i="18"/>
  <c r="H128" i="18"/>
  <c r="N128" i="18" s="1"/>
  <c r="G128" i="18"/>
  <c r="M128" i="18" s="1"/>
  <c r="L127" i="18"/>
  <c r="K127" i="18"/>
  <c r="L126" i="18"/>
  <c r="K126" i="18"/>
  <c r="J126" i="18"/>
  <c r="I126" i="18"/>
  <c r="G126" i="18"/>
  <c r="L125" i="18"/>
  <c r="K125" i="18"/>
  <c r="J125" i="18"/>
  <c r="I125" i="18"/>
  <c r="H125" i="18"/>
  <c r="N125" i="18" s="1"/>
  <c r="G125" i="18"/>
  <c r="M125" i="18" s="1"/>
  <c r="L124" i="18"/>
  <c r="K124" i="18"/>
  <c r="J124" i="18"/>
  <c r="I124" i="18"/>
  <c r="H124" i="18"/>
  <c r="N124" i="18" s="1"/>
  <c r="G124" i="18"/>
  <c r="M124" i="18" s="1"/>
  <c r="L123" i="18"/>
  <c r="K123" i="18"/>
  <c r="J123" i="18"/>
  <c r="I123" i="18"/>
  <c r="H123" i="18"/>
  <c r="N123" i="18" s="1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G118" i="18"/>
  <c r="L117" i="18"/>
  <c r="K117" i="18"/>
  <c r="J117" i="18"/>
  <c r="I117" i="18"/>
  <c r="H117" i="18"/>
  <c r="N117" i="18" s="1"/>
  <c r="G117" i="18"/>
  <c r="M117" i="18" s="1"/>
  <c r="L116" i="18"/>
  <c r="K116" i="18"/>
  <c r="I116" i="18"/>
  <c r="G116" i="18"/>
  <c r="M116" i="18" s="1"/>
  <c r="L115" i="18"/>
  <c r="K115" i="18"/>
  <c r="J115" i="18"/>
  <c r="I115" i="18"/>
  <c r="H115" i="18"/>
  <c r="N115" i="18" s="1"/>
  <c r="G115" i="18"/>
  <c r="M115" i="18" s="1"/>
  <c r="M114" i="18"/>
  <c r="L114" i="18"/>
  <c r="K114" i="18"/>
  <c r="J114" i="18"/>
  <c r="I114" i="18"/>
  <c r="H114" i="18"/>
  <c r="N114" i="18" s="1"/>
  <c r="G114" i="18"/>
  <c r="L113" i="18"/>
  <c r="K113" i="18"/>
  <c r="J113" i="18"/>
  <c r="I113" i="18"/>
  <c r="H113" i="18"/>
  <c r="N113" i="18" s="1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H111" i="18"/>
  <c r="G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I107" i="18"/>
  <c r="H107" i="18"/>
  <c r="N107" i="18" s="1"/>
  <c r="G107" i="18"/>
  <c r="M107" i="18" s="1"/>
  <c r="L106" i="18"/>
  <c r="K106" i="18"/>
  <c r="J106" i="18"/>
  <c r="I106" i="18"/>
  <c r="H106" i="18"/>
  <c r="N106" i="18" s="1"/>
  <c r="G106" i="18"/>
  <c r="M106" i="18" s="1"/>
  <c r="L105" i="18"/>
  <c r="K105" i="18"/>
  <c r="J105" i="18"/>
  <c r="I105" i="18"/>
  <c r="G105" i="18"/>
  <c r="M105" i="18" s="1"/>
  <c r="L104" i="18"/>
  <c r="K104" i="18"/>
  <c r="J104" i="18"/>
  <c r="I104" i="18"/>
  <c r="G104" i="18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J100" i="18"/>
  <c r="I100" i="18"/>
  <c r="H100" i="18"/>
  <c r="N100" i="18" s="1"/>
  <c r="G100" i="18"/>
  <c r="M100" i="18" s="1"/>
  <c r="L99" i="18"/>
  <c r="K99" i="18"/>
  <c r="J99" i="18"/>
  <c r="I99" i="18"/>
  <c r="H99" i="18"/>
  <c r="N99" i="18" s="1"/>
  <c r="G99" i="18"/>
  <c r="M99" i="18" s="1"/>
  <c r="L98" i="18"/>
  <c r="K98" i="18"/>
  <c r="J98" i="18"/>
  <c r="G98" i="18"/>
  <c r="L97" i="18"/>
  <c r="K97" i="18"/>
  <c r="J97" i="18"/>
  <c r="I97" i="18"/>
  <c r="G97" i="18"/>
  <c r="M97" i="18" s="1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H93" i="18"/>
  <c r="N93" i="18" s="1"/>
  <c r="G93" i="18"/>
  <c r="M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M87" i="18"/>
  <c r="L87" i="18"/>
  <c r="K87" i="18"/>
  <c r="J87" i="18"/>
  <c r="I87" i="18"/>
  <c r="H87" i="18"/>
  <c r="N87" i="18" s="1"/>
  <c r="G87" i="18"/>
  <c r="L86" i="18"/>
  <c r="K86" i="18"/>
  <c r="J86" i="18"/>
  <c r="I86" i="18"/>
  <c r="H86" i="18"/>
  <c r="N86" i="18" s="1"/>
  <c r="G86" i="18"/>
  <c r="M86" i="18" s="1"/>
  <c r="L85" i="18"/>
  <c r="K85" i="18"/>
  <c r="J85" i="18"/>
  <c r="I85" i="18"/>
  <c r="H85" i="18"/>
  <c r="N85" i="18" s="1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L82" i="18"/>
  <c r="K82" i="18"/>
  <c r="J82" i="18"/>
  <c r="H82" i="18"/>
  <c r="N82" i="18" s="1"/>
  <c r="F81" i="18"/>
  <c r="J144" i="18" s="1"/>
  <c r="E81" i="18"/>
  <c r="I133" i="18" s="1"/>
  <c r="D81" i="18"/>
  <c r="C81" i="18"/>
  <c r="G138" i="18" s="1"/>
  <c r="M138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M70" i="18"/>
  <c r="L70" i="18"/>
  <c r="K70" i="18"/>
  <c r="J70" i="18"/>
  <c r="I70" i="18"/>
  <c r="H70" i="18"/>
  <c r="N70" i="18" s="1"/>
  <c r="G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I67" i="18"/>
  <c r="H67" i="18"/>
  <c r="N67" i="18" s="1"/>
  <c r="G67" i="18"/>
  <c r="M67" i="18" s="1"/>
  <c r="L66" i="18"/>
  <c r="K66" i="18"/>
  <c r="J66" i="18"/>
  <c r="I66" i="18"/>
  <c r="H66" i="18"/>
  <c r="N66" i="18" s="1"/>
  <c r="G66" i="18"/>
  <c r="M66" i="18" s="1"/>
  <c r="L65" i="18"/>
  <c r="K65" i="18"/>
  <c r="J65" i="18"/>
  <c r="I65" i="18"/>
  <c r="H65" i="18"/>
  <c r="N65" i="18" s="1"/>
  <c r="G65" i="18"/>
  <c r="M65" i="18" s="1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J57" i="18"/>
  <c r="I57" i="18"/>
  <c r="H57" i="18"/>
  <c r="N57" i="18" s="1"/>
  <c r="L56" i="18"/>
  <c r="K56" i="18"/>
  <c r="J56" i="18"/>
  <c r="I56" i="18"/>
  <c r="H56" i="18"/>
  <c r="N56" i="18" s="1"/>
  <c r="G56" i="18"/>
  <c r="M56" i="18" s="1"/>
  <c r="M55" i="18"/>
  <c r="L55" i="18"/>
  <c r="K55" i="18"/>
  <c r="J55" i="18"/>
  <c r="I55" i="18"/>
  <c r="H55" i="18"/>
  <c r="N55" i="18" s="1"/>
  <c r="G55" i="18"/>
  <c r="L54" i="18"/>
  <c r="K54" i="18"/>
  <c r="J54" i="18"/>
  <c r="I54" i="18"/>
  <c r="H54" i="18"/>
  <c r="N54" i="18" s="1"/>
  <c r="G54" i="18"/>
  <c r="M54" i="18" s="1"/>
  <c r="L53" i="18"/>
  <c r="K53" i="18"/>
  <c r="J53" i="18"/>
  <c r="I53" i="18"/>
  <c r="H53" i="18"/>
  <c r="N53" i="18" s="1"/>
  <c r="G53" i="18"/>
  <c r="M53" i="18" s="1"/>
  <c r="L52" i="18"/>
  <c r="K52" i="18"/>
  <c r="J52" i="18"/>
  <c r="I52" i="18"/>
  <c r="H52" i="18"/>
  <c r="N52" i="18" s="1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I48" i="18"/>
  <c r="H48" i="18"/>
  <c r="N48" i="18" s="1"/>
  <c r="G48" i="18"/>
  <c r="M48" i="18" s="1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M42" i="18"/>
  <c r="L42" i="18"/>
  <c r="K42" i="18"/>
  <c r="J42" i="18"/>
  <c r="I42" i="18"/>
  <c r="H42" i="18"/>
  <c r="N42" i="18" s="1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M39" i="18"/>
  <c r="L39" i="18"/>
  <c r="K39" i="18"/>
  <c r="J39" i="18"/>
  <c r="I39" i="18"/>
  <c r="G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M35" i="18"/>
  <c r="L35" i="18"/>
  <c r="K35" i="18"/>
  <c r="J35" i="18"/>
  <c r="I35" i="18"/>
  <c r="H35" i="18"/>
  <c r="N35" i="18" s="1"/>
  <c r="G35" i="18"/>
  <c r="L34" i="18"/>
  <c r="K34" i="18"/>
  <c r="J34" i="18"/>
  <c r="I34" i="18"/>
  <c r="H34" i="18"/>
  <c r="N34" i="18" s="1"/>
  <c r="G34" i="18"/>
  <c r="M34" i="18" s="1"/>
  <c r="L33" i="18"/>
  <c r="K33" i="18"/>
  <c r="J33" i="18"/>
  <c r="I33" i="18"/>
  <c r="G33" i="18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J30" i="18"/>
  <c r="I30" i="18"/>
  <c r="H30" i="18"/>
  <c r="N30" i="18" s="1"/>
  <c r="G30" i="18"/>
  <c r="M30" i="18" s="1"/>
  <c r="L29" i="18"/>
  <c r="K29" i="18"/>
  <c r="J29" i="18"/>
  <c r="I29" i="18"/>
  <c r="H29" i="18"/>
  <c r="N29" i="18" s="1"/>
  <c r="G29" i="18"/>
  <c r="M29" i="18" s="1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L26" i="18"/>
  <c r="K26" i="18"/>
  <c r="J26" i="18"/>
  <c r="I26" i="18"/>
  <c r="H26" i="18"/>
  <c r="N26" i="18" s="1"/>
  <c r="G26" i="18"/>
  <c r="M26" i="18" s="1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L22" i="18"/>
  <c r="F22" i="18"/>
  <c r="J67" i="18" s="1"/>
  <c r="E22" i="18"/>
  <c r="I22" i="18" s="1"/>
  <c r="D22" i="18"/>
  <c r="H39" i="18" s="1"/>
  <c r="C22" i="18"/>
  <c r="C9" i="18" s="1"/>
  <c r="E14" i="18"/>
  <c r="D14" i="18"/>
  <c r="C14" i="18"/>
  <c r="F13" i="18"/>
  <c r="E13" i="18"/>
  <c r="D13" i="18"/>
  <c r="L13" i="18" s="1"/>
  <c r="F12" i="18"/>
  <c r="E12" i="18"/>
  <c r="D12" i="18"/>
  <c r="C12" i="18"/>
  <c r="F11" i="18"/>
  <c r="C11" i="18"/>
  <c r="F10" i="18"/>
  <c r="E10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M638" i="17"/>
  <c r="L638" i="17"/>
  <c r="K638" i="17"/>
  <c r="J638" i="17"/>
  <c r="I638" i="17"/>
  <c r="H638" i="17"/>
  <c r="N638" i="17" s="1"/>
  <c r="G638" i="17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H631" i="17"/>
  <c r="N631" i="17" s="1"/>
  <c r="G631" i="17"/>
  <c r="L630" i="17"/>
  <c r="K630" i="17"/>
  <c r="I630" i="17"/>
  <c r="H630" i="17"/>
  <c r="N630" i="17" s="1"/>
  <c r="G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H617" i="17"/>
  <c r="G617" i="17"/>
  <c r="L616" i="17"/>
  <c r="K616" i="17"/>
  <c r="J616" i="17"/>
  <c r="I616" i="17"/>
  <c r="L615" i="17"/>
  <c r="K615" i="17"/>
  <c r="H615" i="17"/>
  <c r="L614" i="17"/>
  <c r="K614" i="17"/>
  <c r="J614" i="17"/>
  <c r="I614" i="17"/>
  <c r="H614" i="17"/>
  <c r="N614" i="17" s="1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1" i="17" s="1"/>
  <c r="E612" i="17"/>
  <c r="D612" i="17"/>
  <c r="H616" i="17" s="1"/>
  <c r="C612" i="17"/>
  <c r="G616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J589" i="17"/>
  <c r="I589" i="17"/>
  <c r="H589" i="17"/>
  <c r="N589" i="17" s="1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I499" i="17"/>
  <c r="G499" i="17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I484" i="17"/>
  <c r="H484" i="17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H454" i="17"/>
  <c r="G454" i="17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L434" i="17"/>
  <c r="K434" i="17"/>
  <c r="J434" i="17"/>
  <c r="I434" i="17"/>
  <c r="H434" i="17"/>
  <c r="N434" i="17" s="1"/>
  <c r="G434" i="17"/>
  <c r="M434" i="17" s="1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H428" i="17"/>
  <c r="G428" i="17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I424" i="17"/>
  <c r="H424" i="17"/>
  <c r="N424" i="17" s="1"/>
  <c r="G424" i="17"/>
  <c r="M424" i="17" s="1"/>
  <c r="L423" i="17"/>
  <c r="K423" i="17"/>
  <c r="J423" i="17"/>
  <c r="I423" i="17"/>
  <c r="L422" i="17"/>
  <c r="K422" i="17"/>
  <c r="J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J419" i="17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H408" i="17"/>
  <c r="N408" i="17" s="1"/>
  <c r="G408" i="17"/>
  <c r="M408" i="17" s="1"/>
  <c r="L407" i="17"/>
  <c r="K407" i="17"/>
  <c r="J407" i="17"/>
  <c r="I407" i="17"/>
  <c r="H407" i="17"/>
  <c r="N407" i="17" s="1"/>
  <c r="G407" i="17"/>
  <c r="M407" i="17" s="1"/>
  <c r="L406" i="17"/>
  <c r="K406" i="17"/>
  <c r="J406" i="17"/>
  <c r="H406" i="17"/>
  <c r="N406" i="17" s="1"/>
  <c r="G406" i="17"/>
  <c r="L405" i="17"/>
  <c r="K405" i="17"/>
  <c r="J405" i="17"/>
  <c r="I405" i="17"/>
  <c r="H405" i="17"/>
  <c r="N405" i="17" s="1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G396" i="17"/>
  <c r="M396" i="17" s="1"/>
  <c r="L395" i="17"/>
  <c r="K395" i="17"/>
  <c r="I395" i="17"/>
  <c r="H395" i="17"/>
  <c r="G395" i="17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J391" i="17"/>
  <c r="I391" i="17"/>
  <c r="H391" i="17"/>
  <c r="N391" i="17" s="1"/>
  <c r="G391" i="17"/>
  <c r="M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G387" i="17"/>
  <c r="M387" i="17" s="1"/>
  <c r="L386" i="17"/>
  <c r="K386" i="17"/>
  <c r="J386" i="17"/>
  <c r="I386" i="17"/>
  <c r="H386" i="17"/>
  <c r="N386" i="17" s="1"/>
  <c r="G386" i="17"/>
  <c r="M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G378" i="17"/>
  <c r="M378" i="17" s="1"/>
  <c r="L377" i="17"/>
  <c r="K377" i="17"/>
  <c r="H377" i="17"/>
  <c r="N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N372" i="17" s="1"/>
  <c r="G372" i="17"/>
  <c r="M372" i="17" s="1"/>
  <c r="F371" i="17"/>
  <c r="J597" i="17" s="1"/>
  <c r="E371" i="17"/>
  <c r="I454" i="17" s="1"/>
  <c r="D371" i="17"/>
  <c r="C371" i="17"/>
  <c r="G435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J338" i="17"/>
  <c r="I338" i="17"/>
  <c r="G338" i="17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H318" i="17"/>
  <c r="N318" i="17" s="1"/>
  <c r="G318" i="17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L311" i="17"/>
  <c r="K311" i="17"/>
  <c r="J311" i="17"/>
  <c r="I311" i="17"/>
  <c r="H311" i="17"/>
  <c r="N311" i="17" s="1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L293" i="17"/>
  <c r="K293" i="17"/>
  <c r="I293" i="17"/>
  <c r="G293" i="17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J281" i="17"/>
  <c r="I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G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J255" i="17"/>
  <c r="I255" i="17"/>
  <c r="H255" i="17"/>
  <c r="N255" i="17" s="1"/>
  <c r="G255" i="17"/>
  <c r="M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G216" i="17"/>
  <c r="M216" i="17" s="1"/>
  <c r="L215" i="17"/>
  <c r="K215" i="17"/>
  <c r="J215" i="17"/>
  <c r="I215" i="17"/>
  <c r="H215" i="17"/>
  <c r="N215" i="17" s="1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I209" i="17"/>
  <c r="H209" i="17"/>
  <c r="N209" i="17" s="1"/>
  <c r="G209" i="17"/>
  <c r="M209" i="17" s="1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H203" i="17"/>
  <c r="N203" i="17" s="1"/>
  <c r="G203" i="17"/>
  <c r="M203" i="17" s="1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J195" i="17"/>
  <c r="H195" i="17"/>
  <c r="G195" i="17"/>
  <c r="M195" i="17" s="1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G189" i="17"/>
  <c r="M189" i="17" s="1"/>
  <c r="F188" i="17"/>
  <c r="J318" i="17" s="1"/>
  <c r="E188" i="17"/>
  <c r="I318" i="17" s="1"/>
  <c r="D188" i="17"/>
  <c r="H338" i="17" s="1"/>
  <c r="C188" i="17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H161" i="17"/>
  <c r="N161" i="17" s="1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I156" i="17"/>
  <c r="L155" i="17"/>
  <c r="K155" i="17"/>
  <c r="J155" i="17"/>
  <c r="I155" i="17"/>
  <c r="H155" i="17"/>
  <c r="N155" i="17" s="1"/>
  <c r="G155" i="17"/>
  <c r="M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I152" i="17"/>
  <c r="H152" i="17"/>
  <c r="N152" i="17" s="1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L149" i="17"/>
  <c r="K149" i="17"/>
  <c r="J149" i="17"/>
  <c r="I149" i="17"/>
  <c r="H149" i="17"/>
  <c r="N149" i="17" s="1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J146" i="17"/>
  <c r="I146" i="17"/>
  <c r="H146" i="17"/>
  <c r="N146" i="17" s="1"/>
  <c r="G146" i="17"/>
  <c r="M146" i="17" s="1"/>
  <c r="L145" i="17"/>
  <c r="K145" i="17"/>
  <c r="J145" i="17"/>
  <c r="I145" i="17"/>
  <c r="H145" i="17"/>
  <c r="N145" i="17" s="1"/>
  <c r="G145" i="17"/>
  <c r="M145" i="17" s="1"/>
  <c r="L144" i="17"/>
  <c r="K144" i="17"/>
  <c r="I144" i="17"/>
  <c r="L143" i="17"/>
  <c r="K143" i="17"/>
  <c r="J143" i="17"/>
  <c r="I143" i="17"/>
  <c r="H143" i="17"/>
  <c r="N143" i="17" s="1"/>
  <c r="G143" i="17"/>
  <c r="M143" i="17" s="1"/>
  <c r="L142" i="17"/>
  <c r="K142" i="17"/>
  <c r="J142" i="17"/>
  <c r="I142" i="17"/>
  <c r="H142" i="17"/>
  <c r="N142" i="17" s="1"/>
  <c r="G142" i="17"/>
  <c r="M142" i="17" s="1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H139" i="17"/>
  <c r="N139" i="17" s="1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H137" i="17"/>
  <c r="N137" i="17" s="1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M134" i="17"/>
  <c r="L134" i="17"/>
  <c r="K134" i="17"/>
  <c r="J134" i="17"/>
  <c r="I134" i="17"/>
  <c r="H134" i="17"/>
  <c r="N134" i="17" s="1"/>
  <c r="G134" i="17"/>
  <c r="L133" i="17"/>
  <c r="K133" i="17"/>
  <c r="I133" i="17"/>
  <c r="L132" i="17"/>
  <c r="K132" i="17"/>
  <c r="J132" i="17"/>
  <c r="I132" i="17"/>
  <c r="H132" i="17"/>
  <c r="N132" i="17" s="1"/>
  <c r="G132" i="17"/>
  <c r="M132" i="17" s="1"/>
  <c r="M131" i="17"/>
  <c r="L131" i="17"/>
  <c r="K131" i="17"/>
  <c r="J131" i="17"/>
  <c r="I131" i="17"/>
  <c r="H131" i="17"/>
  <c r="N131" i="17" s="1"/>
  <c r="G131" i="17"/>
  <c r="M130" i="17"/>
  <c r="L130" i="17"/>
  <c r="K130" i="17"/>
  <c r="J130" i="17"/>
  <c r="I130" i="17"/>
  <c r="H130" i="17"/>
  <c r="N130" i="17" s="1"/>
  <c r="G130" i="17"/>
  <c r="L129" i="17"/>
  <c r="K129" i="17"/>
  <c r="J129" i="17"/>
  <c r="I129" i="17"/>
  <c r="H129" i="17"/>
  <c r="N129" i="17" s="1"/>
  <c r="L128" i="17"/>
  <c r="K128" i="17"/>
  <c r="J128" i="17"/>
  <c r="I128" i="17"/>
  <c r="H128" i="17"/>
  <c r="N128" i="17" s="1"/>
  <c r="G128" i="17"/>
  <c r="M128" i="17" s="1"/>
  <c r="L127" i="17"/>
  <c r="K127" i="17"/>
  <c r="J127" i="17"/>
  <c r="I127" i="17"/>
  <c r="G127" i="17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G118" i="17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M111" i="17"/>
  <c r="L111" i="17"/>
  <c r="K111" i="17"/>
  <c r="J111" i="17"/>
  <c r="I111" i="17"/>
  <c r="H111" i="17"/>
  <c r="N111" i="17" s="1"/>
  <c r="G111" i="17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M107" i="17"/>
  <c r="L107" i="17"/>
  <c r="K107" i="17"/>
  <c r="J107" i="17"/>
  <c r="I107" i="17"/>
  <c r="H107" i="17"/>
  <c r="N107" i="17" s="1"/>
  <c r="G107" i="17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I100" i="17"/>
  <c r="H100" i="17"/>
  <c r="N100" i="17" s="1"/>
  <c r="G100" i="17"/>
  <c r="M100" i="17" s="1"/>
  <c r="M99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G97" i="17"/>
  <c r="M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G88" i="17"/>
  <c r="M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I86" i="17"/>
  <c r="H86" i="17"/>
  <c r="N86" i="17" s="1"/>
  <c r="G86" i="17"/>
  <c r="M86" i="17" s="1"/>
  <c r="L85" i="17"/>
  <c r="K85" i="17"/>
  <c r="J85" i="17"/>
  <c r="I85" i="17"/>
  <c r="H85" i="17"/>
  <c r="N85" i="17" s="1"/>
  <c r="G85" i="17"/>
  <c r="M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F81" i="17"/>
  <c r="E81" i="17"/>
  <c r="I81" i="17" s="1"/>
  <c r="D81" i="17"/>
  <c r="C81" i="17"/>
  <c r="G139" i="17" s="1"/>
  <c r="M139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22" i="17" s="1"/>
  <c r="D22" i="17"/>
  <c r="C22" i="17"/>
  <c r="F14" i="17"/>
  <c r="D14" i="17"/>
  <c r="C14" i="17"/>
  <c r="F13" i="17"/>
  <c r="E13" i="17"/>
  <c r="C13" i="17"/>
  <c r="F12" i="17"/>
  <c r="E12" i="17"/>
  <c r="F11" i="17"/>
  <c r="E11" i="17"/>
  <c r="E10" i="17"/>
  <c r="D10" i="17"/>
  <c r="C10" i="17"/>
  <c r="L640" i="16"/>
  <c r="K640" i="16"/>
  <c r="L639" i="16"/>
  <c r="K639" i="16"/>
  <c r="L638" i="16"/>
  <c r="K638" i="16"/>
  <c r="J638" i="16"/>
  <c r="I638" i="16"/>
  <c r="G638" i="16"/>
  <c r="M638" i="16" s="1"/>
  <c r="L637" i="16"/>
  <c r="K637" i="16"/>
  <c r="G637" i="16"/>
  <c r="M637" i="16" s="1"/>
  <c r="L636" i="16"/>
  <c r="K636" i="16"/>
  <c r="I636" i="16"/>
  <c r="G636" i="16"/>
  <c r="L635" i="16"/>
  <c r="K635" i="16"/>
  <c r="J635" i="16"/>
  <c r="I635" i="16"/>
  <c r="H635" i="16"/>
  <c r="N635" i="16" s="1"/>
  <c r="G635" i="16"/>
  <c r="M635" i="16" s="1"/>
  <c r="L634" i="16"/>
  <c r="K634" i="16"/>
  <c r="H634" i="16"/>
  <c r="N634" i="16" s="1"/>
  <c r="G634" i="16"/>
  <c r="M634" i="16" s="1"/>
  <c r="L633" i="16"/>
  <c r="K633" i="16"/>
  <c r="G633" i="16"/>
  <c r="M633" i="16" s="1"/>
  <c r="L632" i="16"/>
  <c r="K632" i="16"/>
  <c r="I632" i="16"/>
  <c r="G632" i="16"/>
  <c r="M632" i="16" s="1"/>
  <c r="L631" i="16"/>
  <c r="K631" i="16"/>
  <c r="G631" i="16"/>
  <c r="M631" i="16" s="1"/>
  <c r="L630" i="16"/>
  <c r="K630" i="16"/>
  <c r="L629" i="16"/>
  <c r="K629" i="16"/>
  <c r="I629" i="16"/>
  <c r="L628" i="16"/>
  <c r="K628" i="16"/>
  <c r="H628" i="16"/>
  <c r="G628" i="16"/>
  <c r="M628" i="16" s="1"/>
  <c r="L627" i="16"/>
  <c r="K627" i="16"/>
  <c r="I627" i="16"/>
  <c r="L626" i="16"/>
  <c r="K626" i="16"/>
  <c r="H626" i="16"/>
  <c r="G626" i="16"/>
  <c r="L625" i="16"/>
  <c r="K625" i="16"/>
  <c r="J625" i="16"/>
  <c r="I625" i="16"/>
  <c r="G625" i="16"/>
  <c r="M625" i="16" s="1"/>
  <c r="L624" i="16"/>
  <c r="K624" i="16"/>
  <c r="J624" i="16"/>
  <c r="I624" i="16"/>
  <c r="H624" i="16"/>
  <c r="N624" i="16" s="1"/>
  <c r="G624" i="16"/>
  <c r="M624" i="16" s="1"/>
  <c r="L623" i="16"/>
  <c r="K623" i="16"/>
  <c r="L622" i="16"/>
  <c r="K622" i="16"/>
  <c r="J622" i="16"/>
  <c r="I622" i="16"/>
  <c r="L621" i="16"/>
  <c r="K621" i="16"/>
  <c r="J621" i="16"/>
  <c r="H621" i="16"/>
  <c r="N621" i="16" s="1"/>
  <c r="L620" i="16"/>
  <c r="K620" i="16"/>
  <c r="J620" i="16"/>
  <c r="I620" i="16"/>
  <c r="L619" i="16"/>
  <c r="K619" i="16"/>
  <c r="L618" i="16"/>
  <c r="K618" i="16"/>
  <c r="J618" i="16"/>
  <c r="I618" i="16"/>
  <c r="G618" i="16"/>
  <c r="L617" i="16"/>
  <c r="K617" i="16"/>
  <c r="G617" i="16"/>
  <c r="L616" i="16"/>
  <c r="K616" i="16"/>
  <c r="L615" i="16"/>
  <c r="K615" i="16"/>
  <c r="L614" i="16"/>
  <c r="K614" i="16"/>
  <c r="L613" i="16"/>
  <c r="K613" i="16"/>
  <c r="J613" i="16"/>
  <c r="I613" i="16"/>
  <c r="G613" i="16"/>
  <c r="M613" i="16" s="1"/>
  <c r="F612" i="16"/>
  <c r="J640" i="16" s="1"/>
  <c r="E612" i="16"/>
  <c r="I640" i="16" s="1"/>
  <c r="D612" i="16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L602" i="16"/>
  <c r="K602" i="16"/>
  <c r="J602" i="16"/>
  <c r="I602" i="16"/>
  <c r="H602" i="16"/>
  <c r="N602" i="16" s="1"/>
  <c r="G602" i="16"/>
  <c r="M602" i="16" s="1"/>
  <c r="L601" i="16"/>
  <c r="K601" i="16"/>
  <c r="I601" i="16"/>
  <c r="H601" i="16"/>
  <c r="G601" i="16"/>
  <c r="M601" i="16" s="1"/>
  <c r="L600" i="16"/>
  <c r="K600" i="16"/>
  <c r="H600" i="16"/>
  <c r="G600" i="16"/>
  <c r="M600" i="16" s="1"/>
  <c r="L599" i="16"/>
  <c r="K599" i="16"/>
  <c r="J599" i="16"/>
  <c r="I599" i="16"/>
  <c r="G599" i="16"/>
  <c r="M599" i="16" s="1"/>
  <c r="L598" i="16"/>
  <c r="K598" i="16"/>
  <c r="J598" i="16"/>
  <c r="I598" i="16"/>
  <c r="G598" i="16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J595" i="16"/>
  <c r="I595" i="16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I591" i="16"/>
  <c r="G591" i="16"/>
  <c r="M591" i="16" s="1"/>
  <c r="L590" i="16"/>
  <c r="K590" i="16"/>
  <c r="L589" i="16"/>
  <c r="K589" i="16"/>
  <c r="I589" i="16"/>
  <c r="G589" i="16"/>
  <c r="L588" i="16"/>
  <c r="K588" i="16"/>
  <c r="I588" i="16"/>
  <c r="G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I585" i="16"/>
  <c r="G585" i="16"/>
  <c r="L584" i="16"/>
  <c r="K584" i="16"/>
  <c r="J584" i="16"/>
  <c r="I584" i="16"/>
  <c r="H584" i="16"/>
  <c r="N584" i="16" s="1"/>
  <c r="G584" i="16"/>
  <c r="M584" i="16" s="1"/>
  <c r="L583" i="16"/>
  <c r="K583" i="16"/>
  <c r="I583" i="16"/>
  <c r="G583" i="16"/>
  <c r="M583" i="16" s="1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L580" i="16"/>
  <c r="K580" i="16"/>
  <c r="J580" i="16"/>
  <c r="I580" i="16"/>
  <c r="G580" i="16"/>
  <c r="M580" i="16" s="1"/>
  <c r="L579" i="16"/>
  <c r="K579" i="16"/>
  <c r="H579" i="16"/>
  <c r="N579" i="16" s="1"/>
  <c r="G579" i="16"/>
  <c r="M579" i="16" s="1"/>
  <c r="L578" i="16"/>
  <c r="K578" i="16"/>
  <c r="J578" i="16"/>
  <c r="I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L574" i="16"/>
  <c r="K574" i="16"/>
  <c r="J574" i="16"/>
  <c r="I574" i="16"/>
  <c r="H574" i="16"/>
  <c r="N574" i="16" s="1"/>
  <c r="G574" i="16"/>
  <c r="M574" i="16" s="1"/>
  <c r="L573" i="16"/>
  <c r="K573" i="16"/>
  <c r="J573" i="16"/>
  <c r="H573" i="16"/>
  <c r="G573" i="16"/>
  <c r="L572" i="16"/>
  <c r="K572" i="16"/>
  <c r="J572" i="16"/>
  <c r="I572" i="16"/>
  <c r="H572" i="16"/>
  <c r="N572" i="16" s="1"/>
  <c r="G572" i="16"/>
  <c r="M572" i="16" s="1"/>
  <c r="L571" i="16"/>
  <c r="K571" i="16"/>
  <c r="J571" i="16"/>
  <c r="I571" i="16"/>
  <c r="H571" i="16"/>
  <c r="N571" i="16" s="1"/>
  <c r="G571" i="16"/>
  <c r="M571" i="16" s="1"/>
  <c r="L570" i="16"/>
  <c r="K570" i="16"/>
  <c r="H570" i="16"/>
  <c r="G570" i="16"/>
  <c r="L569" i="16"/>
  <c r="K569" i="16"/>
  <c r="J569" i="16"/>
  <c r="I569" i="16"/>
  <c r="H569" i="16"/>
  <c r="N569" i="16" s="1"/>
  <c r="G569" i="16"/>
  <c r="M569" i="16" s="1"/>
  <c r="L568" i="16"/>
  <c r="K568" i="16"/>
  <c r="I568" i="16"/>
  <c r="H568" i="16"/>
  <c r="N568" i="16" s="1"/>
  <c r="G568" i="16"/>
  <c r="L567" i="16"/>
  <c r="K567" i="16"/>
  <c r="L566" i="16"/>
  <c r="K566" i="16"/>
  <c r="J566" i="16"/>
  <c r="I566" i="16"/>
  <c r="H566" i="16"/>
  <c r="N566" i="16" s="1"/>
  <c r="G566" i="16"/>
  <c r="M566" i="16" s="1"/>
  <c r="L565" i="16"/>
  <c r="K565" i="16"/>
  <c r="J565" i="16"/>
  <c r="H565" i="16"/>
  <c r="G565" i="16"/>
  <c r="L564" i="16"/>
  <c r="K564" i="16"/>
  <c r="I564" i="16"/>
  <c r="L563" i="16"/>
  <c r="K563" i="16"/>
  <c r="J563" i="16"/>
  <c r="I563" i="16"/>
  <c r="H563" i="16"/>
  <c r="N563" i="16" s="1"/>
  <c r="L562" i="16"/>
  <c r="K562" i="16"/>
  <c r="J562" i="16"/>
  <c r="I562" i="16"/>
  <c r="H562" i="16"/>
  <c r="N562" i="16" s="1"/>
  <c r="G562" i="16"/>
  <c r="M562" i="16" s="1"/>
  <c r="L561" i="16"/>
  <c r="K561" i="16"/>
  <c r="J561" i="16"/>
  <c r="I561" i="16"/>
  <c r="G561" i="16"/>
  <c r="L560" i="16"/>
  <c r="K560" i="16"/>
  <c r="J560" i="16"/>
  <c r="I560" i="16"/>
  <c r="H560" i="16"/>
  <c r="N560" i="16" s="1"/>
  <c r="G560" i="16"/>
  <c r="M560" i="16" s="1"/>
  <c r="L559" i="16"/>
  <c r="K559" i="16"/>
  <c r="J559" i="16"/>
  <c r="I559" i="16"/>
  <c r="L558" i="16"/>
  <c r="K558" i="16"/>
  <c r="J558" i="16"/>
  <c r="I558" i="16"/>
  <c r="H558" i="16"/>
  <c r="N558" i="16" s="1"/>
  <c r="G558" i="16"/>
  <c r="M558" i="16" s="1"/>
  <c r="L557" i="16"/>
  <c r="K557" i="16"/>
  <c r="J557" i="16"/>
  <c r="I557" i="16"/>
  <c r="H557" i="16"/>
  <c r="N557" i="16" s="1"/>
  <c r="G557" i="16"/>
  <c r="M557" i="16" s="1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H555" i="16"/>
  <c r="N555" i="16" s="1"/>
  <c r="G555" i="16"/>
  <c r="M555" i="16" s="1"/>
  <c r="L554" i="16"/>
  <c r="K554" i="16"/>
  <c r="J554" i="16"/>
  <c r="I554" i="16"/>
  <c r="H554" i="16"/>
  <c r="N554" i="16" s="1"/>
  <c r="G554" i="16"/>
  <c r="M554" i="16" s="1"/>
  <c r="L553" i="16"/>
  <c r="K553" i="16"/>
  <c r="J553" i="16"/>
  <c r="I553" i="16"/>
  <c r="H553" i="16"/>
  <c r="N553" i="16" s="1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J551" i="16"/>
  <c r="I551" i="16"/>
  <c r="H551" i="16"/>
  <c r="N551" i="16" s="1"/>
  <c r="G551" i="16"/>
  <c r="M551" i="16" s="1"/>
  <c r="L550" i="16"/>
  <c r="K550" i="16"/>
  <c r="J550" i="16"/>
  <c r="I550" i="16"/>
  <c r="H550" i="16"/>
  <c r="N550" i="16" s="1"/>
  <c r="G550" i="16"/>
  <c r="M550" i="16" s="1"/>
  <c r="L549" i="16"/>
  <c r="K549" i="16"/>
  <c r="J549" i="16"/>
  <c r="I549" i="16"/>
  <c r="H549" i="16"/>
  <c r="N549" i="16" s="1"/>
  <c r="G549" i="16"/>
  <c r="M549" i="16" s="1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J546" i="16"/>
  <c r="I546" i="16"/>
  <c r="L545" i="16"/>
  <c r="K545" i="16"/>
  <c r="J545" i="16"/>
  <c r="I545" i="16"/>
  <c r="H545" i="16"/>
  <c r="N545" i="16" s="1"/>
  <c r="G545" i="16"/>
  <c r="M545" i="16" s="1"/>
  <c r="L544" i="16"/>
  <c r="K544" i="16"/>
  <c r="L543" i="16"/>
  <c r="K543" i="16"/>
  <c r="J543" i="16"/>
  <c r="I543" i="16"/>
  <c r="H543" i="16"/>
  <c r="N543" i="16" s="1"/>
  <c r="G543" i="16"/>
  <c r="M543" i="16" s="1"/>
  <c r="L542" i="16"/>
  <c r="K542" i="16"/>
  <c r="J542" i="16"/>
  <c r="I542" i="16"/>
  <c r="H542" i="16"/>
  <c r="N542" i="16" s="1"/>
  <c r="G542" i="16"/>
  <c r="M542" i="16" s="1"/>
  <c r="L541" i="16"/>
  <c r="K541" i="16"/>
  <c r="J541" i="16"/>
  <c r="I541" i="16"/>
  <c r="H541" i="16"/>
  <c r="N541" i="16" s="1"/>
  <c r="G541" i="16"/>
  <c r="M541" i="16" s="1"/>
  <c r="L540" i="16"/>
  <c r="K540" i="16"/>
  <c r="G540" i="16"/>
  <c r="L539" i="16"/>
  <c r="K539" i="16"/>
  <c r="L538" i="16"/>
  <c r="K538" i="16"/>
  <c r="J538" i="16"/>
  <c r="I538" i="16"/>
  <c r="G538" i="16"/>
  <c r="M538" i="16" s="1"/>
  <c r="L537" i="16"/>
  <c r="K537" i="16"/>
  <c r="I537" i="16"/>
  <c r="H537" i="16"/>
  <c r="N537" i="16" s="1"/>
  <c r="G537" i="16"/>
  <c r="M537" i="16" s="1"/>
  <c r="L536" i="16"/>
  <c r="K536" i="16"/>
  <c r="J536" i="16"/>
  <c r="I536" i="16"/>
  <c r="H536" i="16"/>
  <c r="N536" i="16" s="1"/>
  <c r="G536" i="16"/>
  <c r="M536" i="16" s="1"/>
  <c r="L535" i="16"/>
  <c r="K535" i="16"/>
  <c r="J535" i="16"/>
  <c r="I535" i="16"/>
  <c r="H535" i="16"/>
  <c r="N535" i="16" s="1"/>
  <c r="G535" i="16"/>
  <c r="M535" i="16" s="1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J530" i="16"/>
  <c r="I530" i="16"/>
  <c r="H530" i="16"/>
  <c r="N530" i="16" s="1"/>
  <c r="G530" i="16"/>
  <c r="M530" i="16" s="1"/>
  <c r="L529" i="16"/>
  <c r="K529" i="16"/>
  <c r="I529" i="16"/>
  <c r="H529" i="16"/>
  <c r="G529" i="16"/>
  <c r="M529" i="16" s="1"/>
  <c r="L528" i="16"/>
  <c r="K528" i="16"/>
  <c r="I528" i="16"/>
  <c r="G528" i="16"/>
  <c r="M528" i="16" s="1"/>
  <c r="L527" i="16"/>
  <c r="K527" i="16"/>
  <c r="J527" i="16"/>
  <c r="I527" i="16"/>
  <c r="H527" i="16"/>
  <c r="N527" i="16" s="1"/>
  <c r="L526" i="16"/>
  <c r="K526" i="16"/>
  <c r="L525" i="16"/>
  <c r="K525" i="16"/>
  <c r="I525" i="16"/>
  <c r="H525" i="16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J523" i="16"/>
  <c r="I523" i="16"/>
  <c r="H523" i="16"/>
  <c r="N523" i="16" s="1"/>
  <c r="G523" i="16"/>
  <c r="M523" i="16" s="1"/>
  <c r="L522" i="16"/>
  <c r="K522" i="16"/>
  <c r="J522" i="16"/>
  <c r="I522" i="16"/>
  <c r="H522" i="16"/>
  <c r="N522" i="16" s="1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J520" i="16"/>
  <c r="H520" i="16"/>
  <c r="N520" i="16" s="1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J518" i="16"/>
  <c r="I518" i="16"/>
  <c r="G518" i="16"/>
  <c r="M518" i="16" s="1"/>
  <c r="L517" i="16"/>
  <c r="K517" i="16"/>
  <c r="I517" i="16"/>
  <c r="L516" i="16"/>
  <c r="K516" i="16"/>
  <c r="J516" i="16"/>
  <c r="I516" i="16"/>
  <c r="H516" i="16"/>
  <c r="N516" i="16" s="1"/>
  <c r="G516" i="16"/>
  <c r="M516" i="16" s="1"/>
  <c r="L515" i="16"/>
  <c r="K515" i="16"/>
  <c r="I515" i="16"/>
  <c r="H515" i="16"/>
  <c r="N515" i="16" s="1"/>
  <c r="G515" i="16"/>
  <c r="L514" i="16"/>
  <c r="K514" i="16"/>
  <c r="I514" i="16"/>
  <c r="G514" i="16"/>
  <c r="L513" i="16"/>
  <c r="K513" i="16"/>
  <c r="J513" i="16"/>
  <c r="I513" i="16"/>
  <c r="H513" i="16"/>
  <c r="N513" i="16" s="1"/>
  <c r="G513" i="16"/>
  <c r="M513" i="16" s="1"/>
  <c r="L512" i="16"/>
  <c r="K512" i="16"/>
  <c r="I512" i="16"/>
  <c r="G512" i="16"/>
  <c r="M512" i="16" s="1"/>
  <c r="L511" i="16"/>
  <c r="K511" i="16"/>
  <c r="J511" i="16"/>
  <c r="I511" i="16"/>
  <c r="H511" i="16"/>
  <c r="N511" i="16" s="1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I509" i="16"/>
  <c r="H509" i="16"/>
  <c r="N509" i="16" s="1"/>
  <c r="G509" i="16"/>
  <c r="M509" i="16" s="1"/>
  <c r="L508" i="16"/>
  <c r="K508" i="16"/>
  <c r="J508" i="16"/>
  <c r="I508" i="16"/>
  <c r="H508" i="16"/>
  <c r="N508" i="16" s="1"/>
  <c r="L507" i="16"/>
  <c r="K507" i="16"/>
  <c r="I507" i="16"/>
  <c r="G507" i="16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M505" i="16" s="1"/>
  <c r="L504" i="16"/>
  <c r="K504" i="16"/>
  <c r="J504" i="16"/>
  <c r="I504" i="16"/>
  <c r="G504" i="16"/>
  <c r="L503" i="16"/>
  <c r="K503" i="16"/>
  <c r="J503" i="16"/>
  <c r="I503" i="16"/>
  <c r="H503" i="16"/>
  <c r="N503" i="16" s="1"/>
  <c r="G503" i="16"/>
  <c r="M503" i="16" s="1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L500" i="16"/>
  <c r="K500" i="16"/>
  <c r="J500" i="16"/>
  <c r="I500" i="16"/>
  <c r="H500" i="16"/>
  <c r="N500" i="16" s="1"/>
  <c r="G500" i="16"/>
  <c r="M500" i="16" s="1"/>
  <c r="L499" i="16"/>
  <c r="K499" i="16"/>
  <c r="I499" i="16"/>
  <c r="L498" i="16"/>
  <c r="K498" i="16"/>
  <c r="J498" i="16"/>
  <c r="I498" i="16"/>
  <c r="H498" i="16"/>
  <c r="N498" i="16" s="1"/>
  <c r="G498" i="16"/>
  <c r="M498" i="16" s="1"/>
  <c r="L497" i="16"/>
  <c r="K497" i="16"/>
  <c r="J497" i="16"/>
  <c r="I497" i="16"/>
  <c r="L496" i="16"/>
  <c r="K496" i="16"/>
  <c r="J496" i="16"/>
  <c r="I496" i="16"/>
  <c r="G496" i="16"/>
  <c r="M496" i="16" s="1"/>
  <c r="L495" i="16"/>
  <c r="K495" i="16"/>
  <c r="J495" i="16"/>
  <c r="I495" i="16"/>
  <c r="L494" i="16"/>
  <c r="K494" i="16"/>
  <c r="I494" i="16"/>
  <c r="H494" i="16"/>
  <c r="N494" i="16" s="1"/>
  <c r="G494" i="16"/>
  <c r="L493" i="16"/>
  <c r="K493" i="16"/>
  <c r="I493" i="16"/>
  <c r="G493" i="16"/>
  <c r="L492" i="16"/>
  <c r="K492" i="16"/>
  <c r="J492" i="16"/>
  <c r="I492" i="16"/>
  <c r="H492" i="16"/>
  <c r="N492" i="16" s="1"/>
  <c r="G492" i="16"/>
  <c r="M492" i="16" s="1"/>
  <c r="L491" i="16"/>
  <c r="K491" i="16"/>
  <c r="G491" i="16"/>
  <c r="M491" i="16" s="1"/>
  <c r="L490" i="16"/>
  <c r="K490" i="16"/>
  <c r="I490" i="16"/>
  <c r="H490" i="16"/>
  <c r="G490" i="16"/>
  <c r="M490" i="16" s="1"/>
  <c r="L489" i="16"/>
  <c r="K489" i="16"/>
  <c r="I489" i="16"/>
  <c r="H489" i="16"/>
  <c r="N489" i="16" s="1"/>
  <c r="G489" i="16"/>
  <c r="M489" i="16" s="1"/>
  <c r="L488" i="16"/>
  <c r="K488" i="16"/>
  <c r="J488" i="16"/>
  <c r="I488" i="16"/>
  <c r="H488" i="16"/>
  <c r="N488" i="16" s="1"/>
  <c r="G488" i="16"/>
  <c r="M488" i="16" s="1"/>
  <c r="L487" i="16"/>
  <c r="K487" i="16"/>
  <c r="J487" i="16"/>
  <c r="I487" i="16"/>
  <c r="H487" i="16"/>
  <c r="N487" i="16" s="1"/>
  <c r="G487" i="16"/>
  <c r="M487" i="16" s="1"/>
  <c r="L486" i="16"/>
  <c r="K486" i="16"/>
  <c r="I486" i="16"/>
  <c r="G486" i="16"/>
  <c r="M486" i="16" s="1"/>
  <c r="L485" i="16"/>
  <c r="K485" i="16"/>
  <c r="H485" i="16"/>
  <c r="N485" i="16" s="1"/>
  <c r="G485" i="16"/>
  <c r="M485" i="16" s="1"/>
  <c r="L484" i="16"/>
  <c r="K484" i="16"/>
  <c r="I484" i="16"/>
  <c r="L483" i="16"/>
  <c r="K483" i="16"/>
  <c r="J483" i="16"/>
  <c r="I483" i="16"/>
  <c r="L482" i="16"/>
  <c r="K482" i="16"/>
  <c r="J482" i="16"/>
  <c r="I482" i="16"/>
  <c r="H482" i="16"/>
  <c r="N482" i="16" s="1"/>
  <c r="G482" i="16"/>
  <c r="M482" i="16" s="1"/>
  <c r="L481" i="16"/>
  <c r="K481" i="16"/>
  <c r="I481" i="16"/>
  <c r="G481" i="16"/>
  <c r="L480" i="16"/>
  <c r="K480" i="16"/>
  <c r="J480" i="16"/>
  <c r="I480" i="16"/>
  <c r="H480" i="16"/>
  <c r="N480" i="16" s="1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I478" i="16"/>
  <c r="H478" i="16"/>
  <c r="G478" i="16"/>
  <c r="L477" i="16"/>
  <c r="K477" i="16"/>
  <c r="J477" i="16"/>
  <c r="I477" i="16"/>
  <c r="H477" i="16"/>
  <c r="N477" i="16" s="1"/>
  <c r="G477" i="16"/>
  <c r="M477" i="16" s="1"/>
  <c r="L476" i="16"/>
  <c r="K476" i="16"/>
  <c r="J476" i="16"/>
  <c r="I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H474" i="16"/>
  <c r="N474" i="16" s="1"/>
  <c r="G474" i="16"/>
  <c r="M474" i="16" s="1"/>
  <c r="L473" i="16"/>
  <c r="K473" i="16"/>
  <c r="L472" i="16"/>
  <c r="K472" i="16"/>
  <c r="G472" i="16"/>
  <c r="L471" i="16"/>
  <c r="K471" i="16"/>
  <c r="L470" i="16"/>
  <c r="K470" i="16"/>
  <c r="L469" i="16"/>
  <c r="K469" i="16"/>
  <c r="J469" i="16"/>
  <c r="I469" i="16"/>
  <c r="H469" i="16"/>
  <c r="N469" i="16" s="1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J466" i="16"/>
  <c r="I466" i="16"/>
  <c r="G466" i="16"/>
  <c r="M466" i="16" s="1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L463" i="16"/>
  <c r="K463" i="16"/>
  <c r="J463" i="16"/>
  <c r="I463" i="16"/>
  <c r="H463" i="16"/>
  <c r="N463" i="16" s="1"/>
  <c r="G463" i="16"/>
  <c r="M463" i="16" s="1"/>
  <c r="L462" i="16"/>
  <c r="K462" i="16"/>
  <c r="I462" i="16"/>
  <c r="H462" i="16"/>
  <c r="G462" i="16"/>
  <c r="M462" i="16" s="1"/>
  <c r="L461" i="16"/>
  <c r="K461" i="16"/>
  <c r="J461" i="16"/>
  <c r="I461" i="16"/>
  <c r="H461" i="16"/>
  <c r="N461" i="16" s="1"/>
  <c r="G461" i="16"/>
  <c r="M461" i="16" s="1"/>
  <c r="L460" i="16"/>
  <c r="K460" i="16"/>
  <c r="I460" i="16"/>
  <c r="G460" i="16"/>
  <c r="L459" i="16"/>
  <c r="K459" i="16"/>
  <c r="J459" i="16"/>
  <c r="I459" i="16"/>
  <c r="H459" i="16"/>
  <c r="N459" i="16" s="1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L455" i="16"/>
  <c r="K455" i="16"/>
  <c r="J455" i="16"/>
  <c r="H455" i="16"/>
  <c r="N455" i="16" s="1"/>
  <c r="L454" i="16"/>
  <c r="K454" i="16"/>
  <c r="I454" i="16"/>
  <c r="H454" i="16"/>
  <c r="N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L450" i="16"/>
  <c r="K450" i="16"/>
  <c r="L449" i="16"/>
  <c r="K449" i="16"/>
  <c r="J449" i="16"/>
  <c r="I449" i="16"/>
  <c r="H449" i="16"/>
  <c r="N449" i="16" s="1"/>
  <c r="L448" i="16"/>
  <c r="K448" i="16"/>
  <c r="J448" i="16"/>
  <c r="I448" i="16"/>
  <c r="H448" i="16"/>
  <c r="N448" i="16" s="1"/>
  <c r="G448" i="16"/>
  <c r="M448" i="16" s="1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G445" i="16"/>
  <c r="M445" i="16" s="1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H443" i="16"/>
  <c r="N443" i="16" s="1"/>
  <c r="G443" i="16"/>
  <c r="M443" i="16" s="1"/>
  <c r="L442" i="16"/>
  <c r="K442" i="16"/>
  <c r="J442" i="16"/>
  <c r="I442" i="16"/>
  <c r="H442" i="16"/>
  <c r="N442" i="16" s="1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J438" i="16"/>
  <c r="I438" i="16"/>
  <c r="H438" i="16"/>
  <c r="N438" i="16" s="1"/>
  <c r="L437" i="16"/>
  <c r="K437" i="16"/>
  <c r="L436" i="16"/>
  <c r="K436" i="16"/>
  <c r="I436" i="16"/>
  <c r="H436" i="16"/>
  <c r="G436" i="16"/>
  <c r="L435" i="16"/>
  <c r="K435" i="16"/>
  <c r="L434" i="16"/>
  <c r="K434" i="16"/>
  <c r="I434" i="16"/>
  <c r="L433" i="16"/>
  <c r="K433" i="16"/>
  <c r="I433" i="16"/>
  <c r="H433" i="16"/>
  <c r="N433" i="16" s="1"/>
  <c r="L432" i="16"/>
  <c r="K432" i="16"/>
  <c r="J432" i="16"/>
  <c r="I432" i="16"/>
  <c r="H432" i="16"/>
  <c r="N432" i="16" s="1"/>
  <c r="G432" i="16"/>
  <c r="M432" i="16" s="1"/>
  <c r="L431" i="16"/>
  <c r="K431" i="16"/>
  <c r="I431" i="16"/>
  <c r="H431" i="16"/>
  <c r="G431" i="16"/>
  <c r="L430" i="16"/>
  <c r="K430" i="16"/>
  <c r="H430" i="16"/>
  <c r="G430" i="16"/>
  <c r="L429" i="16"/>
  <c r="K429" i="16"/>
  <c r="J429" i="16"/>
  <c r="I429" i="16"/>
  <c r="H429" i="16"/>
  <c r="N429" i="16" s="1"/>
  <c r="G429" i="16"/>
  <c r="M429" i="16" s="1"/>
  <c r="L428" i="16"/>
  <c r="K428" i="16"/>
  <c r="G428" i="16"/>
  <c r="M428" i="16" s="1"/>
  <c r="L427" i="16"/>
  <c r="K427" i="16"/>
  <c r="J427" i="16"/>
  <c r="I427" i="16"/>
  <c r="L426" i="16"/>
  <c r="K426" i="16"/>
  <c r="I426" i="16"/>
  <c r="H426" i="16"/>
  <c r="N426" i="16" s="1"/>
  <c r="G426" i="16"/>
  <c r="M426" i="16" s="1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I420" i="16"/>
  <c r="H420" i="16"/>
  <c r="N420" i="16" s="1"/>
  <c r="G420" i="16"/>
  <c r="M420" i="16" s="1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L415" i="16"/>
  <c r="K415" i="16"/>
  <c r="G415" i="16"/>
  <c r="M415" i="16" s="1"/>
  <c r="L414" i="16"/>
  <c r="K414" i="16"/>
  <c r="J414" i="16"/>
  <c r="I414" i="16"/>
  <c r="H414" i="16"/>
  <c r="N414" i="16" s="1"/>
  <c r="G414" i="16"/>
  <c r="M414" i="16" s="1"/>
  <c r="L413" i="16"/>
  <c r="K413" i="16"/>
  <c r="H413" i="16"/>
  <c r="N413" i="16" s="1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H410" i="16"/>
  <c r="N410" i="16" s="1"/>
  <c r="L409" i="16"/>
  <c r="K409" i="16"/>
  <c r="J409" i="16"/>
  <c r="I409" i="16"/>
  <c r="H409" i="16"/>
  <c r="N409" i="16" s="1"/>
  <c r="G409" i="16"/>
  <c r="M409" i="16" s="1"/>
  <c r="L408" i="16"/>
  <c r="K408" i="16"/>
  <c r="J408" i="16"/>
  <c r="L407" i="16"/>
  <c r="K407" i="16"/>
  <c r="J407" i="16"/>
  <c r="I407" i="16"/>
  <c r="H407" i="16"/>
  <c r="N407" i="16" s="1"/>
  <c r="G407" i="16"/>
  <c r="M407" i="16" s="1"/>
  <c r="L406" i="16"/>
  <c r="K406" i="16"/>
  <c r="L405" i="16"/>
  <c r="K405" i="16"/>
  <c r="I405" i="16"/>
  <c r="L404" i="16"/>
  <c r="K404" i="16"/>
  <c r="I404" i="16"/>
  <c r="G404" i="16"/>
  <c r="M404" i="16" s="1"/>
  <c r="L403" i="16"/>
  <c r="K403" i="16"/>
  <c r="J403" i="16"/>
  <c r="I403" i="16"/>
  <c r="H403" i="16"/>
  <c r="N403" i="16" s="1"/>
  <c r="G403" i="16"/>
  <c r="M403" i="16" s="1"/>
  <c r="L402" i="16"/>
  <c r="K402" i="16"/>
  <c r="L401" i="16"/>
  <c r="K401" i="16"/>
  <c r="I401" i="16"/>
  <c r="H401" i="16"/>
  <c r="N401" i="16" s="1"/>
  <c r="L400" i="16"/>
  <c r="K400" i="16"/>
  <c r="J400" i="16"/>
  <c r="I400" i="16"/>
  <c r="H400" i="16"/>
  <c r="N400" i="16" s="1"/>
  <c r="G400" i="16"/>
  <c r="M400" i="16" s="1"/>
  <c r="L399" i="16"/>
  <c r="K399" i="16"/>
  <c r="J399" i="16"/>
  <c r="I399" i="16"/>
  <c r="H399" i="16"/>
  <c r="N399" i="16" s="1"/>
  <c r="G399" i="16"/>
  <c r="M399" i="16" s="1"/>
  <c r="L398" i="16"/>
  <c r="K398" i="16"/>
  <c r="J398" i="16"/>
  <c r="G398" i="16"/>
  <c r="M398" i="16" s="1"/>
  <c r="L397" i="16"/>
  <c r="K397" i="16"/>
  <c r="J397" i="16"/>
  <c r="I397" i="16"/>
  <c r="H397" i="16"/>
  <c r="N397" i="16" s="1"/>
  <c r="L396" i="16"/>
  <c r="K396" i="16"/>
  <c r="J396" i="16"/>
  <c r="L395" i="16"/>
  <c r="K395" i="16"/>
  <c r="L394" i="16"/>
  <c r="K394" i="16"/>
  <c r="I394" i="16"/>
  <c r="G394" i="16"/>
  <c r="L393" i="16"/>
  <c r="K393" i="16"/>
  <c r="J393" i="16"/>
  <c r="I393" i="16"/>
  <c r="H393" i="16"/>
  <c r="N393" i="16" s="1"/>
  <c r="G393" i="16"/>
  <c r="M393" i="16" s="1"/>
  <c r="L392" i="16"/>
  <c r="K392" i="16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J389" i="16"/>
  <c r="I389" i="16"/>
  <c r="H389" i="16"/>
  <c r="N389" i="16" s="1"/>
  <c r="L388" i="16"/>
  <c r="K388" i="16"/>
  <c r="J388" i="16"/>
  <c r="I388" i="16"/>
  <c r="L387" i="16"/>
  <c r="K387" i="16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J384" i="16"/>
  <c r="L383" i="16"/>
  <c r="K383" i="16"/>
  <c r="L382" i="16"/>
  <c r="K382" i="16"/>
  <c r="I382" i="16"/>
  <c r="H382" i="16"/>
  <c r="G382" i="16"/>
  <c r="L381" i="16"/>
  <c r="K381" i="16"/>
  <c r="J381" i="16"/>
  <c r="L380" i="16"/>
  <c r="K380" i="16"/>
  <c r="I380" i="16"/>
  <c r="L379" i="16"/>
  <c r="K379" i="16"/>
  <c r="J379" i="16"/>
  <c r="H379" i="16"/>
  <c r="N379" i="16" s="1"/>
  <c r="G379" i="16"/>
  <c r="L378" i="16"/>
  <c r="K378" i="16"/>
  <c r="J378" i="16"/>
  <c r="I378" i="16"/>
  <c r="L377" i="16"/>
  <c r="K377" i="16"/>
  <c r="L376" i="16"/>
  <c r="K376" i="16"/>
  <c r="J376" i="16"/>
  <c r="I376" i="16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H374" i="16"/>
  <c r="L373" i="16"/>
  <c r="K373" i="16"/>
  <c r="H373" i="16"/>
  <c r="N373" i="16" s="1"/>
  <c r="L372" i="16"/>
  <c r="K372" i="16"/>
  <c r="J372" i="16"/>
  <c r="H372" i="16"/>
  <c r="N372" i="16" s="1"/>
  <c r="F371" i="16"/>
  <c r="J601" i="16" s="1"/>
  <c r="E371" i="16"/>
  <c r="I600" i="16" s="1"/>
  <c r="D371" i="16"/>
  <c r="C371" i="16"/>
  <c r="G597" i="16" s="1"/>
  <c r="L363" i="16"/>
  <c r="K363" i="16"/>
  <c r="L362" i="16"/>
  <c r="K362" i="16"/>
  <c r="J362" i="16"/>
  <c r="I362" i="16"/>
  <c r="H362" i="16"/>
  <c r="N362" i="16" s="1"/>
  <c r="G362" i="16"/>
  <c r="M362" i="16" s="1"/>
  <c r="L361" i="16"/>
  <c r="K361" i="16"/>
  <c r="H361" i="16"/>
  <c r="N361" i="16" s="1"/>
  <c r="G361" i="16"/>
  <c r="M361" i="16" s="1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I358" i="16"/>
  <c r="H358" i="16"/>
  <c r="N358" i="16" s="1"/>
  <c r="G358" i="16"/>
  <c r="L357" i="16"/>
  <c r="K357" i="16"/>
  <c r="J357" i="16"/>
  <c r="I357" i="16"/>
  <c r="H357" i="16"/>
  <c r="N357" i="16" s="1"/>
  <c r="G357" i="16"/>
  <c r="M357" i="16" s="1"/>
  <c r="L356" i="16"/>
  <c r="K356" i="16"/>
  <c r="J356" i="16"/>
  <c r="I356" i="16"/>
  <c r="H356" i="16"/>
  <c r="N356" i="16" s="1"/>
  <c r="G356" i="16"/>
  <c r="M356" i="16" s="1"/>
  <c r="L355" i="16"/>
  <c r="K355" i="16"/>
  <c r="J355" i="16"/>
  <c r="I355" i="16"/>
  <c r="H355" i="16"/>
  <c r="N355" i="16" s="1"/>
  <c r="G355" i="16"/>
  <c r="M355" i="16" s="1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L352" i="16"/>
  <c r="K352" i="16"/>
  <c r="J352" i="16"/>
  <c r="I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N348" i="16" s="1"/>
  <c r="G348" i="16"/>
  <c r="M348" i="16" s="1"/>
  <c r="L347" i="16"/>
  <c r="K347" i="16"/>
  <c r="J347" i="16"/>
  <c r="H347" i="16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J343" i="16"/>
  <c r="I343" i="16"/>
  <c r="G343" i="16"/>
  <c r="M343" i="16" s="1"/>
  <c r="L342" i="16"/>
  <c r="K342" i="16"/>
  <c r="J342" i="16"/>
  <c r="I342" i="16"/>
  <c r="H342" i="16"/>
  <c r="N342" i="16" s="1"/>
  <c r="G342" i="16"/>
  <c r="M342" i="16" s="1"/>
  <c r="L341" i="16"/>
  <c r="K341" i="16"/>
  <c r="J341" i="16"/>
  <c r="I341" i="16"/>
  <c r="H341" i="16"/>
  <c r="N341" i="16" s="1"/>
  <c r="G341" i="16"/>
  <c r="M341" i="16" s="1"/>
  <c r="L340" i="16"/>
  <c r="K340" i="16"/>
  <c r="I340" i="16"/>
  <c r="G340" i="16"/>
  <c r="M340" i="16" s="1"/>
  <c r="L339" i="16"/>
  <c r="K339" i="16"/>
  <c r="J339" i="16"/>
  <c r="I339" i="16"/>
  <c r="H339" i="16"/>
  <c r="N339" i="16" s="1"/>
  <c r="G339" i="16"/>
  <c r="M339" i="16" s="1"/>
  <c r="L338" i="16"/>
  <c r="K338" i="16"/>
  <c r="I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H336" i="16"/>
  <c r="N336" i="16" s="1"/>
  <c r="G336" i="16"/>
  <c r="M336" i="16" s="1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L332" i="16"/>
  <c r="K332" i="16"/>
  <c r="J332" i="16"/>
  <c r="G332" i="16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J329" i="16"/>
  <c r="I329" i="16"/>
  <c r="H329" i="16"/>
  <c r="N329" i="16" s="1"/>
  <c r="L328" i="16"/>
  <c r="K328" i="16"/>
  <c r="J328" i="16"/>
  <c r="I328" i="16"/>
  <c r="H328" i="16"/>
  <c r="N328" i="16" s="1"/>
  <c r="G328" i="16"/>
  <c r="M328" i="16" s="1"/>
  <c r="L327" i="16"/>
  <c r="K327" i="16"/>
  <c r="G327" i="16"/>
  <c r="L326" i="16"/>
  <c r="K326" i="16"/>
  <c r="J326" i="16"/>
  <c r="I326" i="16"/>
  <c r="H326" i="16"/>
  <c r="N326" i="16" s="1"/>
  <c r="G326" i="16"/>
  <c r="M326" i="16" s="1"/>
  <c r="L325" i="16"/>
  <c r="K325" i="16"/>
  <c r="J325" i="16"/>
  <c r="I325" i="16"/>
  <c r="G325" i="16"/>
  <c r="M325" i="16" s="1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J322" i="16"/>
  <c r="I322" i="16"/>
  <c r="H322" i="16"/>
  <c r="N322" i="16" s="1"/>
  <c r="L321" i="16"/>
  <c r="K321" i="16"/>
  <c r="G321" i="16"/>
  <c r="M321" i="16" s="1"/>
  <c r="L320" i="16"/>
  <c r="K320" i="16"/>
  <c r="J320" i="16"/>
  <c r="I320" i="16"/>
  <c r="G320" i="16"/>
  <c r="M320" i="16" s="1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J315" i="16"/>
  <c r="I315" i="16"/>
  <c r="H315" i="16"/>
  <c r="N315" i="16" s="1"/>
  <c r="G315" i="16"/>
  <c r="M315" i="16" s="1"/>
  <c r="L314" i="16"/>
  <c r="K314" i="16"/>
  <c r="I314" i="16"/>
  <c r="H314" i="16"/>
  <c r="G314" i="16"/>
  <c r="M314" i="16" s="1"/>
  <c r="L313" i="16"/>
  <c r="K313" i="16"/>
  <c r="J313" i="16"/>
  <c r="I313" i="16"/>
  <c r="H313" i="16"/>
  <c r="N313" i="16" s="1"/>
  <c r="G313" i="16"/>
  <c r="M313" i="16" s="1"/>
  <c r="L312" i="16"/>
  <c r="K312" i="16"/>
  <c r="I312" i="16"/>
  <c r="G312" i="16"/>
  <c r="L311" i="16"/>
  <c r="K311" i="16"/>
  <c r="J311" i="16"/>
  <c r="H311" i="16"/>
  <c r="G311" i="16"/>
  <c r="L310" i="16"/>
  <c r="K310" i="16"/>
  <c r="J310" i="16"/>
  <c r="I310" i="16"/>
  <c r="L309" i="16"/>
  <c r="K309" i="16"/>
  <c r="H309" i="16"/>
  <c r="G309" i="16"/>
  <c r="L308" i="16"/>
  <c r="K308" i="16"/>
  <c r="H308" i="16"/>
  <c r="G308" i="16"/>
  <c r="L307" i="16"/>
  <c r="K307" i="16"/>
  <c r="I307" i="16"/>
  <c r="G307" i="16"/>
  <c r="L306" i="16"/>
  <c r="K306" i="16"/>
  <c r="I306" i="16"/>
  <c r="L305" i="16"/>
  <c r="K305" i="16"/>
  <c r="L304" i="16"/>
  <c r="K304" i="16"/>
  <c r="J304" i="16"/>
  <c r="I304" i="16"/>
  <c r="H304" i="16"/>
  <c r="N304" i="16" s="1"/>
  <c r="G304" i="16"/>
  <c r="M304" i="16" s="1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J300" i="16"/>
  <c r="I300" i="16"/>
  <c r="G300" i="16"/>
  <c r="M300" i="16" s="1"/>
  <c r="L299" i="16"/>
  <c r="K299" i="16"/>
  <c r="I299" i="16"/>
  <c r="L298" i="16"/>
  <c r="K298" i="16"/>
  <c r="J298" i="16"/>
  <c r="I298" i="16"/>
  <c r="H298" i="16"/>
  <c r="N298" i="16" s="1"/>
  <c r="G298" i="16"/>
  <c r="M298" i="16" s="1"/>
  <c r="L297" i="16"/>
  <c r="K297" i="16"/>
  <c r="J297" i="16"/>
  <c r="I297" i="16"/>
  <c r="H297" i="16"/>
  <c r="N297" i="16" s="1"/>
  <c r="G297" i="16"/>
  <c r="M297" i="16" s="1"/>
  <c r="L296" i="16"/>
  <c r="K296" i="16"/>
  <c r="J296" i="16"/>
  <c r="I296" i="16"/>
  <c r="H296" i="16"/>
  <c r="N296" i="16" s="1"/>
  <c r="G296" i="16"/>
  <c r="M296" i="16" s="1"/>
  <c r="L295" i="16"/>
  <c r="K295" i="16"/>
  <c r="I295" i="16"/>
  <c r="L294" i="16"/>
  <c r="K294" i="16"/>
  <c r="G294" i="16"/>
  <c r="M294" i="16" s="1"/>
  <c r="L293" i="16"/>
  <c r="K293" i="16"/>
  <c r="L292" i="16"/>
  <c r="K292" i="16"/>
  <c r="J292" i="16"/>
  <c r="I292" i="16"/>
  <c r="L291" i="16"/>
  <c r="K291" i="16"/>
  <c r="J291" i="16"/>
  <c r="I291" i="16"/>
  <c r="H291" i="16"/>
  <c r="N291" i="16" s="1"/>
  <c r="G291" i="16"/>
  <c r="M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H288" i="16"/>
  <c r="N288" i="16" s="1"/>
  <c r="G288" i="16"/>
  <c r="M288" i="16" s="1"/>
  <c r="L287" i="16"/>
  <c r="K287" i="16"/>
  <c r="J287" i="16"/>
  <c r="I287" i="16"/>
  <c r="H287" i="16"/>
  <c r="N287" i="16" s="1"/>
  <c r="G287" i="16"/>
  <c r="M287" i="16" s="1"/>
  <c r="L286" i="16"/>
  <c r="K286" i="16"/>
  <c r="J286" i="16"/>
  <c r="I286" i="16"/>
  <c r="H286" i="16"/>
  <c r="N286" i="16" s="1"/>
  <c r="G286" i="16"/>
  <c r="M286" i="16" s="1"/>
  <c r="L285" i="16"/>
  <c r="K285" i="16"/>
  <c r="J285" i="16"/>
  <c r="I285" i="16"/>
  <c r="H285" i="16"/>
  <c r="N285" i="16" s="1"/>
  <c r="G285" i="16"/>
  <c r="M285" i="16" s="1"/>
  <c r="L284" i="16"/>
  <c r="K284" i="16"/>
  <c r="J284" i="16"/>
  <c r="I284" i="16"/>
  <c r="H284" i="16"/>
  <c r="N284" i="16" s="1"/>
  <c r="G284" i="16"/>
  <c r="M284" i="16" s="1"/>
  <c r="L283" i="16"/>
  <c r="K283" i="16"/>
  <c r="J283" i="16"/>
  <c r="I283" i="16"/>
  <c r="H283" i="16"/>
  <c r="N283" i="16" s="1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L280" i="16"/>
  <c r="K280" i="16"/>
  <c r="J280" i="16"/>
  <c r="I280" i="16"/>
  <c r="H280" i="16"/>
  <c r="N280" i="16" s="1"/>
  <c r="G280" i="16"/>
  <c r="M280" i="16" s="1"/>
  <c r="L279" i="16"/>
  <c r="K279" i="16"/>
  <c r="J279" i="16"/>
  <c r="I279" i="16"/>
  <c r="G279" i="16"/>
  <c r="L278" i="16"/>
  <c r="K278" i="16"/>
  <c r="J278" i="16"/>
  <c r="I278" i="16"/>
  <c r="H278" i="16"/>
  <c r="N278" i="16" s="1"/>
  <c r="G278" i="16"/>
  <c r="M278" i="16" s="1"/>
  <c r="L277" i="16"/>
  <c r="K277" i="16"/>
  <c r="J277" i="16"/>
  <c r="I277" i="16"/>
  <c r="H277" i="16"/>
  <c r="N277" i="16" s="1"/>
  <c r="G277" i="16"/>
  <c r="M277" i="16" s="1"/>
  <c r="L276" i="16"/>
  <c r="K276" i="16"/>
  <c r="J276" i="16"/>
  <c r="H276" i="16"/>
  <c r="G276" i="16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H272" i="16"/>
  <c r="N272" i="16" s="1"/>
  <c r="G272" i="16"/>
  <c r="M272" i="16" s="1"/>
  <c r="L271" i="16"/>
  <c r="K271" i="16"/>
  <c r="I271" i="16"/>
  <c r="H271" i="16"/>
  <c r="G271" i="16"/>
  <c r="M271" i="16" s="1"/>
  <c r="L270" i="16"/>
  <c r="K270" i="16"/>
  <c r="J270" i="16"/>
  <c r="I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G268" i="16"/>
  <c r="M268" i="16" s="1"/>
  <c r="L267" i="16"/>
  <c r="K267" i="16"/>
  <c r="J267" i="16"/>
  <c r="I267" i="16"/>
  <c r="H267" i="16"/>
  <c r="N267" i="16" s="1"/>
  <c r="L266" i="16"/>
  <c r="K266" i="16"/>
  <c r="I266" i="16"/>
  <c r="H266" i="16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I263" i="16"/>
  <c r="L262" i="16"/>
  <c r="K262" i="16"/>
  <c r="J262" i="16"/>
  <c r="I262" i="16"/>
  <c r="H262" i="16"/>
  <c r="N262" i="16" s="1"/>
  <c r="G262" i="16"/>
  <c r="M262" i="16" s="1"/>
  <c r="L261" i="16"/>
  <c r="K261" i="16"/>
  <c r="J261" i="16"/>
  <c r="H261" i="16"/>
  <c r="N261" i="16" s="1"/>
  <c r="G261" i="16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H257" i="16"/>
  <c r="N257" i="16" s="1"/>
  <c r="G257" i="16"/>
  <c r="M257" i="16" s="1"/>
  <c r="L256" i="16"/>
  <c r="K256" i="16"/>
  <c r="J256" i="16"/>
  <c r="I256" i="16"/>
  <c r="H256" i="16"/>
  <c r="N256" i="16" s="1"/>
  <c r="L255" i="16"/>
  <c r="K255" i="16"/>
  <c r="J255" i="16"/>
  <c r="L254" i="16"/>
  <c r="K254" i="16"/>
  <c r="I254" i="16"/>
  <c r="G254" i="16"/>
  <c r="M254" i="16" s="1"/>
  <c r="L253" i="16"/>
  <c r="K253" i="16"/>
  <c r="J253" i="16"/>
  <c r="I253" i="16"/>
  <c r="H253" i="16"/>
  <c r="N253" i="16" s="1"/>
  <c r="G253" i="16"/>
  <c r="M253" i="16" s="1"/>
  <c r="L252" i="16"/>
  <c r="K252" i="16"/>
  <c r="J252" i="16"/>
  <c r="I252" i="16"/>
  <c r="H252" i="16"/>
  <c r="N252" i="16" s="1"/>
  <c r="G252" i="16"/>
  <c r="M252" i="16" s="1"/>
  <c r="L251" i="16"/>
  <c r="K251" i="16"/>
  <c r="J251" i="16"/>
  <c r="I251" i="16"/>
  <c r="H251" i="16"/>
  <c r="N251" i="16" s="1"/>
  <c r="G251" i="16"/>
  <c r="M251" i="16" s="1"/>
  <c r="L250" i="16"/>
  <c r="K250" i="16"/>
  <c r="J250" i="16"/>
  <c r="I250" i="16"/>
  <c r="H250" i="16"/>
  <c r="N250" i="16" s="1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H248" i="16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L245" i="16"/>
  <c r="K245" i="16"/>
  <c r="J245" i="16"/>
  <c r="I245" i="16"/>
  <c r="H245" i="16"/>
  <c r="N245" i="16" s="1"/>
  <c r="L244" i="16"/>
  <c r="K244" i="16"/>
  <c r="J244" i="16"/>
  <c r="I244" i="16"/>
  <c r="H244" i="16"/>
  <c r="N244" i="16" s="1"/>
  <c r="G244" i="16"/>
  <c r="M244" i="16" s="1"/>
  <c r="L243" i="16"/>
  <c r="K243" i="16"/>
  <c r="J243" i="16"/>
  <c r="I243" i="16"/>
  <c r="H243" i="16"/>
  <c r="N243" i="16" s="1"/>
  <c r="G243" i="16"/>
  <c r="M243" i="16" s="1"/>
  <c r="L242" i="16"/>
  <c r="K242" i="16"/>
  <c r="I242" i="16"/>
  <c r="L241" i="16"/>
  <c r="K241" i="16"/>
  <c r="J241" i="16"/>
  <c r="I241" i="16"/>
  <c r="H241" i="16"/>
  <c r="N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J238" i="16"/>
  <c r="I238" i="16"/>
  <c r="H238" i="16"/>
  <c r="N238" i="16" s="1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G236" i="16"/>
  <c r="M236" i="16" s="1"/>
  <c r="L235" i="16"/>
  <c r="K235" i="16"/>
  <c r="L234" i="16"/>
  <c r="K234" i="16"/>
  <c r="I234" i="16"/>
  <c r="H234" i="16"/>
  <c r="G234" i="16"/>
  <c r="M234" i="16" s="1"/>
  <c r="L233" i="16"/>
  <c r="K233" i="16"/>
  <c r="J233" i="16"/>
  <c r="I233" i="16"/>
  <c r="G233" i="16"/>
  <c r="M233" i="16" s="1"/>
  <c r="L232" i="16"/>
  <c r="K232" i="16"/>
  <c r="J232" i="16"/>
  <c r="I232" i="16"/>
  <c r="H232" i="16"/>
  <c r="N232" i="16" s="1"/>
  <c r="G232" i="16"/>
  <c r="M232" i="16" s="1"/>
  <c r="L231" i="16"/>
  <c r="K231" i="16"/>
  <c r="I231" i="16"/>
  <c r="H231" i="16"/>
  <c r="G231" i="16"/>
  <c r="M231" i="16" s="1"/>
  <c r="L230" i="16"/>
  <c r="K230" i="16"/>
  <c r="I230" i="16"/>
  <c r="L229" i="16"/>
  <c r="K229" i="16"/>
  <c r="I229" i="16"/>
  <c r="H229" i="16"/>
  <c r="G229" i="16"/>
  <c r="M229" i="16" s="1"/>
  <c r="L228" i="16"/>
  <c r="K228" i="16"/>
  <c r="J228" i="16"/>
  <c r="I228" i="16"/>
  <c r="G228" i="16"/>
  <c r="M228" i="16" s="1"/>
  <c r="L227" i="16"/>
  <c r="K227" i="16"/>
  <c r="I227" i="16"/>
  <c r="G227" i="16"/>
  <c r="M227" i="16" s="1"/>
  <c r="L226" i="16"/>
  <c r="K226" i="16"/>
  <c r="I226" i="16"/>
  <c r="G226" i="16"/>
  <c r="M226" i="16" s="1"/>
  <c r="L225" i="16"/>
  <c r="K225" i="16"/>
  <c r="I225" i="16"/>
  <c r="G225" i="16"/>
  <c r="M225" i="16" s="1"/>
  <c r="L224" i="16"/>
  <c r="K224" i="16"/>
  <c r="J224" i="16"/>
  <c r="I224" i="16"/>
  <c r="H224" i="16"/>
  <c r="N224" i="16" s="1"/>
  <c r="G224" i="16"/>
  <c r="M224" i="16" s="1"/>
  <c r="L223" i="16"/>
  <c r="K223" i="16"/>
  <c r="J223" i="16"/>
  <c r="H223" i="16"/>
  <c r="G223" i="16"/>
  <c r="M223" i="16" s="1"/>
  <c r="L222" i="16"/>
  <c r="K222" i="16"/>
  <c r="J222" i="16"/>
  <c r="I222" i="16"/>
  <c r="G222" i="16"/>
  <c r="M222" i="16" s="1"/>
  <c r="L221" i="16"/>
  <c r="K221" i="16"/>
  <c r="L220" i="16"/>
  <c r="K220" i="16"/>
  <c r="L219" i="16"/>
  <c r="K219" i="16"/>
  <c r="I219" i="16"/>
  <c r="G219" i="16"/>
  <c r="M219" i="16" s="1"/>
  <c r="L218" i="16"/>
  <c r="K218" i="16"/>
  <c r="I218" i="16"/>
  <c r="L217" i="16"/>
  <c r="K217" i="16"/>
  <c r="J217" i="16"/>
  <c r="I217" i="16"/>
  <c r="H217" i="16"/>
  <c r="N217" i="16" s="1"/>
  <c r="G217" i="16"/>
  <c r="M217" i="16" s="1"/>
  <c r="L216" i="16"/>
  <c r="K216" i="16"/>
  <c r="J216" i="16"/>
  <c r="I216" i="16"/>
  <c r="G216" i="16"/>
  <c r="L215" i="16"/>
  <c r="K215" i="16"/>
  <c r="L214" i="16"/>
  <c r="K214" i="16"/>
  <c r="I214" i="16"/>
  <c r="H214" i="16"/>
  <c r="N214" i="16" s="1"/>
  <c r="G214" i="16"/>
  <c r="L213" i="16"/>
  <c r="K213" i="16"/>
  <c r="J213" i="16"/>
  <c r="I213" i="16"/>
  <c r="H213" i="16"/>
  <c r="N213" i="16" s="1"/>
  <c r="G213" i="16"/>
  <c r="M213" i="16" s="1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H211" i="16"/>
  <c r="N211" i="16" s="1"/>
  <c r="G211" i="16"/>
  <c r="M211" i="16" s="1"/>
  <c r="L210" i="16"/>
  <c r="K210" i="16"/>
  <c r="J210" i="16"/>
  <c r="G210" i="16"/>
  <c r="M210" i="16" s="1"/>
  <c r="L209" i="16"/>
  <c r="K209" i="16"/>
  <c r="L208" i="16"/>
  <c r="K208" i="16"/>
  <c r="J208" i="16"/>
  <c r="H208" i="16"/>
  <c r="L207" i="16"/>
  <c r="K207" i="16"/>
  <c r="J207" i="16"/>
  <c r="I207" i="16"/>
  <c r="G207" i="16"/>
  <c r="L206" i="16"/>
  <c r="K206" i="16"/>
  <c r="J206" i="16"/>
  <c r="I206" i="16"/>
  <c r="H206" i="16"/>
  <c r="N206" i="16" s="1"/>
  <c r="G206" i="16"/>
  <c r="M206" i="16" s="1"/>
  <c r="L205" i="16"/>
  <c r="K205" i="16"/>
  <c r="J205" i="16"/>
  <c r="I205" i="16"/>
  <c r="H205" i="16"/>
  <c r="N205" i="16" s="1"/>
  <c r="L204" i="16"/>
  <c r="K204" i="16"/>
  <c r="L203" i="16"/>
  <c r="K203" i="16"/>
  <c r="L202" i="16"/>
  <c r="K202" i="16"/>
  <c r="L201" i="16"/>
  <c r="K201" i="16"/>
  <c r="J201" i="16"/>
  <c r="I201" i="16"/>
  <c r="H201" i="16"/>
  <c r="N201" i="16" s="1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H199" i="16"/>
  <c r="N199" i="16" s="1"/>
  <c r="G199" i="16"/>
  <c r="M199" i="16" s="1"/>
  <c r="L198" i="16"/>
  <c r="K198" i="16"/>
  <c r="J198" i="16"/>
  <c r="L197" i="16"/>
  <c r="K197" i="16"/>
  <c r="J197" i="16"/>
  <c r="L196" i="16"/>
  <c r="K196" i="16"/>
  <c r="J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L192" i="16"/>
  <c r="K192" i="16"/>
  <c r="J192" i="16"/>
  <c r="I192" i="16"/>
  <c r="H192" i="16"/>
  <c r="N192" i="16" s="1"/>
  <c r="G192" i="16"/>
  <c r="M192" i="16" s="1"/>
  <c r="L191" i="16"/>
  <c r="K191" i="16"/>
  <c r="J191" i="16"/>
  <c r="G191" i="16"/>
  <c r="L190" i="16"/>
  <c r="K190" i="16"/>
  <c r="J190" i="16"/>
  <c r="I190" i="16"/>
  <c r="H190" i="16"/>
  <c r="N190" i="16" s="1"/>
  <c r="L189" i="16"/>
  <c r="K189" i="16"/>
  <c r="F188" i="16"/>
  <c r="J363" i="16" s="1"/>
  <c r="E188" i="16"/>
  <c r="I363" i="16" s="1"/>
  <c r="D188" i="16"/>
  <c r="C188" i="16"/>
  <c r="G363" i="16" s="1"/>
  <c r="M363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H179" i="16"/>
  <c r="N179" i="16" s="1"/>
  <c r="G179" i="16"/>
  <c r="M179" i="16" s="1"/>
  <c r="L178" i="16"/>
  <c r="K178" i="16"/>
  <c r="J178" i="16"/>
  <c r="I178" i="16"/>
  <c r="H178" i="16"/>
  <c r="N178" i="16" s="1"/>
  <c r="G178" i="16"/>
  <c r="M178" i="16" s="1"/>
  <c r="L177" i="16"/>
  <c r="K177" i="16"/>
  <c r="G177" i="16"/>
  <c r="L176" i="16"/>
  <c r="K176" i="16"/>
  <c r="J176" i="16"/>
  <c r="I176" i="16"/>
  <c r="H176" i="16"/>
  <c r="N176" i="16" s="1"/>
  <c r="G176" i="16"/>
  <c r="M176" i="16" s="1"/>
  <c r="L175" i="16"/>
  <c r="K175" i="16"/>
  <c r="J175" i="16"/>
  <c r="I175" i="16"/>
  <c r="G175" i="16"/>
  <c r="M175" i="16" s="1"/>
  <c r="L174" i="16"/>
  <c r="K174" i="16"/>
  <c r="J174" i="16"/>
  <c r="I174" i="16"/>
  <c r="H174" i="16"/>
  <c r="N174" i="16" s="1"/>
  <c r="G174" i="16"/>
  <c r="M174" i="16" s="1"/>
  <c r="L173" i="16"/>
  <c r="K173" i="16"/>
  <c r="J173" i="16"/>
  <c r="I173" i="16"/>
  <c r="H173" i="16"/>
  <c r="N173" i="16" s="1"/>
  <c r="G173" i="16"/>
  <c r="M173" i="16" s="1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L170" i="16"/>
  <c r="K170" i="16"/>
  <c r="J170" i="16"/>
  <c r="I170" i="16"/>
  <c r="H170" i="16"/>
  <c r="N170" i="16" s="1"/>
  <c r="G170" i="16"/>
  <c r="M170" i="16" s="1"/>
  <c r="L169" i="16"/>
  <c r="K169" i="16"/>
  <c r="J169" i="16"/>
  <c r="I169" i="16"/>
  <c r="H169" i="16"/>
  <c r="N169" i="16" s="1"/>
  <c r="G169" i="16"/>
  <c r="M169" i="16" s="1"/>
  <c r="L168" i="16"/>
  <c r="K168" i="16"/>
  <c r="J168" i="16"/>
  <c r="I168" i="16"/>
  <c r="H168" i="16"/>
  <c r="N168" i="16" s="1"/>
  <c r="G168" i="16"/>
  <c r="M168" i="16" s="1"/>
  <c r="L167" i="16"/>
  <c r="K167" i="16"/>
  <c r="J167" i="16"/>
  <c r="I167" i="16"/>
  <c r="H167" i="16"/>
  <c r="N167" i="16" s="1"/>
  <c r="G167" i="16"/>
  <c r="M167" i="16" s="1"/>
  <c r="L166" i="16"/>
  <c r="K166" i="16"/>
  <c r="I166" i="16"/>
  <c r="H166" i="16"/>
  <c r="G166" i="16"/>
  <c r="M166" i="16" s="1"/>
  <c r="L165" i="16"/>
  <c r="K165" i="16"/>
  <c r="J165" i="16"/>
  <c r="I165" i="16"/>
  <c r="H165" i="16"/>
  <c r="N165" i="16" s="1"/>
  <c r="G165" i="16"/>
  <c r="M165" i="16" s="1"/>
  <c r="L164" i="16"/>
  <c r="K164" i="16"/>
  <c r="J164" i="16"/>
  <c r="I164" i="16"/>
  <c r="H164" i="16"/>
  <c r="N164" i="16" s="1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J161" i="16"/>
  <c r="I161" i="16"/>
  <c r="H161" i="16"/>
  <c r="N161" i="16" s="1"/>
  <c r="G161" i="16"/>
  <c r="M161" i="16" s="1"/>
  <c r="L160" i="16"/>
  <c r="K160" i="16"/>
  <c r="J160" i="16"/>
  <c r="I160" i="16"/>
  <c r="H160" i="16"/>
  <c r="N160" i="16" s="1"/>
  <c r="G160" i="16"/>
  <c r="M160" i="16" s="1"/>
  <c r="L159" i="16"/>
  <c r="K159" i="16"/>
  <c r="J159" i="16"/>
  <c r="H159" i="16"/>
  <c r="N159" i="16" s="1"/>
  <c r="L158" i="16"/>
  <c r="K158" i="16"/>
  <c r="J158" i="16"/>
  <c r="I158" i="16"/>
  <c r="G158" i="16"/>
  <c r="M158" i="16" s="1"/>
  <c r="L157" i="16"/>
  <c r="K157" i="16"/>
  <c r="J157" i="16"/>
  <c r="I157" i="16"/>
  <c r="H157" i="16"/>
  <c r="N157" i="16" s="1"/>
  <c r="G157" i="16"/>
  <c r="M157" i="16" s="1"/>
  <c r="L156" i="16"/>
  <c r="K156" i="16"/>
  <c r="J156" i="16"/>
  <c r="I156" i="16"/>
  <c r="L155" i="16"/>
  <c r="K155" i="16"/>
  <c r="J155" i="16"/>
  <c r="I155" i="16"/>
  <c r="H155" i="16"/>
  <c r="N155" i="16" s="1"/>
  <c r="L154" i="16"/>
  <c r="K154" i="16"/>
  <c r="J154" i="16"/>
  <c r="I154" i="16"/>
  <c r="H154" i="16"/>
  <c r="N154" i="16" s="1"/>
  <c r="G154" i="16"/>
  <c r="M154" i="16" s="1"/>
  <c r="L153" i="16"/>
  <c r="K153" i="16"/>
  <c r="J153" i="16"/>
  <c r="I153" i="16"/>
  <c r="H153" i="16"/>
  <c r="N153" i="16" s="1"/>
  <c r="G153" i="16"/>
  <c r="M153" i="16" s="1"/>
  <c r="L152" i="16"/>
  <c r="K152" i="16"/>
  <c r="J152" i="16"/>
  <c r="I152" i="16"/>
  <c r="G152" i="16"/>
  <c r="M152" i="16" s="1"/>
  <c r="L151" i="16"/>
  <c r="K151" i="16"/>
  <c r="J151" i="16"/>
  <c r="I151" i="16"/>
  <c r="H151" i="16"/>
  <c r="N151" i="16" s="1"/>
  <c r="G151" i="16"/>
  <c r="M151" i="16" s="1"/>
  <c r="L150" i="16"/>
  <c r="K150" i="16"/>
  <c r="J150" i="16"/>
  <c r="H150" i="16"/>
  <c r="L149" i="16"/>
  <c r="K149" i="16"/>
  <c r="H149" i="16"/>
  <c r="G149" i="16"/>
  <c r="L148" i="16"/>
  <c r="K148" i="16"/>
  <c r="J148" i="16"/>
  <c r="I148" i="16"/>
  <c r="H148" i="16"/>
  <c r="N148" i="16" s="1"/>
  <c r="G148" i="16"/>
  <c r="M148" i="16" s="1"/>
  <c r="L147" i="16"/>
  <c r="K147" i="16"/>
  <c r="H147" i="16"/>
  <c r="N147" i="16" s="1"/>
  <c r="L146" i="16"/>
  <c r="K146" i="16"/>
  <c r="J146" i="16"/>
  <c r="I146" i="16"/>
  <c r="H146" i="16"/>
  <c r="N146" i="16" s="1"/>
  <c r="L145" i="16"/>
  <c r="K145" i="16"/>
  <c r="J145" i="16"/>
  <c r="L144" i="16"/>
  <c r="K144" i="16"/>
  <c r="L143" i="16"/>
  <c r="K143" i="16"/>
  <c r="J143" i="16"/>
  <c r="I143" i="16"/>
  <c r="H143" i="16"/>
  <c r="N143" i="16" s="1"/>
  <c r="G143" i="16"/>
  <c r="M143" i="16" s="1"/>
  <c r="L142" i="16"/>
  <c r="K142" i="16"/>
  <c r="I142" i="16"/>
  <c r="H142" i="16"/>
  <c r="N142" i="16" s="1"/>
  <c r="L141" i="16"/>
  <c r="K141" i="16"/>
  <c r="G141" i="16"/>
  <c r="M141" i="16" s="1"/>
  <c r="L140" i="16"/>
  <c r="K140" i="16"/>
  <c r="J140" i="16"/>
  <c r="I140" i="16"/>
  <c r="H140" i="16"/>
  <c r="N140" i="16" s="1"/>
  <c r="G140" i="16"/>
  <c r="M140" i="16" s="1"/>
  <c r="L139" i="16"/>
  <c r="K139" i="16"/>
  <c r="H139" i="16"/>
  <c r="N139" i="16" s="1"/>
  <c r="L138" i="16"/>
  <c r="K138" i="16"/>
  <c r="J138" i="16"/>
  <c r="I138" i="16"/>
  <c r="H138" i="16"/>
  <c r="N138" i="16" s="1"/>
  <c r="G138" i="16"/>
  <c r="M138" i="16" s="1"/>
  <c r="L137" i="16"/>
  <c r="K137" i="16"/>
  <c r="L136" i="16"/>
  <c r="K136" i="16"/>
  <c r="J136" i="16"/>
  <c r="I136" i="16"/>
  <c r="H136" i="16"/>
  <c r="N136" i="16" s="1"/>
  <c r="L135" i="16"/>
  <c r="K135" i="16"/>
  <c r="J135" i="16"/>
  <c r="I135" i="16"/>
  <c r="H135" i="16"/>
  <c r="N135" i="16" s="1"/>
  <c r="L134" i="16"/>
  <c r="K134" i="16"/>
  <c r="J134" i="16"/>
  <c r="I134" i="16"/>
  <c r="H134" i="16"/>
  <c r="N134" i="16" s="1"/>
  <c r="L133" i="16"/>
  <c r="K133" i="16"/>
  <c r="J133" i="16"/>
  <c r="H133" i="16"/>
  <c r="L132" i="16"/>
  <c r="K132" i="16"/>
  <c r="J132" i="16"/>
  <c r="I132" i="16"/>
  <c r="G132" i="16"/>
  <c r="M132" i="16" s="1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G130" i="16"/>
  <c r="L129" i="16"/>
  <c r="K129" i="16"/>
  <c r="H129" i="16"/>
  <c r="G129" i="16"/>
  <c r="L128" i="16"/>
  <c r="K128" i="16"/>
  <c r="I128" i="16"/>
  <c r="H128" i="16"/>
  <c r="L127" i="16"/>
  <c r="K127" i="16"/>
  <c r="L126" i="16"/>
  <c r="K126" i="16"/>
  <c r="H126" i="16"/>
  <c r="N126" i="16" s="1"/>
  <c r="G126" i="16"/>
  <c r="M126" i="16" s="1"/>
  <c r="L125" i="16"/>
  <c r="K125" i="16"/>
  <c r="L124" i="16"/>
  <c r="K124" i="16"/>
  <c r="I124" i="16"/>
  <c r="L123" i="16"/>
  <c r="K123" i="16"/>
  <c r="I123" i="16"/>
  <c r="L122" i="16"/>
  <c r="K122" i="16"/>
  <c r="J122" i="16"/>
  <c r="I122" i="16"/>
  <c r="H122" i="16"/>
  <c r="N122" i="16" s="1"/>
  <c r="G122" i="16"/>
  <c r="M122" i="16" s="1"/>
  <c r="L121" i="16"/>
  <c r="K121" i="16"/>
  <c r="J121" i="16"/>
  <c r="I121" i="16"/>
  <c r="H121" i="16"/>
  <c r="N121" i="16" s="1"/>
  <c r="G121" i="16"/>
  <c r="M121" i="16" s="1"/>
  <c r="L120" i="16"/>
  <c r="K120" i="16"/>
  <c r="G120" i="16"/>
  <c r="M120" i="16" s="1"/>
  <c r="L119" i="16"/>
  <c r="K119" i="16"/>
  <c r="J119" i="16"/>
  <c r="I119" i="16"/>
  <c r="H119" i="16"/>
  <c r="N119" i="16" s="1"/>
  <c r="G119" i="16"/>
  <c r="M119" i="16" s="1"/>
  <c r="L118" i="16"/>
  <c r="K118" i="16"/>
  <c r="G118" i="16"/>
  <c r="L117" i="16"/>
  <c r="K117" i="16"/>
  <c r="J117" i="16"/>
  <c r="I117" i="16"/>
  <c r="H117" i="16"/>
  <c r="N117" i="16" s="1"/>
  <c r="G117" i="16"/>
  <c r="M117" i="16" s="1"/>
  <c r="L116" i="16"/>
  <c r="K116" i="16"/>
  <c r="H116" i="16"/>
  <c r="G116" i="16"/>
  <c r="L115" i="16"/>
  <c r="K115" i="16"/>
  <c r="L114" i="16"/>
  <c r="K114" i="16"/>
  <c r="I114" i="16"/>
  <c r="H114" i="16"/>
  <c r="N114" i="16" s="1"/>
  <c r="G114" i="16"/>
  <c r="L113" i="16"/>
  <c r="K113" i="16"/>
  <c r="I113" i="16"/>
  <c r="H113" i="16"/>
  <c r="G113" i="16"/>
  <c r="L112" i="16"/>
  <c r="K112" i="16"/>
  <c r="J112" i="16"/>
  <c r="I112" i="16"/>
  <c r="H112" i="16"/>
  <c r="N112" i="16" s="1"/>
  <c r="G112" i="16"/>
  <c r="M112" i="16" s="1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J109" i="16"/>
  <c r="I109" i="16"/>
  <c r="H109" i="16"/>
  <c r="N109" i="16" s="1"/>
  <c r="G109" i="16"/>
  <c r="M109" i="16" s="1"/>
  <c r="L108" i="16"/>
  <c r="K108" i="16"/>
  <c r="I108" i="16"/>
  <c r="G108" i="16"/>
  <c r="L107" i="16"/>
  <c r="K107" i="16"/>
  <c r="H107" i="16"/>
  <c r="G107" i="16"/>
  <c r="L106" i="16"/>
  <c r="K106" i="16"/>
  <c r="J106" i="16"/>
  <c r="I106" i="16"/>
  <c r="H106" i="16"/>
  <c r="N106" i="16" s="1"/>
  <c r="G106" i="16"/>
  <c r="M106" i="16" s="1"/>
  <c r="L105" i="16"/>
  <c r="K105" i="16"/>
  <c r="I105" i="16"/>
  <c r="H105" i="16"/>
  <c r="N105" i="16" s="1"/>
  <c r="G105" i="16"/>
  <c r="L104" i="16"/>
  <c r="K104" i="16"/>
  <c r="I104" i="16"/>
  <c r="G104" i="16"/>
  <c r="L103" i="16"/>
  <c r="K103" i="16"/>
  <c r="G103" i="16"/>
  <c r="L102" i="16"/>
  <c r="K102" i="16"/>
  <c r="J102" i="16"/>
  <c r="I102" i="16"/>
  <c r="H102" i="16"/>
  <c r="N102" i="16" s="1"/>
  <c r="G102" i="16"/>
  <c r="M102" i="16" s="1"/>
  <c r="L101" i="16"/>
  <c r="K101" i="16"/>
  <c r="H101" i="16"/>
  <c r="G101" i="16"/>
  <c r="L100" i="16"/>
  <c r="K100" i="16"/>
  <c r="L99" i="16"/>
  <c r="K99" i="16"/>
  <c r="L98" i="16"/>
  <c r="K98" i="16"/>
  <c r="J98" i="16"/>
  <c r="I98" i="16"/>
  <c r="H98" i="16"/>
  <c r="N98" i="16" s="1"/>
  <c r="G98" i="16"/>
  <c r="M98" i="16" s="1"/>
  <c r="L97" i="16"/>
  <c r="K97" i="16"/>
  <c r="J97" i="16"/>
  <c r="H97" i="16"/>
  <c r="N97" i="16" s="1"/>
  <c r="G97" i="16"/>
  <c r="L96" i="16"/>
  <c r="K96" i="16"/>
  <c r="J96" i="16"/>
  <c r="H96" i="16"/>
  <c r="G96" i="16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J93" i="16"/>
  <c r="I93" i="16"/>
  <c r="H93" i="16"/>
  <c r="N93" i="16" s="1"/>
  <c r="G93" i="16"/>
  <c r="M93" i="16" s="1"/>
  <c r="L92" i="16"/>
  <c r="K92" i="16"/>
  <c r="J92" i="16"/>
  <c r="I92" i="16"/>
  <c r="H92" i="16"/>
  <c r="N92" i="16" s="1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J89" i="16"/>
  <c r="I89" i="16"/>
  <c r="H89" i="16"/>
  <c r="N89" i="16" s="1"/>
  <c r="G89" i="16"/>
  <c r="M89" i="16" s="1"/>
  <c r="L88" i="16"/>
  <c r="K88" i="16"/>
  <c r="J88" i="16"/>
  <c r="I88" i="16"/>
  <c r="L87" i="16"/>
  <c r="K87" i="16"/>
  <c r="J87" i="16"/>
  <c r="I87" i="16"/>
  <c r="H87" i="16"/>
  <c r="N87" i="16" s="1"/>
  <c r="G87" i="16"/>
  <c r="M87" i="16" s="1"/>
  <c r="L86" i="16"/>
  <c r="K86" i="16"/>
  <c r="L85" i="16"/>
  <c r="K85" i="16"/>
  <c r="L84" i="16"/>
  <c r="K84" i="16"/>
  <c r="J84" i="16"/>
  <c r="I84" i="16"/>
  <c r="H84" i="16"/>
  <c r="N84" i="16" s="1"/>
  <c r="G84" i="16"/>
  <c r="M84" i="16" s="1"/>
  <c r="L83" i="16"/>
  <c r="K83" i="16"/>
  <c r="J83" i="16"/>
  <c r="I83" i="16"/>
  <c r="H83" i="16"/>
  <c r="N83" i="16" s="1"/>
  <c r="L82" i="16"/>
  <c r="K82" i="16"/>
  <c r="F81" i="16"/>
  <c r="J177" i="16" s="1"/>
  <c r="E81" i="16"/>
  <c r="I177" i="16" s="1"/>
  <c r="D81" i="16"/>
  <c r="H177" i="16" s="1"/>
  <c r="C81" i="16"/>
  <c r="G159" i="16" s="1"/>
  <c r="M159" i="16" s="1"/>
  <c r="L73" i="16"/>
  <c r="K73" i="16"/>
  <c r="J73" i="16"/>
  <c r="I73" i="16"/>
  <c r="H73" i="16"/>
  <c r="N73" i="16" s="1"/>
  <c r="G73" i="16"/>
  <c r="M73" i="16" s="1"/>
  <c r="L72" i="16"/>
  <c r="K72" i="16"/>
  <c r="H72" i="16"/>
  <c r="N72" i="16" s="1"/>
  <c r="G72" i="16"/>
  <c r="M72" i="16" s="1"/>
  <c r="L71" i="16"/>
  <c r="K71" i="16"/>
  <c r="J71" i="16"/>
  <c r="I71" i="16"/>
  <c r="G71" i="16"/>
  <c r="L70" i="16"/>
  <c r="K70" i="16"/>
  <c r="J70" i="16"/>
  <c r="I70" i="16"/>
  <c r="H70" i="16"/>
  <c r="N70" i="16" s="1"/>
  <c r="G70" i="16"/>
  <c r="M70" i="16" s="1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L66" i="16"/>
  <c r="K66" i="16"/>
  <c r="J66" i="16"/>
  <c r="I66" i="16"/>
  <c r="H66" i="16"/>
  <c r="N66" i="16" s="1"/>
  <c r="G66" i="16"/>
  <c r="M66" i="16" s="1"/>
  <c r="L65" i="16"/>
  <c r="K65" i="16"/>
  <c r="I65" i="16"/>
  <c r="G65" i="16"/>
  <c r="M65" i="16" s="1"/>
  <c r="L64" i="16"/>
  <c r="K64" i="16"/>
  <c r="J64" i="16"/>
  <c r="I64" i="16"/>
  <c r="H64" i="16"/>
  <c r="N64" i="16" s="1"/>
  <c r="G64" i="16"/>
  <c r="M64" i="16" s="1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G57" i="16"/>
  <c r="L56" i="16"/>
  <c r="K56" i="16"/>
  <c r="J56" i="16"/>
  <c r="I56" i="16"/>
  <c r="H56" i="16"/>
  <c r="N56" i="16" s="1"/>
  <c r="G56" i="16"/>
  <c r="M56" i="16" s="1"/>
  <c r="L55" i="16"/>
  <c r="K55" i="16"/>
  <c r="J55" i="16"/>
  <c r="I55" i="16"/>
  <c r="H55" i="16"/>
  <c r="N55" i="16" s="1"/>
  <c r="G55" i="16"/>
  <c r="M55" i="16" s="1"/>
  <c r="L54" i="16"/>
  <c r="K54" i="16"/>
  <c r="J54" i="16"/>
  <c r="I54" i="16"/>
  <c r="H54" i="16"/>
  <c r="N54" i="16" s="1"/>
  <c r="G54" i="16"/>
  <c r="M54" i="16" s="1"/>
  <c r="L53" i="16"/>
  <c r="K53" i="16"/>
  <c r="J53" i="16"/>
  <c r="H53" i="16"/>
  <c r="L52" i="16"/>
  <c r="K52" i="16"/>
  <c r="H52" i="16"/>
  <c r="G52" i="16"/>
  <c r="L51" i="16"/>
  <c r="K51" i="16"/>
  <c r="J51" i="16"/>
  <c r="I51" i="16"/>
  <c r="H51" i="16"/>
  <c r="N51" i="16" s="1"/>
  <c r="G51" i="16"/>
  <c r="M51" i="16" s="1"/>
  <c r="L50" i="16"/>
  <c r="K50" i="16"/>
  <c r="J50" i="16"/>
  <c r="I50" i="16"/>
  <c r="H50" i="16"/>
  <c r="N50" i="16" s="1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J48" i="16"/>
  <c r="H48" i="16"/>
  <c r="N48" i="16" s="1"/>
  <c r="G48" i="16"/>
  <c r="L47" i="16"/>
  <c r="K47" i="16"/>
  <c r="J47" i="16"/>
  <c r="I47" i="16"/>
  <c r="H47" i="16"/>
  <c r="N47" i="16" s="1"/>
  <c r="G47" i="16"/>
  <c r="M47" i="16" s="1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J42" i="16"/>
  <c r="I42" i="16"/>
  <c r="H42" i="16"/>
  <c r="N42" i="16" s="1"/>
  <c r="G42" i="16"/>
  <c r="M42" i="16" s="1"/>
  <c r="L41" i="16"/>
  <c r="K41" i="16"/>
  <c r="J41" i="16"/>
  <c r="I41" i="16"/>
  <c r="H41" i="16"/>
  <c r="N41" i="16" s="1"/>
  <c r="G41" i="16"/>
  <c r="M41" i="16" s="1"/>
  <c r="L40" i="16"/>
  <c r="K40" i="16"/>
  <c r="I40" i="16"/>
  <c r="H40" i="16"/>
  <c r="N40" i="16" s="1"/>
  <c r="G40" i="16"/>
  <c r="M40" i="16" s="1"/>
  <c r="L39" i="16"/>
  <c r="K39" i="16"/>
  <c r="J39" i="16"/>
  <c r="I39" i="16"/>
  <c r="H39" i="16"/>
  <c r="N39" i="16" s="1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H36" i="16"/>
  <c r="N36" i="16" s="1"/>
  <c r="G36" i="16"/>
  <c r="M36" i="16" s="1"/>
  <c r="L35" i="16"/>
  <c r="K35" i="16"/>
  <c r="J35" i="16"/>
  <c r="I35" i="16"/>
  <c r="H35" i="16"/>
  <c r="N35" i="16" s="1"/>
  <c r="G35" i="16"/>
  <c r="M35" i="16" s="1"/>
  <c r="L34" i="16"/>
  <c r="K34" i="16"/>
  <c r="J34" i="16"/>
  <c r="I34" i="16"/>
  <c r="H34" i="16"/>
  <c r="N34" i="16" s="1"/>
  <c r="G34" i="16"/>
  <c r="M34" i="16" s="1"/>
  <c r="L33" i="16"/>
  <c r="K33" i="16"/>
  <c r="L32" i="16"/>
  <c r="K32" i="16"/>
  <c r="L31" i="16"/>
  <c r="K31" i="16"/>
  <c r="I31" i="16"/>
  <c r="L30" i="16"/>
  <c r="K30" i="16"/>
  <c r="J30" i="16"/>
  <c r="I30" i="16"/>
  <c r="H30" i="16"/>
  <c r="N30" i="16" s="1"/>
  <c r="L29" i="16"/>
  <c r="K29" i="16"/>
  <c r="H29" i="16"/>
  <c r="G29" i="16"/>
  <c r="M29" i="16" s="1"/>
  <c r="L28" i="16"/>
  <c r="K28" i="16"/>
  <c r="H28" i="16"/>
  <c r="G28" i="16"/>
  <c r="M28" i="16" s="1"/>
  <c r="L27" i="16"/>
  <c r="K27" i="16"/>
  <c r="H27" i="16"/>
  <c r="G27" i="16"/>
  <c r="M27" i="16" s="1"/>
  <c r="L26" i="16"/>
  <c r="K26" i="16"/>
  <c r="J26" i="16"/>
  <c r="I26" i="16"/>
  <c r="H26" i="16"/>
  <c r="N26" i="16" s="1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G24" i="16"/>
  <c r="M24" i="16" s="1"/>
  <c r="L23" i="16"/>
  <c r="K23" i="16"/>
  <c r="J23" i="16"/>
  <c r="I23" i="16"/>
  <c r="H23" i="16"/>
  <c r="N23" i="16" s="1"/>
  <c r="G23" i="16"/>
  <c r="M23" i="16" s="1"/>
  <c r="F22" i="16"/>
  <c r="J72" i="16" s="1"/>
  <c r="E22" i="16"/>
  <c r="I72" i="16" s="1"/>
  <c r="D22" i="16"/>
  <c r="H71" i="16" s="1"/>
  <c r="N71" i="16" s="1"/>
  <c r="C22" i="16"/>
  <c r="G67" i="16" s="1"/>
  <c r="M67" i="16" s="1"/>
  <c r="F14" i="16"/>
  <c r="E14" i="16"/>
  <c r="C14" i="16"/>
  <c r="F13" i="16"/>
  <c r="E13" i="16"/>
  <c r="F12" i="16"/>
  <c r="E12" i="16"/>
  <c r="E11" i="16"/>
  <c r="D11" i="16"/>
  <c r="C11" i="16"/>
  <c r="E10" i="16"/>
  <c r="D10" i="16"/>
  <c r="C10" i="16"/>
  <c r="E9" i="16"/>
  <c r="L640" i="15"/>
  <c r="K640" i="15"/>
  <c r="J640" i="15"/>
  <c r="I640" i="15"/>
  <c r="H640" i="15"/>
  <c r="N640" i="15" s="1"/>
  <c r="G640" i="15"/>
  <c r="M640" i="15" s="1"/>
  <c r="L639" i="15"/>
  <c r="K639" i="15"/>
  <c r="J639" i="15"/>
  <c r="I639" i="15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J633" i="15"/>
  <c r="I633" i="15"/>
  <c r="G633" i="15"/>
  <c r="L632" i="15"/>
  <c r="K632" i="15"/>
  <c r="J632" i="15"/>
  <c r="I632" i="15"/>
  <c r="H632" i="15"/>
  <c r="N632" i="15" s="1"/>
  <c r="G632" i="15"/>
  <c r="M632" i="15" s="1"/>
  <c r="L631" i="15"/>
  <c r="K631" i="15"/>
  <c r="L630" i="15"/>
  <c r="K630" i="15"/>
  <c r="L629" i="15"/>
  <c r="K629" i="15"/>
  <c r="I629" i="15"/>
  <c r="G629" i="15"/>
  <c r="L628" i="15"/>
  <c r="K628" i="15"/>
  <c r="H628" i="15"/>
  <c r="G628" i="15"/>
  <c r="L627" i="15"/>
  <c r="K627" i="15"/>
  <c r="L626" i="15"/>
  <c r="K626" i="15"/>
  <c r="J626" i="15"/>
  <c r="I626" i="15"/>
  <c r="H626" i="15"/>
  <c r="N626" i="15" s="1"/>
  <c r="G626" i="15"/>
  <c r="M626" i="15" s="1"/>
  <c r="L625" i="15"/>
  <c r="K625" i="15"/>
  <c r="I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H623" i="15"/>
  <c r="N623" i="15" s="1"/>
  <c r="G623" i="15"/>
  <c r="M623" i="15" s="1"/>
  <c r="L622" i="15"/>
  <c r="K622" i="15"/>
  <c r="J622" i="15"/>
  <c r="I622" i="15"/>
  <c r="H622" i="15"/>
  <c r="N622" i="15" s="1"/>
  <c r="G622" i="15"/>
  <c r="M622" i="15" s="1"/>
  <c r="L621" i="15"/>
  <c r="K621" i="15"/>
  <c r="J621" i="15"/>
  <c r="I621" i="15"/>
  <c r="H621" i="15"/>
  <c r="N621" i="15" s="1"/>
  <c r="G621" i="15"/>
  <c r="M621" i="15" s="1"/>
  <c r="L620" i="15"/>
  <c r="K620" i="15"/>
  <c r="J620" i="15"/>
  <c r="I620" i="15"/>
  <c r="H620" i="15"/>
  <c r="N620" i="15" s="1"/>
  <c r="G620" i="15"/>
  <c r="M620" i="15" s="1"/>
  <c r="L619" i="15"/>
  <c r="K619" i="15"/>
  <c r="J619" i="15"/>
  <c r="I619" i="15"/>
  <c r="H619" i="15"/>
  <c r="N619" i="15" s="1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I617" i="15"/>
  <c r="L616" i="15"/>
  <c r="K616" i="15"/>
  <c r="L615" i="15"/>
  <c r="K615" i="15"/>
  <c r="L614" i="15"/>
  <c r="K614" i="15"/>
  <c r="J614" i="15"/>
  <c r="I614" i="15"/>
  <c r="H614" i="15"/>
  <c r="N614" i="15" s="1"/>
  <c r="G614" i="15"/>
  <c r="M614" i="15" s="1"/>
  <c r="L613" i="15"/>
  <c r="K613" i="15"/>
  <c r="J613" i="15"/>
  <c r="I613" i="15"/>
  <c r="H613" i="15"/>
  <c r="N613" i="15" s="1"/>
  <c r="G613" i="15"/>
  <c r="M613" i="15" s="1"/>
  <c r="F612" i="15"/>
  <c r="J636" i="15" s="1"/>
  <c r="E612" i="15"/>
  <c r="I631" i="15" s="1"/>
  <c r="D612" i="15"/>
  <c r="H636" i="15" s="1"/>
  <c r="N636" i="15" s="1"/>
  <c r="C612" i="15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J598" i="15"/>
  <c r="I598" i="15"/>
  <c r="G598" i="15"/>
  <c r="M598" i="15" s="1"/>
  <c r="L597" i="15"/>
  <c r="K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J591" i="15"/>
  <c r="I591" i="15"/>
  <c r="L590" i="15"/>
  <c r="K590" i="15"/>
  <c r="L589" i="15"/>
  <c r="K589" i="15"/>
  <c r="I589" i="15"/>
  <c r="L588" i="15"/>
  <c r="K588" i="15"/>
  <c r="I588" i="15"/>
  <c r="G588" i="15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J585" i="15"/>
  <c r="I585" i="15"/>
  <c r="H585" i="15"/>
  <c r="N585" i="15" s="1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I581" i="15"/>
  <c r="G581" i="15"/>
  <c r="M581" i="15" s="1"/>
  <c r="L580" i="15"/>
  <c r="K580" i="15"/>
  <c r="I580" i="15"/>
  <c r="H580" i="15"/>
  <c r="G580" i="15"/>
  <c r="L579" i="15"/>
  <c r="K579" i="15"/>
  <c r="J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J569" i="15"/>
  <c r="I569" i="15"/>
  <c r="H569" i="15"/>
  <c r="N569" i="15" s="1"/>
  <c r="G569" i="15"/>
  <c r="M569" i="15" s="1"/>
  <c r="L568" i="15"/>
  <c r="K568" i="15"/>
  <c r="I568" i="15"/>
  <c r="G568" i="15"/>
  <c r="L567" i="15"/>
  <c r="K567" i="15"/>
  <c r="I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G565" i="15"/>
  <c r="M565" i="15" s="1"/>
  <c r="L564" i="15"/>
  <c r="K564" i="15"/>
  <c r="J564" i="15"/>
  <c r="I564" i="15"/>
  <c r="L563" i="15"/>
  <c r="K563" i="15"/>
  <c r="J563" i="15"/>
  <c r="I563" i="15"/>
  <c r="H563" i="15"/>
  <c r="N563" i="15" s="1"/>
  <c r="G563" i="15"/>
  <c r="M563" i="15" s="1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G561" i="15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J546" i="15"/>
  <c r="I546" i="15"/>
  <c r="H546" i="15"/>
  <c r="N546" i="15" s="1"/>
  <c r="G546" i="15"/>
  <c r="M546" i="15" s="1"/>
  <c r="L545" i="15"/>
  <c r="K545" i="15"/>
  <c r="J545" i="15"/>
  <c r="I545" i="15"/>
  <c r="H545" i="15"/>
  <c r="N545" i="15" s="1"/>
  <c r="G545" i="15"/>
  <c r="M545" i="15" s="1"/>
  <c r="L544" i="15"/>
  <c r="K544" i="15"/>
  <c r="J544" i="15"/>
  <c r="I544" i="15"/>
  <c r="H544" i="15"/>
  <c r="N544" i="15" s="1"/>
  <c r="G544" i="15"/>
  <c r="M544" i="15" s="1"/>
  <c r="L543" i="15"/>
  <c r="K543" i="15"/>
  <c r="J543" i="15"/>
  <c r="I543" i="15"/>
  <c r="H543" i="15"/>
  <c r="N543" i="15" s="1"/>
  <c r="G543" i="15"/>
  <c r="M543" i="15" s="1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I540" i="15"/>
  <c r="H540" i="15"/>
  <c r="N540" i="15" s="1"/>
  <c r="G540" i="15"/>
  <c r="M540" i="15" s="1"/>
  <c r="L539" i="15"/>
  <c r="K539" i="15"/>
  <c r="J539" i="15"/>
  <c r="I539" i="15"/>
  <c r="H539" i="15"/>
  <c r="N539" i="15" s="1"/>
  <c r="L538" i="15"/>
  <c r="K538" i="15"/>
  <c r="J538" i="15"/>
  <c r="I538" i="15"/>
  <c r="H538" i="15"/>
  <c r="N538" i="15" s="1"/>
  <c r="G538" i="15"/>
  <c r="M538" i="15" s="1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G523" i="15"/>
  <c r="M523" i="15" s="1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J518" i="15"/>
  <c r="I518" i="15"/>
  <c r="L517" i="15"/>
  <c r="K517" i="15"/>
  <c r="J517" i="15"/>
  <c r="I517" i="15"/>
  <c r="G517" i="15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J512" i="15"/>
  <c r="I512" i="15"/>
  <c r="G512" i="15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I507" i="15"/>
  <c r="G507" i="15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G499" i="15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G497" i="15"/>
  <c r="L496" i="15"/>
  <c r="K496" i="15"/>
  <c r="I496" i="15"/>
  <c r="G496" i="15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H494" i="15"/>
  <c r="N494" i="15" s="1"/>
  <c r="G494" i="15"/>
  <c r="M494" i="15" s="1"/>
  <c r="L493" i="15"/>
  <c r="K493" i="15"/>
  <c r="G493" i="15"/>
  <c r="L492" i="15"/>
  <c r="K492" i="15"/>
  <c r="J492" i="15"/>
  <c r="I492" i="15"/>
  <c r="H492" i="15"/>
  <c r="N492" i="15" s="1"/>
  <c r="G492" i="15"/>
  <c r="M492" i="15" s="1"/>
  <c r="L491" i="15"/>
  <c r="K491" i="15"/>
  <c r="J491" i="15"/>
  <c r="I491" i="15"/>
  <c r="H491" i="15"/>
  <c r="N491" i="15" s="1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H487" i="15"/>
  <c r="N487" i="15" s="1"/>
  <c r="G487" i="15"/>
  <c r="M487" i="15" s="1"/>
  <c r="L486" i="15"/>
  <c r="K486" i="15"/>
  <c r="J486" i="15"/>
  <c r="I486" i="15"/>
  <c r="G486" i="15"/>
  <c r="M486" i="15" s="1"/>
  <c r="L485" i="15"/>
  <c r="K485" i="15"/>
  <c r="J485" i="15"/>
  <c r="I485" i="15"/>
  <c r="G485" i="15"/>
  <c r="M485" i="15" s="1"/>
  <c r="L484" i="15"/>
  <c r="K484" i="15"/>
  <c r="L483" i="15"/>
  <c r="K483" i="15"/>
  <c r="I483" i="15"/>
  <c r="L482" i="15"/>
  <c r="K482" i="15"/>
  <c r="J482" i="15"/>
  <c r="I482" i="15"/>
  <c r="H482" i="15"/>
  <c r="N482" i="15" s="1"/>
  <c r="G482" i="15"/>
  <c r="M482" i="15" s="1"/>
  <c r="L481" i="15"/>
  <c r="K481" i="15"/>
  <c r="I481" i="15"/>
  <c r="G481" i="15"/>
  <c r="M481" i="15" s="1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N479" i="15" s="1"/>
  <c r="G479" i="15"/>
  <c r="M479" i="15" s="1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H474" i="15"/>
  <c r="N474" i="15" s="1"/>
  <c r="G474" i="15"/>
  <c r="M474" i="15" s="1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G471" i="15"/>
  <c r="L470" i="15"/>
  <c r="K470" i="15"/>
  <c r="H470" i="15"/>
  <c r="N470" i="15" s="1"/>
  <c r="G470" i="15"/>
  <c r="L469" i="15"/>
  <c r="K469" i="15"/>
  <c r="J469" i="15"/>
  <c r="I469" i="15"/>
  <c r="H469" i="15"/>
  <c r="N469" i="15" s="1"/>
  <c r="G469" i="15"/>
  <c r="M469" i="15" s="1"/>
  <c r="L468" i="15"/>
  <c r="K468" i="15"/>
  <c r="I468" i="15"/>
  <c r="H468" i="15"/>
  <c r="G468" i="15"/>
  <c r="M468" i="15" s="1"/>
  <c r="L467" i="15"/>
  <c r="K467" i="15"/>
  <c r="I467" i="15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J465" i="15"/>
  <c r="I465" i="15"/>
  <c r="H465" i="15"/>
  <c r="N465" i="15" s="1"/>
  <c r="G465" i="15"/>
  <c r="M465" i="15" s="1"/>
  <c r="L464" i="15"/>
  <c r="K464" i="15"/>
  <c r="J464" i="15"/>
  <c r="I464" i="15"/>
  <c r="H464" i="15"/>
  <c r="N464" i="15" s="1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I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H455" i="15"/>
  <c r="N455" i="15" s="1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I437" i="15"/>
  <c r="H437" i="15"/>
  <c r="N437" i="15" s="1"/>
  <c r="G437" i="15"/>
  <c r="M437" i="15" s="1"/>
  <c r="L436" i="15"/>
  <c r="K436" i="15"/>
  <c r="J436" i="15"/>
  <c r="I436" i="15"/>
  <c r="H436" i="15"/>
  <c r="N436" i="15" s="1"/>
  <c r="G436" i="15"/>
  <c r="M436" i="15" s="1"/>
  <c r="L435" i="15"/>
  <c r="K435" i="15"/>
  <c r="J435" i="15"/>
  <c r="H435" i="15"/>
  <c r="L434" i="15"/>
  <c r="K434" i="15"/>
  <c r="I434" i="15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J424" i="15"/>
  <c r="H424" i="15"/>
  <c r="G424" i="15"/>
  <c r="L423" i="15"/>
  <c r="K423" i="15"/>
  <c r="L422" i="15"/>
  <c r="K422" i="15"/>
  <c r="H422" i="15"/>
  <c r="G422" i="15"/>
  <c r="M422" i="15" s="1"/>
  <c r="L421" i="15"/>
  <c r="K421" i="15"/>
  <c r="J421" i="15"/>
  <c r="I421" i="15"/>
  <c r="H421" i="15"/>
  <c r="N421" i="15" s="1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G414" i="15"/>
  <c r="L413" i="15"/>
  <c r="K413" i="15"/>
  <c r="J413" i="15"/>
  <c r="I413" i="15"/>
  <c r="H413" i="15"/>
  <c r="N413" i="15" s="1"/>
  <c r="G413" i="15"/>
  <c r="M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J410" i="15"/>
  <c r="I410" i="15"/>
  <c r="L409" i="15"/>
  <c r="K409" i="15"/>
  <c r="J409" i="15"/>
  <c r="I409" i="15"/>
  <c r="H409" i="15"/>
  <c r="N409" i="15" s="1"/>
  <c r="G409" i="15"/>
  <c r="M409" i="15" s="1"/>
  <c r="L408" i="15"/>
  <c r="K408" i="15"/>
  <c r="J408" i="15"/>
  <c r="I408" i="15"/>
  <c r="L407" i="15"/>
  <c r="K407" i="15"/>
  <c r="J407" i="15"/>
  <c r="H407" i="15"/>
  <c r="G407" i="15"/>
  <c r="L406" i="15"/>
  <c r="K406" i="15"/>
  <c r="J406" i="15"/>
  <c r="L405" i="15"/>
  <c r="K405" i="15"/>
  <c r="J405" i="15"/>
  <c r="I405" i="15"/>
  <c r="H405" i="15"/>
  <c r="N405" i="15" s="1"/>
  <c r="G405" i="15"/>
  <c r="M405" i="15" s="1"/>
  <c r="L404" i="15"/>
  <c r="K404" i="15"/>
  <c r="I404" i="15"/>
  <c r="G404" i="15"/>
  <c r="L403" i="15"/>
  <c r="K403" i="15"/>
  <c r="I403" i="15"/>
  <c r="G403" i="15"/>
  <c r="M403" i="15" s="1"/>
  <c r="L402" i="15"/>
  <c r="K402" i="15"/>
  <c r="J402" i="15"/>
  <c r="I402" i="15"/>
  <c r="H402" i="15"/>
  <c r="N402" i="15" s="1"/>
  <c r="L401" i="15"/>
  <c r="K401" i="15"/>
  <c r="J401" i="15"/>
  <c r="I401" i="15"/>
  <c r="H401" i="15"/>
  <c r="N401" i="15" s="1"/>
  <c r="G401" i="15"/>
  <c r="M401" i="15" s="1"/>
  <c r="L400" i="15"/>
  <c r="K400" i="15"/>
  <c r="J400" i="15"/>
  <c r="I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J397" i="15"/>
  <c r="I397" i="15"/>
  <c r="H397" i="15"/>
  <c r="N397" i="15" s="1"/>
  <c r="L396" i="15"/>
  <c r="K396" i="15"/>
  <c r="L395" i="15"/>
  <c r="K395" i="15"/>
  <c r="I395" i="15"/>
  <c r="L394" i="15"/>
  <c r="K394" i="15"/>
  <c r="J394" i="15"/>
  <c r="I394" i="15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G392" i="15"/>
  <c r="M392" i="15" s="1"/>
  <c r="L391" i="15"/>
  <c r="K391" i="15"/>
  <c r="H391" i="15"/>
  <c r="G391" i="15"/>
  <c r="M391" i="15" s="1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L386" i="15"/>
  <c r="K386" i="15"/>
  <c r="J386" i="15"/>
  <c r="I386" i="15"/>
  <c r="H386" i="15"/>
  <c r="N386" i="15" s="1"/>
  <c r="L385" i="15"/>
  <c r="K385" i="15"/>
  <c r="J385" i="15"/>
  <c r="I385" i="15"/>
  <c r="H385" i="15"/>
  <c r="N385" i="15" s="1"/>
  <c r="G385" i="15"/>
  <c r="M385" i="15" s="1"/>
  <c r="L384" i="15"/>
  <c r="K384" i="15"/>
  <c r="J384" i="15"/>
  <c r="I384" i="15"/>
  <c r="L383" i="15"/>
  <c r="K383" i="15"/>
  <c r="J383" i="15"/>
  <c r="I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I380" i="15"/>
  <c r="G380" i="15"/>
  <c r="M380" i="15" s="1"/>
  <c r="L379" i="15"/>
  <c r="K379" i="15"/>
  <c r="J379" i="15"/>
  <c r="I379" i="15"/>
  <c r="H379" i="15"/>
  <c r="N379" i="15" s="1"/>
  <c r="G379" i="15"/>
  <c r="M379" i="15" s="1"/>
  <c r="L378" i="15"/>
  <c r="K378" i="15"/>
  <c r="J378" i="15"/>
  <c r="I378" i="15"/>
  <c r="H378" i="15"/>
  <c r="N378" i="15" s="1"/>
  <c r="G378" i="15"/>
  <c r="M378" i="15" s="1"/>
  <c r="L377" i="15"/>
  <c r="K377" i="15"/>
  <c r="J377" i="15"/>
  <c r="I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H374" i="15"/>
  <c r="N374" i="15" s="1"/>
  <c r="G374" i="15"/>
  <c r="M374" i="15" s="1"/>
  <c r="L373" i="15"/>
  <c r="K373" i="15"/>
  <c r="J373" i="15"/>
  <c r="I373" i="15"/>
  <c r="H373" i="15"/>
  <c r="N373" i="15" s="1"/>
  <c r="G373" i="15"/>
  <c r="M373" i="15" s="1"/>
  <c r="L372" i="15"/>
  <c r="K372" i="15"/>
  <c r="J372" i="15"/>
  <c r="H372" i="15"/>
  <c r="N372" i="15" s="1"/>
  <c r="F371" i="15"/>
  <c r="J597" i="15" s="1"/>
  <c r="E371" i="15"/>
  <c r="D371" i="15"/>
  <c r="H583" i="15" s="1"/>
  <c r="N583" i="15" s="1"/>
  <c r="C371" i="15"/>
  <c r="G564" i="15" s="1"/>
  <c r="M564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I347" i="15"/>
  <c r="H347" i="15"/>
  <c r="N347" i="15" s="1"/>
  <c r="G347" i="15"/>
  <c r="M347" i="15" s="1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I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I338" i="15"/>
  <c r="L337" i="15"/>
  <c r="K337" i="15"/>
  <c r="J337" i="15"/>
  <c r="I337" i="15"/>
  <c r="H337" i="15"/>
  <c r="N337" i="15" s="1"/>
  <c r="G337" i="15"/>
  <c r="M337" i="15" s="1"/>
  <c r="L336" i="15"/>
  <c r="K336" i="15"/>
  <c r="J336" i="15"/>
  <c r="I336" i="15"/>
  <c r="H336" i="15"/>
  <c r="N336" i="15" s="1"/>
  <c r="G336" i="15"/>
  <c r="M336" i="15" s="1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J327" i="15"/>
  <c r="I327" i="15"/>
  <c r="H327" i="15"/>
  <c r="N327" i="15" s="1"/>
  <c r="G327" i="15"/>
  <c r="M327" i="15" s="1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J324" i="15"/>
  <c r="I324" i="15"/>
  <c r="H324" i="15"/>
  <c r="N324" i="15" s="1"/>
  <c r="G324" i="15"/>
  <c r="M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I321" i="15"/>
  <c r="L320" i="15"/>
  <c r="K320" i="15"/>
  <c r="J320" i="15"/>
  <c r="I320" i="15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G317" i="15"/>
  <c r="M317" i="15" s="1"/>
  <c r="L316" i="15"/>
  <c r="K316" i="15"/>
  <c r="J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I312" i="15"/>
  <c r="H312" i="15"/>
  <c r="G312" i="15"/>
  <c r="M312" i="15" s="1"/>
  <c r="L311" i="15"/>
  <c r="K311" i="15"/>
  <c r="J311" i="15"/>
  <c r="I311" i="15"/>
  <c r="H311" i="15"/>
  <c r="N311" i="15" s="1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I309" i="15"/>
  <c r="H309" i="15"/>
  <c r="N309" i="15" s="1"/>
  <c r="G309" i="15"/>
  <c r="M309" i="15" s="1"/>
  <c r="L308" i="15"/>
  <c r="K308" i="15"/>
  <c r="J308" i="15"/>
  <c r="I308" i="15"/>
  <c r="H308" i="15"/>
  <c r="N308" i="15" s="1"/>
  <c r="G308" i="15"/>
  <c r="M308" i="15" s="1"/>
  <c r="L307" i="15"/>
  <c r="K307" i="15"/>
  <c r="J307" i="15"/>
  <c r="I307" i="15"/>
  <c r="H307" i="15"/>
  <c r="N307" i="15" s="1"/>
  <c r="G307" i="15"/>
  <c r="M307" i="15" s="1"/>
  <c r="L306" i="15"/>
  <c r="K306" i="15"/>
  <c r="J306" i="15"/>
  <c r="I306" i="15"/>
  <c r="H306" i="15"/>
  <c r="N306" i="15" s="1"/>
  <c r="L305" i="15"/>
  <c r="K305" i="15"/>
  <c r="I305" i="15"/>
  <c r="G305" i="15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G300" i="15"/>
  <c r="L299" i="15"/>
  <c r="K299" i="15"/>
  <c r="J299" i="15"/>
  <c r="I299" i="15"/>
  <c r="H299" i="15"/>
  <c r="N299" i="15" s="1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I295" i="15"/>
  <c r="H295" i="15"/>
  <c r="N295" i="15" s="1"/>
  <c r="G295" i="15"/>
  <c r="M295" i="15" s="1"/>
  <c r="L294" i="15"/>
  <c r="K294" i="15"/>
  <c r="J294" i="15"/>
  <c r="I294" i="15"/>
  <c r="H294" i="15"/>
  <c r="N294" i="15" s="1"/>
  <c r="G294" i="15"/>
  <c r="M294" i="15" s="1"/>
  <c r="L293" i="15"/>
  <c r="K293" i="15"/>
  <c r="J293" i="15"/>
  <c r="H293" i="15"/>
  <c r="G293" i="15"/>
  <c r="L292" i="15"/>
  <c r="K292" i="15"/>
  <c r="J292" i="15"/>
  <c r="I292" i="15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J281" i="15"/>
  <c r="I281" i="15"/>
  <c r="H281" i="15"/>
  <c r="N281" i="15" s="1"/>
  <c r="G281" i="15"/>
  <c r="M281" i="15" s="1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J270" i="15"/>
  <c r="I270" i="15"/>
  <c r="H270" i="15"/>
  <c r="N270" i="15" s="1"/>
  <c r="G270" i="15"/>
  <c r="M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H267" i="15"/>
  <c r="N267" i="15" s="1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G263" i="15"/>
  <c r="M263" i="15" s="1"/>
  <c r="L262" i="15"/>
  <c r="K262" i="15"/>
  <c r="J262" i="15"/>
  <c r="I262" i="15"/>
  <c r="H262" i="15"/>
  <c r="N262" i="15" s="1"/>
  <c r="G262" i="15"/>
  <c r="M262" i="15" s="1"/>
  <c r="L261" i="15"/>
  <c r="K261" i="15"/>
  <c r="J261" i="15"/>
  <c r="I261" i="15"/>
  <c r="H261" i="15"/>
  <c r="N261" i="15" s="1"/>
  <c r="L260" i="15"/>
  <c r="K260" i="15"/>
  <c r="J260" i="15"/>
  <c r="I260" i="15"/>
  <c r="H260" i="15"/>
  <c r="N260" i="15" s="1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J258" i="15"/>
  <c r="I258" i="15"/>
  <c r="H258" i="15"/>
  <c r="N258" i="15" s="1"/>
  <c r="G258" i="15"/>
  <c r="M258" i="15" s="1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J255" i="15"/>
  <c r="I255" i="15"/>
  <c r="H255" i="15"/>
  <c r="N255" i="15" s="1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H249" i="15"/>
  <c r="N249" i="15" s="1"/>
  <c r="G249" i="15"/>
  <c r="M249" i="15" s="1"/>
  <c r="L248" i="15"/>
  <c r="K248" i="15"/>
  <c r="J248" i="15"/>
  <c r="I248" i="15"/>
  <c r="G248" i="15"/>
  <c r="M248" i="15" s="1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J245" i="15"/>
  <c r="I245" i="15"/>
  <c r="H245" i="15"/>
  <c r="N245" i="15" s="1"/>
  <c r="G245" i="15"/>
  <c r="M245" i="15" s="1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J242" i="15"/>
  <c r="I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L230" i="15"/>
  <c r="K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L226" i="15"/>
  <c r="K226" i="15"/>
  <c r="J226" i="15"/>
  <c r="I226" i="15"/>
  <c r="H226" i="15"/>
  <c r="N226" i="15" s="1"/>
  <c r="G226" i="15"/>
  <c r="M226" i="15" s="1"/>
  <c r="L225" i="15"/>
  <c r="K225" i="15"/>
  <c r="I225" i="15"/>
  <c r="H225" i="15"/>
  <c r="G225" i="15"/>
  <c r="L224" i="15"/>
  <c r="K224" i="15"/>
  <c r="J224" i="15"/>
  <c r="I224" i="15"/>
  <c r="H224" i="15"/>
  <c r="N224" i="15" s="1"/>
  <c r="G224" i="15"/>
  <c r="M224" i="15" s="1"/>
  <c r="L223" i="15"/>
  <c r="K223" i="15"/>
  <c r="H223" i="15"/>
  <c r="N223" i="15" s="1"/>
  <c r="G223" i="15"/>
  <c r="L222" i="15"/>
  <c r="K222" i="15"/>
  <c r="J222" i="15"/>
  <c r="I222" i="15"/>
  <c r="G222" i="15"/>
  <c r="L221" i="15"/>
  <c r="K221" i="15"/>
  <c r="J221" i="15"/>
  <c r="I221" i="15"/>
  <c r="L220" i="15"/>
  <c r="K220" i="15"/>
  <c r="L219" i="15"/>
  <c r="K219" i="15"/>
  <c r="G219" i="15"/>
  <c r="L218" i="15"/>
  <c r="K218" i="15"/>
  <c r="J218" i="15"/>
  <c r="I218" i="15"/>
  <c r="G218" i="15"/>
  <c r="M218" i="15" s="1"/>
  <c r="L217" i="15"/>
  <c r="K217" i="15"/>
  <c r="J217" i="15"/>
  <c r="I217" i="15"/>
  <c r="H217" i="15"/>
  <c r="N217" i="15" s="1"/>
  <c r="G217" i="15"/>
  <c r="M217" i="15" s="1"/>
  <c r="L216" i="15"/>
  <c r="K216" i="15"/>
  <c r="J216" i="15"/>
  <c r="I216" i="15"/>
  <c r="L215" i="15"/>
  <c r="K215" i="15"/>
  <c r="J215" i="15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J211" i="15"/>
  <c r="I211" i="15"/>
  <c r="H211" i="15"/>
  <c r="N211" i="15" s="1"/>
  <c r="G211" i="15"/>
  <c r="M211" i="15" s="1"/>
  <c r="L210" i="15"/>
  <c r="K210" i="15"/>
  <c r="J210" i="15"/>
  <c r="I210" i="15"/>
  <c r="H210" i="15"/>
  <c r="N210" i="15" s="1"/>
  <c r="L209" i="15"/>
  <c r="K209" i="15"/>
  <c r="J209" i="15"/>
  <c r="I209" i="15"/>
  <c r="H209" i="15"/>
  <c r="N209" i="15" s="1"/>
  <c r="G209" i="15"/>
  <c r="M209" i="15" s="1"/>
  <c r="L208" i="15"/>
  <c r="K208" i="15"/>
  <c r="J208" i="15"/>
  <c r="I208" i="15"/>
  <c r="H208" i="15"/>
  <c r="N208" i="15" s="1"/>
  <c r="G208" i="15"/>
  <c r="M208" i="15" s="1"/>
  <c r="L207" i="15"/>
  <c r="K207" i="15"/>
  <c r="J207" i="15"/>
  <c r="I207" i="15"/>
  <c r="H207" i="15"/>
  <c r="N207" i="15" s="1"/>
  <c r="G207" i="15"/>
  <c r="M207" i="15" s="1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H205" i="15"/>
  <c r="N205" i="15" s="1"/>
  <c r="G205" i="15"/>
  <c r="M205" i="15" s="1"/>
  <c r="L204" i="15"/>
  <c r="K204" i="15"/>
  <c r="J204" i="15"/>
  <c r="I204" i="15"/>
  <c r="L203" i="15"/>
  <c r="K203" i="15"/>
  <c r="J203" i="15"/>
  <c r="I203" i="15"/>
  <c r="H203" i="15"/>
  <c r="N203" i="15" s="1"/>
  <c r="L202" i="15"/>
  <c r="K202" i="15"/>
  <c r="J202" i="15"/>
  <c r="I202" i="15"/>
  <c r="H202" i="15"/>
  <c r="N202" i="15" s="1"/>
  <c r="G202" i="15"/>
  <c r="M202" i="15" s="1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H200" i="15"/>
  <c r="N200" i="15" s="1"/>
  <c r="L199" i="15"/>
  <c r="K199" i="15"/>
  <c r="J199" i="15"/>
  <c r="I199" i="15"/>
  <c r="H199" i="15"/>
  <c r="N199" i="15" s="1"/>
  <c r="G199" i="15"/>
  <c r="M199" i="15" s="1"/>
  <c r="L198" i="15"/>
  <c r="K198" i="15"/>
  <c r="J198" i="15"/>
  <c r="I198" i="15"/>
  <c r="H198" i="15"/>
  <c r="N198" i="15" s="1"/>
  <c r="G198" i="15"/>
  <c r="M198" i="15" s="1"/>
  <c r="L197" i="15"/>
  <c r="K197" i="15"/>
  <c r="I197" i="15"/>
  <c r="H197" i="15"/>
  <c r="L196" i="15"/>
  <c r="K196" i="15"/>
  <c r="J196" i="15"/>
  <c r="I196" i="15"/>
  <c r="H196" i="15"/>
  <c r="N196" i="15" s="1"/>
  <c r="G196" i="15"/>
  <c r="M196" i="15" s="1"/>
  <c r="L195" i="15"/>
  <c r="K195" i="15"/>
  <c r="J195" i="15"/>
  <c r="I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I193" i="15"/>
  <c r="G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G191" i="15"/>
  <c r="M191" i="15" s="1"/>
  <c r="L190" i="15"/>
  <c r="K190" i="15"/>
  <c r="J190" i="15"/>
  <c r="I190" i="15"/>
  <c r="H190" i="15"/>
  <c r="N190" i="15" s="1"/>
  <c r="G190" i="15"/>
  <c r="M190" i="15" s="1"/>
  <c r="L189" i="15"/>
  <c r="K189" i="15"/>
  <c r="J189" i="15"/>
  <c r="I189" i="15"/>
  <c r="F188" i="15"/>
  <c r="J340" i="15" s="1"/>
  <c r="E188" i="15"/>
  <c r="D188" i="15"/>
  <c r="H340" i="15" s="1"/>
  <c r="N340" i="15" s="1"/>
  <c r="C188" i="15"/>
  <c r="G338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H178" i="15"/>
  <c r="N178" i="15" s="1"/>
  <c r="G178" i="15"/>
  <c r="M178" i="15" s="1"/>
  <c r="L177" i="15"/>
  <c r="K177" i="15"/>
  <c r="I177" i="15"/>
  <c r="H177" i="15"/>
  <c r="N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H171" i="15"/>
  <c r="N171" i="15" s="1"/>
  <c r="G171" i="15"/>
  <c r="M171" i="15" s="1"/>
  <c r="L170" i="15"/>
  <c r="K170" i="15"/>
  <c r="J170" i="15"/>
  <c r="I170" i="15"/>
  <c r="H170" i="15"/>
  <c r="N170" i="15" s="1"/>
  <c r="G170" i="15"/>
  <c r="M170" i="15" s="1"/>
  <c r="L169" i="15"/>
  <c r="K169" i="15"/>
  <c r="J169" i="15"/>
  <c r="I169" i="15"/>
  <c r="H169" i="15"/>
  <c r="N169" i="15" s="1"/>
  <c r="G169" i="15"/>
  <c r="M169" i="15" s="1"/>
  <c r="L168" i="15"/>
  <c r="K168" i="15"/>
  <c r="J168" i="15"/>
  <c r="I168" i="15"/>
  <c r="H168" i="15"/>
  <c r="N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I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I156" i="15"/>
  <c r="L155" i="15"/>
  <c r="K155" i="15"/>
  <c r="J155" i="15"/>
  <c r="I155" i="15"/>
  <c r="H155" i="15"/>
  <c r="N155" i="15" s="1"/>
  <c r="G155" i="15"/>
  <c r="M155" i="15" s="1"/>
  <c r="L154" i="15"/>
  <c r="K154" i="15"/>
  <c r="J154" i="15"/>
  <c r="I154" i="15"/>
  <c r="H154" i="15"/>
  <c r="N154" i="15" s="1"/>
  <c r="G154" i="15"/>
  <c r="M154" i="15" s="1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L151" i="15"/>
  <c r="K151" i="15"/>
  <c r="J151" i="15"/>
  <c r="I151" i="15"/>
  <c r="H151" i="15"/>
  <c r="N151" i="15" s="1"/>
  <c r="G151" i="15"/>
  <c r="M151" i="15" s="1"/>
  <c r="L150" i="15"/>
  <c r="K150" i="15"/>
  <c r="J150" i="15"/>
  <c r="I150" i="15"/>
  <c r="H150" i="15"/>
  <c r="N150" i="15" s="1"/>
  <c r="G150" i="15"/>
  <c r="M150" i="15" s="1"/>
  <c r="L149" i="15"/>
  <c r="K149" i="15"/>
  <c r="J149" i="15"/>
  <c r="I149" i="15"/>
  <c r="H149" i="15"/>
  <c r="N149" i="15" s="1"/>
  <c r="G149" i="15"/>
  <c r="M149" i="15" s="1"/>
  <c r="L148" i="15"/>
  <c r="K148" i="15"/>
  <c r="J148" i="15"/>
  <c r="I148" i="15"/>
  <c r="H148" i="15"/>
  <c r="N148" i="15" s="1"/>
  <c r="G148" i="15"/>
  <c r="M148" i="15" s="1"/>
  <c r="L147" i="15"/>
  <c r="K147" i="15"/>
  <c r="J147" i="15"/>
  <c r="I147" i="15"/>
  <c r="H147" i="15"/>
  <c r="N147" i="15" s="1"/>
  <c r="G147" i="15"/>
  <c r="M147" i="15" s="1"/>
  <c r="L146" i="15"/>
  <c r="K146" i="15"/>
  <c r="J146" i="15"/>
  <c r="I146" i="15"/>
  <c r="H146" i="15"/>
  <c r="N146" i="15" s="1"/>
  <c r="G146" i="15"/>
  <c r="M146" i="15" s="1"/>
  <c r="L145" i="15"/>
  <c r="K145" i="15"/>
  <c r="I145" i="15"/>
  <c r="H145" i="15"/>
  <c r="G145" i="15"/>
  <c r="M145" i="15" s="1"/>
  <c r="M144" i="15"/>
  <c r="L144" i="15"/>
  <c r="K144" i="15"/>
  <c r="J144" i="15"/>
  <c r="I144" i="15"/>
  <c r="G144" i="15"/>
  <c r="L143" i="15"/>
  <c r="K143" i="15"/>
  <c r="J143" i="15"/>
  <c r="I143" i="15"/>
  <c r="L142" i="15"/>
  <c r="K142" i="15"/>
  <c r="J142" i="15"/>
  <c r="I142" i="15"/>
  <c r="H142" i="15"/>
  <c r="N142" i="15" s="1"/>
  <c r="G142" i="15"/>
  <c r="M142" i="15" s="1"/>
  <c r="L141" i="15"/>
  <c r="K141" i="15"/>
  <c r="J141" i="15"/>
  <c r="M140" i="15"/>
  <c r="L140" i="15"/>
  <c r="K140" i="15"/>
  <c r="J140" i="15"/>
  <c r="I140" i="15"/>
  <c r="H140" i="15"/>
  <c r="N140" i="15" s="1"/>
  <c r="G140" i="15"/>
  <c r="L139" i="15"/>
  <c r="K139" i="15"/>
  <c r="J139" i="15"/>
  <c r="I139" i="15"/>
  <c r="H139" i="15"/>
  <c r="N139" i="15" s="1"/>
  <c r="L138" i="15"/>
  <c r="K138" i="15"/>
  <c r="J138" i="15"/>
  <c r="I138" i="15"/>
  <c r="H138" i="15"/>
  <c r="N138" i="15" s="1"/>
  <c r="G138" i="15"/>
  <c r="M138" i="15" s="1"/>
  <c r="L137" i="15"/>
  <c r="K137" i="15"/>
  <c r="J137" i="15"/>
  <c r="H137" i="15"/>
  <c r="G137" i="15"/>
  <c r="M137" i="15" s="1"/>
  <c r="L136" i="15"/>
  <c r="K136" i="15"/>
  <c r="J136" i="15"/>
  <c r="I136" i="15"/>
  <c r="H136" i="15"/>
  <c r="N136" i="15" s="1"/>
  <c r="G136" i="15"/>
  <c r="M136" i="15" s="1"/>
  <c r="L135" i="15"/>
  <c r="K135" i="15"/>
  <c r="J135" i="15"/>
  <c r="I135" i="15"/>
  <c r="H135" i="15"/>
  <c r="N135" i="15" s="1"/>
  <c r="G135" i="15"/>
  <c r="M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I133" i="15"/>
  <c r="G133" i="15"/>
  <c r="M133" i="15" s="1"/>
  <c r="L132" i="15"/>
  <c r="K132" i="15"/>
  <c r="J132" i="15"/>
  <c r="I132" i="15"/>
  <c r="H132" i="15"/>
  <c r="N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I129" i="15"/>
  <c r="L128" i="15"/>
  <c r="K128" i="15"/>
  <c r="J128" i="15"/>
  <c r="H128" i="15"/>
  <c r="G128" i="15"/>
  <c r="L127" i="15"/>
  <c r="K127" i="15"/>
  <c r="L126" i="15"/>
  <c r="K126" i="15"/>
  <c r="J126" i="15"/>
  <c r="I126" i="15"/>
  <c r="G126" i="15"/>
  <c r="M126" i="15" s="1"/>
  <c r="M125" i="15"/>
  <c r="L125" i="15"/>
  <c r="K125" i="15"/>
  <c r="J125" i="15"/>
  <c r="I125" i="15"/>
  <c r="H125" i="15"/>
  <c r="N125" i="15" s="1"/>
  <c r="G125" i="15"/>
  <c r="L124" i="15"/>
  <c r="K124" i="15"/>
  <c r="J124" i="15"/>
  <c r="I124" i="15"/>
  <c r="G124" i="15"/>
  <c r="L123" i="15"/>
  <c r="K123" i="15"/>
  <c r="J123" i="15"/>
  <c r="I123" i="15"/>
  <c r="H123" i="15"/>
  <c r="N123" i="15" s="1"/>
  <c r="G123" i="15"/>
  <c r="M123" i="15" s="1"/>
  <c r="L122" i="15"/>
  <c r="K122" i="15"/>
  <c r="J122" i="15"/>
  <c r="I122" i="15"/>
  <c r="H122" i="15"/>
  <c r="N122" i="15" s="1"/>
  <c r="G122" i="15"/>
  <c r="M122" i="15" s="1"/>
  <c r="M121" i="15"/>
  <c r="L121" i="15"/>
  <c r="K121" i="15"/>
  <c r="J121" i="15"/>
  <c r="I121" i="15"/>
  <c r="H121" i="15"/>
  <c r="N121" i="15" s="1"/>
  <c r="G121" i="15"/>
  <c r="L120" i="15"/>
  <c r="K120" i="15"/>
  <c r="J120" i="15"/>
  <c r="I120" i="15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J118" i="15"/>
  <c r="I118" i="15"/>
  <c r="H118" i="15"/>
  <c r="N118" i="15" s="1"/>
  <c r="G118" i="15"/>
  <c r="M118" i="15" s="1"/>
  <c r="L117" i="15"/>
  <c r="K117" i="15"/>
  <c r="J117" i="15"/>
  <c r="I117" i="15"/>
  <c r="H117" i="15"/>
  <c r="N117" i="15" s="1"/>
  <c r="G117" i="15"/>
  <c r="M117" i="15" s="1"/>
  <c r="L116" i="15"/>
  <c r="K116" i="15"/>
  <c r="I116" i="15"/>
  <c r="L115" i="15"/>
  <c r="K115" i="15"/>
  <c r="J115" i="15"/>
  <c r="I115" i="15"/>
  <c r="L114" i="15"/>
  <c r="K114" i="15"/>
  <c r="I114" i="15"/>
  <c r="H114" i="15"/>
  <c r="G114" i="15"/>
  <c r="M114" i="15" s="1"/>
  <c r="L113" i="15"/>
  <c r="K113" i="15"/>
  <c r="J113" i="15"/>
  <c r="I113" i="15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L110" i="15"/>
  <c r="K110" i="15"/>
  <c r="J110" i="15"/>
  <c r="I110" i="15"/>
  <c r="H110" i="15"/>
  <c r="N110" i="15" s="1"/>
  <c r="G110" i="15"/>
  <c r="M110" i="15" s="1"/>
  <c r="M109" i="15"/>
  <c r="L109" i="15"/>
  <c r="K109" i="15"/>
  <c r="J109" i="15"/>
  <c r="I109" i="15"/>
  <c r="H109" i="15"/>
  <c r="N109" i="15" s="1"/>
  <c r="G109" i="15"/>
  <c r="M108" i="15"/>
  <c r="L108" i="15"/>
  <c r="K108" i="15"/>
  <c r="J108" i="15"/>
  <c r="I108" i="15"/>
  <c r="H108" i="15"/>
  <c r="N108" i="15" s="1"/>
  <c r="G108" i="15"/>
  <c r="L107" i="15"/>
  <c r="K107" i="15"/>
  <c r="J107" i="15"/>
  <c r="I107" i="15"/>
  <c r="H107" i="15"/>
  <c r="N107" i="15" s="1"/>
  <c r="G107" i="15"/>
  <c r="M107" i="15" s="1"/>
  <c r="L106" i="15"/>
  <c r="K106" i="15"/>
  <c r="J106" i="15"/>
  <c r="I106" i="15"/>
  <c r="H106" i="15"/>
  <c r="N106" i="15" s="1"/>
  <c r="G106" i="15"/>
  <c r="M106" i="15" s="1"/>
  <c r="L105" i="15"/>
  <c r="K105" i="15"/>
  <c r="I105" i="15"/>
  <c r="G105" i="15"/>
  <c r="M105" i="15" s="1"/>
  <c r="L104" i="15"/>
  <c r="K104" i="15"/>
  <c r="J104" i="15"/>
  <c r="I104" i="15"/>
  <c r="G104" i="15"/>
  <c r="M104" i="15" s="1"/>
  <c r="L103" i="15"/>
  <c r="K103" i="15"/>
  <c r="I103" i="15"/>
  <c r="L102" i="15"/>
  <c r="K102" i="15"/>
  <c r="J102" i="15"/>
  <c r="I102" i="15"/>
  <c r="H102" i="15"/>
  <c r="N102" i="15" s="1"/>
  <c r="G102" i="15"/>
  <c r="M102" i="15" s="1"/>
  <c r="L101" i="15"/>
  <c r="K101" i="15"/>
  <c r="I101" i="15"/>
  <c r="L100" i="15"/>
  <c r="K100" i="15"/>
  <c r="L99" i="15"/>
  <c r="K99" i="15"/>
  <c r="J99" i="15"/>
  <c r="I99" i="15"/>
  <c r="G99" i="15"/>
  <c r="M99" i="15" s="1"/>
  <c r="L98" i="15"/>
  <c r="K98" i="15"/>
  <c r="J98" i="15"/>
  <c r="I98" i="15"/>
  <c r="H98" i="15"/>
  <c r="N98" i="15" s="1"/>
  <c r="G98" i="15"/>
  <c r="M98" i="15" s="1"/>
  <c r="L97" i="15"/>
  <c r="K97" i="15"/>
  <c r="J97" i="15"/>
  <c r="I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H93" i="15"/>
  <c r="G93" i="15"/>
  <c r="M93" i="15" s="1"/>
  <c r="L92" i="15"/>
  <c r="K92" i="15"/>
  <c r="J92" i="15"/>
  <c r="H92" i="15"/>
  <c r="G92" i="15"/>
  <c r="M92" i="15" s="1"/>
  <c r="L91" i="15"/>
  <c r="K91" i="15"/>
  <c r="J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J87" i="15"/>
  <c r="I87" i="15"/>
  <c r="H87" i="15"/>
  <c r="N87" i="15" s="1"/>
  <c r="G87" i="15"/>
  <c r="M87" i="15" s="1"/>
  <c r="L86" i="15"/>
  <c r="K86" i="15"/>
  <c r="J86" i="15"/>
  <c r="L85" i="15"/>
  <c r="K85" i="15"/>
  <c r="J85" i="15"/>
  <c r="L84" i="15"/>
  <c r="K84" i="15"/>
  <c r="J84" i="15"/>
  <c r="I84" i="15"/>
  <c r="H84" i="15"/>
  <c r="N84" i="15" s="1"/>
  <c r="G84" i="15"/>
  <c r="M84" i="15" s="1"/>
  <c r="L83" i="15"/>
  <c r="K83" i="15"/>
  <c r="J83" i="15"/>
  <c r="I83" i="15"/>
  <c r="L82" i="15"/>
  <c r="K82" i="15"/>
  <c r="J82" i="15"/>
  <c r="I82" i="15"/>
  <c r="F81" i="15"/>
  <c r="E81" i="15"/>
  <c r="D81" i="15"/>
  <c r="H166" i="15" s="1"/>
  <c r="C81" i="15"/>
  <c r="G141" i="15" s="1"/>
  <c r="M141" i="15" s="1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H71" i="15"/>
  <c r="N71" i="15" s="1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J67" i="15"/>
  <c r="I67" i="15"/>
  <c r="G67" i="15"/>
  <c r="L66" i="15"/>
  <c r="K66" i="15"/>
  <c r="J66" i="15"/>
  <c r="I66" i="15"/>
  <c r="H66" i="15"/>
  <c r="N66" i="15" s="1"/>
  <c r="G66" i="15"/>
  <c r="M66" i="15" s="1"/>
  <c r="L65" i="15"/>
  <c r="K65" i="15"/>
  <c r="J65" i="15"/>
  <c r="I65" i="15"/>
  <c r="H65" i="15"/>
  <c r="N65" i="15" s="1"/>
  <c r="G65" i="15"/>
  <c r="M65" i="15" s="1"/>
  <c r="L64" i="15"/>
  <c r="K64" i="15"/>
  <c r="J64" i="15"/>
  <c r="I64" i="15"/>
  <c r="H64" i="15"/>
  <c r="N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J53" i="15"/>
  <c r="I53" i="15"/>
  <c r="H53" i="15"/>
  <c r="N53" i="15" s="1"/>
  <c r="G53" i="15"/>
  <c r="M53" i="15" s="1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I39" i="15"/>
  <c r="H39" i="15"/>
  <c r="N39" i="15" s="1"/>
  <c r="G39" i="15"/>
  <c r="M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I33" i="15"/>
  <c r="L32" i="15"/>
  <c r="K32" i="15"/>
  <c r="J32" i="15"/>
  <c r="I32" i="15"/>
  <c r="H32" i="15"/>
  <c r="N32" i="15" s="1"/>
  <c r="G32" i="15"/>
  <c r="M32" i="15" s="1"/>
  <c r="L31" i="15"/>
  <c r="K31" i="15"/>
  <c r="J31" i="15"/>
  <c r="I31" i="15"/>
  <c r="G31" i="15"/>
  <c r="M31" i="15" s="1"/>
  <c r="L30" i="15"/>
  <c r="K30" i="15"/>
  <c r="J30" i="15"/>
  <c r="I30" i="15"/>
  <c r="H30" i="15"/>
  <c r="N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22" i="15" s="1"/>
  <c r="E22" i="15"/>
  <c r="I22" i="15" s="1"/>
  <c r="D22" i="15"/>
  <c r="H67" i="15" s="1"/>
  <c r="N67" i="15" s="1"/>
  <c r="C22" i="15"/>
  <c r="G64" i="15" s="1"/>
  <c r="M64" i="15" s="1"/>
  <c r="F14" i="15"/>
  <c r="E14" i="15"/>
  <c r="D14" i="15"/>
  <c r="L14" i="15" s="1"/>
  <c r="F13" i="15"/>
  <c r="D13" i="15"/>
  <c r="L13" i="15" s="1"/>
  <c r="C13" i="15"/>
  <c r="F12" i="15"/>
  <c r="D12" i="15"/>
  <c r="C12" i="15"/>
  <c r="F11" i="15"/>
  <c r="D11" i="15"/>
  <c r="L11" i="15" s="1"/>
  <c r="C11" i="15"/>
  <c r="F10" i="15"/>
  <c r="E10" i="15"/>
  <c r="D10" i="15"/>
  <c r="C10" i="15"/>
  <c r="K10" i="15" s="1"/>
  <c r="F9" i="15"/>
  <c r="D9" i="15"/>
  <c r="L640" i="14"/>
  <c r="K640" i="14"/>
  <c r="J640" i="14"/>
  <c r="I640" i="14"/>
  <c r="H640" i="14"/>
  <c r="N640" i="14" s="1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J631" i="14"/>
  <c r="I631" i="14"/>
  <c r="L630" i="14"/>
  <c r="K630" i="14"/>
  <c r="J630" i="14"/>
  <c r="I630" i="14"/>
  <c r="H630" i="14"/>
  <c r="N630" i="14" s="1"/>
  <c r="G630" i="14"/>
  <c r="M630" i="14" s="1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I616" i="14"/>
  <c r="H616" i="14"/>
  <c r="N616" i="14" s="1"/>
  <c r="L615" i="14"/>
  <c r="K615" i="14"/>
  <c r="J615" i="14"/>
  <c r="I615" i="14"/>
  <c r="H615" i="14"/>
  <c r="N615" i="14" s="1"/>
  <c r="L614" i="14"/>
  <c r="K614" i="14"/>
  <c r="J614" i="14"/>
  <c r="I614" i="14"/>
  <c r="H614" i="14"/>
  <c r="N614" i="14" s="1"/>
  <c r="G614" i="14"/>
  <c r="M614" i="14" s="1"/>
  <c r="L613" i="14"/>
  <c r="K613" i="14"/>
  <c r="J613" i="14"/>
  <c r="I613" i="14"/>
  <c r="H613" i="14"/>
  <c r="N613" i="14" s="1"/>
  <c r="G613" i="14"/>
  <c r="M613" i="14" s="1"/>
  <c r="F612" i="14"/>
  <c r="J612" i="14" s="1"/>
  <c r="E612" i="14"/>
  <c r="I612" i="14" s="1"/>
  <c r="D612" i="14"/>
  <c r="C612" i="14"/>
  <c r="G631" i="14" s="1"/>
  <c r="M631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J590" i="14"/>
  <c r="I590" i="14"/>
  <c r="H590" i="14"/>
  <c r="N590" i="14" s="1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G564" i="14"/>
  <c r="M564" i="14" s="1"/>
  <c r="L563" i="14"/>
  <c r="K563" i="14"/>
  <c r="J563" i="14"/>
  <c r="I563" i="14"/>
  <c r="H563" i="14"/>
  <c r="N563" i="14" s="1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H514" i="14"/>
  <c r="N514" i="14" s="1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H487" i="14"/>
  <c r="N487" i="14" s="1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H446" i="14"/>
  <c r="N446" i="14" s="1"/>
  <c r="G446" i="14"/>
  <c r="M446" i="14" s="1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I442" i="14"/>
  <c r="H442" i="14"/>
  <c r="N442" i="14" s="1"/>
  <c r="G442" i="14"/>
  <c r="M442" i="14" s="1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J434" i="14"/>
  <c r="I434" i="14"/>
  <c r="H434" i="14"/>
  <c r="N434" i="14" s="1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N424" i="14" s="1"/>
  <c r="L423" i="14"/>
  <c r="K423" i="14"/>
  <c r="J423" i="14"/>
  <c r="I423" i="14"/>
  <c r="H423" i="14"/>
  <c r="N423" i="14" s="1"/>
  <c r="G423" i="14"/>
  <c r="M423" i="14" s="1"/>
  <c r="L422" i="14"/>
  <c r="K422" i="14"/>
  <c r="J422" i="14"/>
  <c r="I422" i="14"/>
  <c r="H422" i="14"/>
  <c r="N422" i="14" s="1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H419" i="14"/>
  <c r="G419" i="14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J406" i="14"/>
  <c r="H406" i="14"/>
  <c r="N406" i="14" s="1"/>
  <c r="G406" i="14"/>
  <c r="L405" i="14"/>
  <c r="K405" i="14"/>
  <c r="I405" i="14"/>
  <c r="H405" i="14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H400" i="14"/>
  <c r="N400" i="14" s="1"/>
  <c r="G400" i="14"/>
  <c r="M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I396" i="14"/>
  <c r="H396" i="14"/>
  <c r="N396" i="14" s="1"/>
  <c r="G396" i="14"/>
  <c r="M396" i="14" s="1"/>
  <c r="L395" i="14"/>
  <c r="K395" i="14"/>
  <c r="J395" i="14"/>
  <c r="I395" i="14"/>
  <c r="H395" i="14"/>
  <c r="N395" i="14" s="1"/>
  <c r="G395" i="14"/>
  <c r="M395" i="14" s="1"/>
  <c r="L394" i="14"/>
  <c r="K394" i="14"/>
  <c r="J394" i="14"/>
  <c r="I394" i="14"/>
  <c r="H394" i="14"/>
  <c r="N394" i="14" s="1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J391" i="14"/>
  <c r="H391" i="14"/>
  <c r="N391" i="14" s="1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H387" i="14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N380" i="14" s="1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H377" i="14"/>
  <c r="N377" i="14" s="1"/>
  <c r="G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J372" i="14"/>
  <c r="I372" i="14"/>
  <c r="H372" i="14"/>
  <c r="N372" i="14" s="1"/>
  <c r="G372" i="14"/>
  <c r="M372" i="14" s="1"/>
  <c r="F371" i="14"/>
  <c r="J419" i="14" s="1"/>
  <c r="E371" i="14"/>
  <c r="I424" i="14" s="1"/>
  <c r="D371" i="14"/>
  <c r="C371" i="14"/>
  <c r="G424" i="14" s="1"/>
  <c r="M424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H338" i="14"/>
  <c r="G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J318" i="14"/>
  <c r="I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H258" i="14"/>
  <c r="N258" i="14" s="1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I242" i="14"/>
  <c r="H242" i="14"/>
  <c r="N242" i="14" s="1"/>
  <c r="G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I235" i="14"/>
  <c r="H235" i="14"/>
  <c r="N235" i="14" s="1"/>
  <c r="G235" i="14"/>
  <c r="M235" i="14" s="1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J230" i="14"/>
  <c r="I230" i="14"/>
  <c r="H230" i="14"/>
  <c r="N230" i="14" s="1"/>
  <c r="G230" i="14"/>
  <c r="M230" i="14" s="1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H226" i="14"/>
  <c r="N226" i="14" s="1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J218" i="14"/>
  <c r="I218" i="14"/>
  <c r="G218" i="14"/>
  <c r="M218" i="14" s="1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H216" i="14"/>
  <c r="N216" i="14" s="1"/>
  <c r="G216" i="14"/>
  <c r="M216" i="14" s="1"/>
  <c r="L215" i="14"/>
  <c r="K215" i="14"/>
  <c r="J215" i="14"/>
  <c r="I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I203" i="14"/>
  <c r="H203" i="14"/>
  <c r="N203" i="14" s="1"/>
  <c r="G203" i="14"/>
  <c r="M203" i="14" s="1"/>
  <c r="L202" i="14"/>
  <c r="K202" i="14"/>
  <c r="J202" i="14"/>
  <c r="I202" i="14"/>
  <c r="H202" i="14"/>
  <c r="N202" i="14" s="1"/>
  <c r="G202" i="14"/>
  <c r="M202" i="14" s="1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I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H189" i="14"/>
  <c r="N189" i="14" s="1"/>
  <c r="G189" i="14"/>
  <c r="M189" i="14" s="1"/>
  <c r="F188" i="14"/>
  <c r="J338" i="14" s="1"/>
  <c r="E188" i="14"/>
  <c r="D188" i="14"/>
  <c r="H324" i="14" s="1"/>
  <c r="N324" i="14" s="1"/>
  <c r="C188" i="14"/>
  <c r="G324" i="14" s="1"/>
  <c r="M324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H156" i="14"/>
  <c r="N156" i="14" s="1"/>
  <c r="G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H150" i="14"/>
  <c r="N150" i="14" s="1"/>
  <c r="G150" i="14"/>
  <c r="M150" i="14" s="1"/>
  <c r="L149" i="14"/>
  <c r="K149" i="14"/>
  <c r="J149" i="14"/>
  <c r="I149" i="14"/>
  <c r="H149" i="14"/>
  <c r="N149" i="14" s="1"/>
  <c r="G149" i="14"/>
  <c r="M149" i="14" s="1"/>
  <c r="L148" i="14"/>
  <c r="K148" i="14"/>
  <c r="L147" i="14"/>
  <c r="K147" i="14"/>
  <c r="J147" i="14"/>
  <c r="I147" i="14"/>
  <c r="H147" i="14"/>
  <c r="N147" i="14" s="1"/>
  <c r="G147" i="14"/>
  <c r="M147" i="14" s="1"/>
  <c r="L146" i="14"/>
  <c r="K146" i="14"/>
  <c r="J146" i="14"/>
  <c r="I146" i="14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I144" i="14"/>
  <c r="L143" i="14"/>
  <c r="K143" i="14"/>
  <c r="J143" i="14"/>
  <c r="I143" i="14"/>
  <c r="H143" i="14"/>
  <c r="N143" i="14" s="1"/>
  <c r="G143" i="14"/>
  <c r="M143" i="14" s="1"/>
  <c r="L142" i="14"/>
  <c r="K142" i="14"/>
  <c r="J142" i="14"/>
  <c r="I142" i="14"/>
  <c r="H142" i="14"/>
  <c r="N142" i="14" s="1"/>
  <c r="G142" i="14"/>
  <c r="M142" i="14" s="1"/>
  <c r="L141" i="14"/>
  <c r="K141" i="14"/>
  <c r="J141" i="14"/>
  <c r="I141" i="14"/>
  <c r="L140" i="14"/>
  <c r="K140" i="14"/>
  <c r="J140" i="14"/>
  <c r="I140" i="14"/>
  <c r="H140" i="14"/>
  <c r="N140" i="14" s="1"/>
  <c r="G140" i="14"/>
  <c r="M140" i="14" s="1"/>
  <c r="L139" i="14"/>
  <c r="K139" i="14"/>
  <c r="J139" i="14"/>
  <c r="I139" i="14"/>
  <c r="H139" i="14"/>
  <c r="N139" i="14" s="1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H135" i="14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H133" i="14"/>
  <c r="N133" i="14" s="1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J127" i="14"/>
  <c r="I127" i="14"/>
  <c r="H127" i="14"/>
  <c r="N127" i="14" s="1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H124" i="14"/>
  <c r="N124" i="14" s="1"/>
  <c r="G124" i="14"/>
  <c r="M124" i="14" s="1"/>
  <c r="L123" i="14"/>
  <c r="K123" i="14"/>
  <c r="J123" i="14"/>
  <c r="I123" i="14"/>
  <c r="H123" i="14"/>
  <c r="N123" i="14" s="1"/>
  <c r="G123" i="14"/>
  <c r="M123" i="14" s="1"/>
  <c r="L122" i="14"/>
  <c r="K122" i="14"/>
  <c r="J122" i="14"/>
  <c r="I122" i="14"/>
  <c r="H122" i="14"/>
  <c r="N122" i="14" s="1"/>
  <c r="G122" i="14"/>
  <c r="M122" i="14" s="1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L115" i="14"/>
  <c r="K115" i="14"/>
  <c r="J115" i="14"/>
  <c r="I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J103" i="14"/>
  <c r="I103" i="14"/>
  <c r="H103" i="14"/>
  <c r="N103" i="14" s="1"/>
  <c r="G103" i="14"/>
  <c r="M103" i="14" s="1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H100" i="14"/>
  <c r="N100" i="14" s="1"/>
  <c r="G100" i="14"/>
  <c r="M100" i="14" s="1"/>
  <c r="L99" i="14"/>
  <c r="K99" i="14"/>
  <c r="J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N97" i="14" s="1"/>
  <c r="G97" i="14"/>
  <c r="M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H86" i="14"/>
  <c r="G86" i="14"/>
  <c r="L85" i="14"/>
  <c r="K85" i="14"/>
  <c r="J85" i="14"/>
  <c r="I85" i="14"/>
  <c r="H85" i="14"/>
  <c r="N85" i="14" s="1"/>
  <c r="G85" i="14"/>
  <c r="M85" i="14" s="1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J82" i="14"/>
  <c r="I82" i="14"/>
  <c r="H82" i="14"/>
  <c r="N82" i="14" s="1"/>
  <c r="G82" i="14"/>
  <c r="M82" i="14" s="1"/>
  <c r="F81" i="14"/>
  <c r="J156" i="14" s="1"/>
  <c r="E81" i="14"/>
  <c r="I156" i="14" s="1"/>
  <c r="D81" i="14"/>
  <c r="H148" i="14" s="1"/>
  <c r="C81" i="14"/>
  <c r="G148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H57" i="14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J22" i="14" s="1"/>
  <c r="E22" i="14"/>
  <c r="I57" i="14" s="1"/>
  <c r="D22" i="14"/>
  <c r="C22" i="14"/>
  <c r="G57" i="14" s="1"/>
  <c r="F14" i="14"/>
  <c r="E14" i="14"/>
  <c r="C14" i="14"/>
  <c r="F13" i="14"/>
  <c r="E13" i="14"/>
  <c r="F12" i="14"/>
  <c r="C12" i="14"/>
  <c r="E11" i="14"/>
  <c r="D11" i="14"/>
  <c r="C11" i="14"/>
  <c r="E10" i="14"/>
  <c r="D10" i="14"/>
  <c r="C10" i="14"/>
  <c r="L640" i="13"/>
  <c r="K640" i="13"/>
  <c r="I640" i="13"/>
  <c r="H640" i="13"/>
  <c r="G640" i="13"/>
  <c r="M640" i="13" s="1"/>
  <c r="L639" i="13"/>
  <c r="K639" i="13"/>
  <c r="J639" i="13"/>
  <c r="I639" i="13"/>
  <c r="G639" i="13"/>
  <c r="M639" i="13" s="1"/>
  <c r="L638" i="13"/>
  <c r="K638" i="13"/>
  <c r="I638" i="13"/>
  <c r="H638" i="13"/>
  <c r="N638" i="13" s="1"/>
  <c r="G638" i="13"/>
  <c r="M638" i="13" s="1"/>
  <c r="L637" i="13"/>
  <c r="K637" i="13"/>
  <c r="J637" i="13"/>
  <c r="I637" i="13"/>
  <c r="H637" i="13"/>
  <c r="N637" i="13" s="1"/>
  <c r="G637" i="13"/>
  <c r="M637" i="13" s="1"/>
  <c r="L636" i="13"/>
  <c r="K636" i="13"/>
  <c r="I636" i="13"/>
  <c r="H636" i="13"/>
  <c r="N636" i="13" s="1"/>
  <c r="G636" i="13"/>
  <c r="M636" i="13" s="1"/>
  <c r="L635" i="13"/>
  <c r="K635" i="13"/>
  <c r="J635" i="13"/>
  <c r="I635" i="13"/>
  <c r="H635" i="13"/>
  <c r="N635" i="13" s="1"/>
  <c r="G635" i="13"/>
  <c r="M635" i="13" s="1"/>
  <c r="L634" i="13"/>
  <c r="K634" i="13"/>
  <c r="I634" i="13"/>
  <c r="H634" i="13"/>
  <c r="G634" i="13"/>
  <c r="M634" i="13" s="1"/>
  <c r="L633" i="13"/>
  <c r="K633" i="13"/>
  <c r="J633" i="13"/>
  <c r="I633" i="13"/>
  <c r="H633" i="13"/>
  <c r="N633" i="13" s="1"/>
  <c r="G633" i="13"/>
  <c r="M633" i="13" s="1"/>
  <c r="L632" i="13"/>
  <c r="K632" i="13"/>
  <c r="H632" i="13"/>
  <c r="N632" i="13" s="1"/>
  <c r="G632" i="13"/>
  <c r="L631" i="13"/>
  <c r="K631" i="13"/>
  <c r="L630" i="13"/>
  <c r="K630" i="13"/>
  <c r="L629" i="13"/>
  <c r="K629" i="13"/>
  <c r="I629" i="13"/>
  <c r="G629" i="13"/>
  <c r="L628" i="13"/>
  <c r="K628" i="13"/>
  <c r="J628" i="13"/>
  <c r="I628" i="13"/>
  <c r="G628" i="13"/>
  <c r="L627" i="13"/>
  <c r="K627" i="13"/>
  <c r="I627" i="13"/>
  <c r="L626" i="13"/>
  <c r="K626" i="13"/>
  <c r="J626" i="13"/>
  <c r="I626" i="13"/>
  <c r="H626" i="13"/>
  <c r="N626" i="13" s="1"/>
  <c r="G626" i="13"/>
  <c r="M626" i="13" s="1"/>
  <c r="L625" i="13"/>
  <c r="K625" i="13"/>
  <c r="I625" i="13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I623" i="13"/>
  <c r="H623" i="13"/>
  <c r="N623" i="13" s="1"/>
  <c r="G623" i="13"/>
  <c r="M623" i="13" s="1"/>
  <c r="L622" i="13"/>
  <c r="K622" i="13"/>
  <c r="I622" i="13"/>
  <c r="H622" i="13"/>
  <c r="N622" i="13" s="1"/>
  <c r="G622" i="13"/>
  <c r="M622" i="13" s="1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L619" i="13"/>
  <c r="K619" i="13"/>
  <c r="J619" i="13"/>
  <c r="I619" i="13"/>
  <c r="H619" i="13"/>
  <c r="N619" i="13" s="1"/>
  <c r="G619" i="13"/>
  <c r="M619" i="13" s="1"/>
  <c r="L618" i="13"/>
  <c r="K618" i="13"/>
  <c r="J618" i="13"/>
  <c r="I618" i="13"/>
  <c r="H618" i="13"/>
  <c r="N618" i="13" s="1"/>
  <c r="G618" i="13"/>
  <c r="M618" i="13" s="1"/>
  <c r="L617" i="13"/>
  <c r="K617" i="13"/>
  <c r="H617" i="13"/>
  <c r="G617" i="13"/>
  <c r="L616" i="13"/>
  <c r="K616" i="13"/>
  <c r="L615" i="13"/>
  <c r="K615" i="13"/>
  <c r="J615" i="13"/>
  <c r="L614" i="13"/>
  <c r="K614" i="13"/>
  <c r="L613" i="13"/>
  <c r="K613" i="13"/>
  <c r="I613" i="13"/>
  <c r="G613" i="13"/>
  <c r="F612" i="13"/>
  <c r="J640" i="13" s="1"/>
  <c r="E612" i="13"/>
  <c r="I632" i="13" s="1"/>
  <c r="D612" i="13"/>
  <c r="H639" i="13" s="1"/>
  <c r="N639" i="13" s="1"/>
  <c r="C612" i="13"/>
  <c r="G631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G602" i="13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J598" i="13"/>
  <c r="I598" i="13"/>
  <c r="G598" i="13"/>
  <c r="M598" i="13" s="1"/>
  <c r="L597" i="13"/>
  <c r="K597" i="13"/>
  <c r="J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H595" i="13"/>
  <c r="G595" i="13"/>
  <c r="M595" i="13" s="1"/>
  <c r="L594" i="13"/>
  <c r="K594" i="13"/>
  <c r="I594" i="13"/>
  <c r="H594" i="13"/>
  <c r="N594" i="13" s="1"/>
  <c r="G594" i="13"/>
  <c r="M594" i="13" s="1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H592" i="13"/>
  <c r="N592" i="13" s="1"/>
  <c r="G592" i="13"/>
  <c r="M592" i="13" s="1"/>
  <c r="L591" i="13"/>
  <c r="K591" i="13"/>
  <c r="J591" i="13"/>
  <c r="I591" i="13"/>
  <c r="H591" i="13"/>
  <c r="N591" i="13" s="1"/>
  <c r="G591" i="13"/>
  <c r="M591" i="13" s="1"/>
  <c r="L590" i="13"/>
  <c r="K590" i="13"/>
  <c r="I590" i="13"/>
  <c r="G590" i="13"/>
  <c r="L589" i="13"/>
  <c r="K589" i="13"/>
  <c r="G589" i="13"/>
  <c r="L588" i="13"/>
  <c r="K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I585" i="13"/>
  <c r="H585" i="13"/>
  <c r="N585" i="13" s="1"/>
  <c r="G585" i="13"/>
  <c r="M585" i="13" s="1"/>
  <c r="L584" i="13"/>
  <c r="K584" i="13"/>
  <c r="J584" i="13"/>
  <c r="I584" i="13"/>
  <c r="H584" i="13"/>
  <c r="N584" i="13" s="1"/>
  <c r="G584" i="13"/>
  <c r="M584" i="13" s="1"/>
  <c r="L583" i="13"/>
  <c r="K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J580" i="13"/>
  <c r="I580" i="13"/>
  <c r="G580" i="13"/>
  <c r="M580" i="13" s="1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H578" i="13"/>
  <c r="N578" i="13" s="1"/>
  <c r="G578" i="13"/>
  <c r="M578" i="13" s="1"/>
  <c r="L577" i="13"/>
  <c r="K577" i="13"/>
  <c r="I577" i="13"/>
  <c r="G577" i="13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J571" i="13"/>
  <c r="I571" i="13"/>
  <c r="H571" i="13"/>
  <c r="N571" i="13" s="1"/>
  <c r="G571" i="13"/>
  <c r="M571" i="13" s="1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H569" i="13"/>
  <c r="N569" i="13" s="1"/>
  <c r="G569" i="13"/>
  <c r="M569" i="13" s="1"/>
  <c r="L568" i="13"/>
  <c r="K568" i="13"/>
  <c r="I568" i="13"/>
  <c r="G568" i="13"/>
  <c r="L567" i="13"/>
  <c r="K567" i="13"/>
  <c r="I567" i="13"/>
  <c r="H567" i="13"/>
  <c r="N567" i="13" s="1"/>
  <c r="G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G564" i="13"/>
  <c r="L563" i="13"/>
  <c r="K563" i="13"/>
  <c r="I563" i="13"/>
  <c r="L562" i="13"/>
  <c r="K562" i="13"/>
  <c r="J562" i="13"/>
  <c r="I562" i="13"/>
  <c r="H562" i="13"/>
  <c r="N562" i="13" s="1"/>
  <c r="G562" i="13"/>
  <c r="M562" i="13" s="1"/>
  <c r="L561" i="13"/>
  <c r="K561" i="13"/>
  <c r="J561" i="13"/>
  <c r="I561" i="13"/>
  <c r="G561" i="13"/>
  <c r="M561" i="13" s="1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H558" i="13"/>
  <c r="N558" i="13" s="1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H551" i="13"/>
  <c r="N551" i="13" s="1"/>
  <c r="G551" i="13"/>
  <c r="M551" i="13" s="1"/>
  <c r="L550" i="13"/>
  <c r="K550" i="13"/>
  <c r="J550" i="13"/>
  <c r="I550" i="13"/>
  <c r="H550" i="13"/>
  <c r="N550" i="13" s="1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H546" i="13"/>
  <c r="G546" i="13"/>
  <c r="M546" i="13" s="1"/>
  <c r="L545" i="13"/>
  <c r="K545" i="13"/>
  <c r="J545" i="13"/>
  <c r="I545" i="13"/>
  <c r="H545" i="13"/>
  <c r="N545" i="13" s="1"/>
  <c r="G545" i="13"/>
  <c r="M545" i="13" s="1"/>
  <c r="L544" i="13"/>
  <c r="K544" i="13"/>
  <c r="J544" i="13"/>
  <c r="I544" i="13"/>
  <c r="H544" i="13"/>
  <c r="N544" i="13" s="1"/>
  <c r="G544" i="13"/>
  <c r="M544" i="13" s="1"/>
  <c r="L543" i="13"/>
  <c r="K543" i="13"/>
  <c r="J543" i="13"/>
  <c r="I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L541" i="13"/>
  <c r="K541" i="13"/>
  <c r="J541" i="13"/>
  <c r="I541" i="13"/>
  <c r="H541" i="13"/>
  <c r="N541" i="13" s="1"/>
  <c r="G541" i="13"/>
  <c r="M541" i="13" s="1"/>
  <c r="L540" i="13"/>
  <c r="K540" i="13"/>
  <c r="J540" i="13"/>
  <c r="I540" i="13"/>
  <c r="H540" i="13"/>
  <c r="N540" i="13" s="1"/>
  <c r="L539" i="13"/>
  <c r="K539" i="13"/>
  <c r="J539" i="13"/>
  <c r="I539" i="13"/>
  <c r="H539" i="13"/>
  <c r="N539" i="13" s="1"/>
  <c r="G539" i="13"/>
  <c r="M539" i="13" s="1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H530" i="13"/>
  <c r="N530" i="13" s="1"/>
  <c r="G530" i="13"/>
  <c r="M530" i="13" s="1"/>
  <c r="L529" i="13"/>
  <c r="K529" i="13"/>
  <c r="J529" i="13"/>
  <c r="I529" i="13"/>
  <c r="H529" i="13"/>
  <c r="N529" i="13" s="1"/>
  <c r="G529" i="13"/>
  <c r="M529" i="13" s="1"/>
  <c r="L528" i="13"/>
  <c r="K528" i="13"/>
  <c r="J528" i="13"/>
  <c r="I528" i="13"/>
  <c r="H528" i="13"/>
  <c r="N528" i="13" s="1"/>
  <c r="G528" i="13"/>
  <c r="M528" i="13" s="1"/>
  <c r="L527" i="13"/>
  <c r="K527" i="13"/>
  <c r="J527" i="13"/>
  <c r="I527" i="13"/>
  <c r="H527" i="13"/>
  <c r="N527" i="13" s="1"/>
  <c r="G527" i="13"/>
  <c r="M527" i="13" s="1"/>
  <c r="L526" i="13"/>
  <c r="K526" i="13"/>
  <c r="I526" i="13"/>
  <c r="G526" i="13"/>
  <c r="L525" i="13"/>
  <c r="K525" i="13"/>
  <c r="J525" i="13"/>
  <c r="I525" i="13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G523" i="13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H520" i="13"/>
  <c r="G520" i="13"/>
  <c r="M520" i="13" s="1"/>
  <c r="L519" i="13"/>
  <c r="K519" i="13"/>
  <c r="J519" i="13"/>
  <c r="I519" i="13"/>
  <c r="H519" i="13"/>
  <c r="N519" i="13" s="1"/>
  <c r="G519" i="13"/>
  <c r="M519" i="13" s="1"/>
  <c r="L518" i="13"/>
  <c r="K518" i="13"/>
  <c r="I518" i="13"/>
  <c r="H518" i="13"/>
  <c r="N518" i="13" s="1"/>
  <c r="G518" i="13"/>
  <c r="L517" i="13"/>
  <c r="K517" i="13"/>
  <c r="I517" i="13"/>
  <c r="G517" i="13"/>
  <c r="L516" i="13"/>
  <c r="K516" i="13"/>
  <c r="J516" i="13"/>
  <c r="I516" i="13"/>
  <c r="G516" i="13"/>
  <c r="M516" i="13" s="1"/>
  <c r="L515" i="13"/>
  <c r="K515" i="13"/>
  <c r="I515" i="13"/>
  <c r="H515" i="13"/>
  <c r="N515" i="13" s="1"/>
  <c r="G515" i="13"/>
  <c r="M515" i="13" s="1"/>
  <c r="L514" i="13"/>
  <c r="K514" i="13"/>
  <c r="I514" i="13"/>
  <c r="H514" i="13"/>
  <c r="N514" i="13" s="1"/>
  <c r="G514" i="13"/>
  <c r="M514" i="13" s="1"/>
  <c r="L513" i="13"/>
  <c r="K513" i="13"/>
  <c r="I513" i="13"/>
  <c r="H513" i="13"/>
  <c r="N513" i="13" s="1"/>
  <c r="G513" i="13"/>
  <c r="L512" i="13"/>
  <c r="K512" i="13"/>
  <c r="I512" i="13"/>
  <c r="G512" i="13"/>
  <c r="L511" i="13"/>
  <c r="K511" i="13"/>
  <c r="J511" i="13"/>
  <c r="I511" i="13"/>
  <c r="H511" i="13"/>
  <c r="N511" i="13" s="1"/>
  <c r="G511" i="13"/>
  <c r="M511" i="13" s="1"/>
  <c r="L510" i="13"/>
  <c r="K510" i="13"/>
  <c r="J510" i="13"/>
  <c r="I510" i="13"/>
  <c r="H510" i="13"/>
  <c r="N510" i="13" s="1"/>
  <c r="G510" i="13"/>
  <c r="M510" i="13" s="1"/>
  <c r="L509" i="13"/>
  <c r="K509" i="13"/>
  <c r="J509" i="13"/>
  <c r="I509" i="13"/>
  <c r="L508" i="13"/>
  <c r="K508" i="13"/>
  <c r="J508" i="13"/>
  <c r="I508" i="13"/>
  <c r="H508" i="13"/>
  <c r="N508" i="13" s="1"/>
  <c r="G508" i="13"/>
  <c r="M508" i="13" s="1"/>
  <c r="L507" i="13"/>
  <c r="K507" i="13"/>
  <c r="H507" i="13"/>
  <c r="N507" i="13" s="1"/>
  <c r="G507" i="13"/>
  <c r="M507" i="13" s="1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L503" i="13"/>
  <c r="K503" i="13"/>
  <c r="J503" i="13"/>
  <c r="I503" i="13"/>
  <c r="H503" i="13"/>
  <c r="N503" i="13" s="1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L498" i="13"/>
  <c r="K498" i="13"/>
  <c r="J498" i="13"/>
  <c r="I498" i="13"/>
  <c r="L497" i="13"/>
  <c r="K497" i="13"/>
  <c r="J497" i="13"/>
  <c r="I497" i="13"/>
  <c r="H497" i="13"/>
  <c r="N497" i="13" s="1"/>
  <c r="G497" i="13"/>
  <c r="M497" i="13" s="1"/>
  <c r="L496" i="13"/>
  <c r="K496" i="13"/>
  <c r="I496" i="13"/>
  <c r="G496" i="13"/>
  <c r="L495" i="13"/>
  <c r="K495" i="13"/>
  <c r="I495" i="13"/>
  <c r="H495" i="13"/>
  <c r="G495" i="13"/>
  <c r="M495" i="13" s="1"/>
  <c r="L494" i="13"/>
  <c r="K494" i="13"/>
  <c r="I494" i="13"/>
  <c r="G494" i="13"/>
  <c r="M494" i="13" s="1"/>
  <c r="L493" i="13"/>
  <c r="K493" i="13"/>
  <c r="I493" i="13"/>
  <c r="G493" i="13"/>
  <c r="M493" i="13" s="1"/>
  <c r="L492" i="13"/>
  <c r="K492" i="13"/>
  <c r="J492" i="13"/>
  <c r="I492" i="13"/>
  <c r="G492" i="13"/>
  <c r="M492" i="13" s="1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J489" i="13"/>
  <c r="I489" i="13"/>
  <c r="H489" i="13"/>
  <c r="N489" i="13" s="1"/>
  <c r="G489" i="13"/>
  <c r="M489" i="13" s="1"/>
  <c r="L488" i="13"/>
  <c r="K488" i="13"/>
  <c r="J488" i="13"/>
  <c r="I488" i="13"/>
  <c r="H488" i="13"/>
  <c r="N488" i="13" s="1"/>
  <c r="G488" i="13"/>
  <c r="M488" i="13" s="1"/>
  <c r="L487" i="13"/>
  <c r="K487" i="13"/>
  <c r="I487" i="13"/>
  <c r="H487" i="13"/>
  <c r="N487" i="13" s="1"/>
  <c r="G487" i="13"/>
  <c r="M487" i="13" s="1"/>
  <c r="L486" i="13"/>
  <c r="K486" i="13"/>
  <c r="J486" i="13"/>
  <c r="I486" i="13"/>
  <c r="H486" i="13"/>
  <c r="N486" i="13" s="1"/>
  <c r="G486" i="13"/>
  <c r="M486" i="13" s="1"/>
  <c r="L485" i="13"/>
  <c r="K485" i="13"/>
  <c r="J485" i="13"/>
  <c r="I485" i="13"/>
  <c r="H485" i="13"/>
  <c r="N485" i="13" s="1"/>
  <c r="G485" i="13"/>
  <c r="M485" i="13" s="1"/>
  <c r="L484" i="13"/>
  <c r="K484" i="13"/>
  <c r="I484" i="13"/>
  <c r="H484" i="13"/>
  <c r="N484" i="13" s="1"/>
  <c r="G484" i="13"/>
  <c r="L483" i="13"/>
  <c r="K483" i="13"/>
  <c r="J483" i="13"/>
  <c r="I483" i="13"/>
  <c r="G483" i="13"/>
  <c r="M483" i="13" s="1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L480" i="13"/>
  <c r="K480" i="13"/>
  <c r="J480" i="13"/>
  <c r="I480" i="13"/>
  <c r="H480" i="13"/>
  <c r="N480" i="13" s="1"/>
  <c r="G480" i="13"/>
  <c r="M480" i="13" s="1"/>
  <c r="L479" i="13"/>
  <c r="K479" i="13"/>
  <c r="J479" i="13"/>
  <c r="I479" i="13"/>
  <c r="H479" i="13"/>
  <c r="N479" i="13" s="1"/>
  <c r="G479" i="13"/>
  <c r="M479" i="13" s="1"/>
  <c r="L478" i="13"/>
  <c r="K478" i="13"/>
  <c r="J478" i="13"/>
  <c r="I478" i="13"/>
  <c r="H478" i="13"/>
  <c r="N478" i="13" s="1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L472" i="13"/>
  <c r="K472" i="13"/>
  <c r="J472" i="13"/>
  <c r="I472" i="13"/>
  <c r="H472" i="13"/>
  <c r="N472" i="13" s="1"/>
  <c r="G472" i="13"/>
  <c r="M472" i="13" s="1"/>
  <c r="L471" i="13"/>
  <c r="K471" i="13"/>
  <c r="J471" i="13"/>
  <c r="I471" i="13"/>
  <c r="H471" i="13"/>
  <c r="N471" i="13" s="1"/>
  <c r="G471" i="13"/>
  <c r="M471" i="13" s="1"/>
  <c r="L470" i="13"/>
  <c r="K470" i="13"/>
  <c r="G470" i="13"/>
  <c r="L469" i="13"/>
  <c r="K469" i="13"/>
  <c r="I469" i="13"/>
  <c r="G469" i="13"/>
  <c r="M469" i="13" s="1"/>
  <c r="L468" i="13"/>
  <c r="K468" i="13"/>
  <c r="J468" i="13"/>
  <c r="I468" i="13"/>
  <c r="H468" i="13"/>
  <c r="N468" i="13" s="1"/>
  <c r="G468" i="13"/>
  <c r="M468" i="13" s="1"/>
  <c r="L467" i="13"/>
  <c r="K467" i="13"/>
  <c r="I467" i="13"/>
  <c r="G467" i="13"/>
  <c r="L466" i="13"/>
  <c r="K466" i="13"/>
  <c r="I466" i="13"/>
  <c r="H466" i="13"/>
  <c r="G466" i="13"/>
  <c r="M466" i="13" s="1"/>
  <c r="L465" i="13"/>
  <c r="K465" i="13"/>
  <c r="I465" i="13"/>
  <c r="G465" i="13"/>
  <c r="M465" i="13" s="1"/>
  <c r="L464" i="13"/>
  <c r="K464" i="13"/>
  <c r="G464" i="13"/>
  <c r="L463" i="13"/>
  <c r="K463" i="13"/>
  <c r="I463" i="13"/>
  <c r="H463" i="13"/>
  <c r="G463" i="13"/>
  <c r="M463" i="13" s="1"/>
  <c r="L462" i="13"/>
  <c r="K462" i="13"/>
  <c r="I462" i="13"/>
  <c r="G462" i="13"/>
  <c r="M462" i="13" s="1"/>
  <c r="L461" i="13"/>
  <c r="K461" i="13"/>
  <c r="J461" i="13"/>
  <c r="I461" i="13"/>
  <c r="H461" i="13"/>
  <c r="N461" i="13" s="1"/>
  <c r="G461" i="13"/>
  <c r="M461" i="13" s="1"/>
  <c r="L460" i="13"/>
  <c r="K460" i="13"/>
  <c r="I460" i="13"/>
  <c r="G460" i="13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I455" i="13"/>
  <c r="H455" i="13"/>
  <c r="N455" i="13" s="1"/>
  <c r="G455" i="13"/>
  <c r="M455" i="13" s="1"/>
  <c r="L454" i="13"/>
  <c r="K454" i="13"/>
  <c r="J454" i="13"/>
  <c r="I454" i="13"/>
  <c r="H454" i="13"/>
  <c r="N454" i="13" s="1"/>
  <c r="G454" i="13"/>
  <c r="M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H451" i="13"/>
  <c r="N451" i="13" s="1"/>
  <c r="G451" i="13"/>
  <c r="L450" i="13"/>
  <c r="K450" i="13"/>
  <c r="J450" i="13"/>
  <c r="H450" i="13"/>
  <c r="N450" i="13" s="1"/>
  <c r="G450" i="13"/>
  <c r="L449" i="13"/>
  <c r="K449" i="13"/>
  <c r="J449" i="13"/>
  <c r="I449" i="13"/>
  <c r="H449" i="13"/>
  <c r="N449" i="13" s="1"/>
  <c r="G449" i="13"/>
  <c r="M449" i="13" s="1"/>
  <c r="L448" i="13"/>
  <c r="K448" i="13"/>
  <c r="J448" i="13"/>
  <c r="I448" i="13"/>
  <c r="H448" i="13"/>
  <c r="N448" i="13" s="1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L445" i="13"/>
  <c r="K445" i="13"/>
  <c r="J445" i="13"/>
  <c r="I445" i="13"/>
  <c r="G445" i="13"/>
  <c r="M445" i="13" s="1"/>
  <c r="L444" i="13"/>
  <c r="K444" i="13"/>
  <c r="J444" i="13"/>
  <c r="I444" i="13"/>
  <c r="H444" i="13"/>
  <c r="N444" i="13" s="1"/>
  <c r="G444" i="13"/>
  <c r="M444" i="13" s="1"/>
  <c r="L443" i="13"/>
  <c r="K443" i="13"/>
  <c r="H443" i="13"/>
  <c r="N443" i="13" s="1"/>
  <c r="G443" i="13"/>
  <c r="L442" i="13"/>
  <c r="K442" i="13"/>
  <c r="J442" i="13"/>
  <c r="I442" i="13"/>
  <c r="H442" i="13"/>
  <c r="N442" i="13" s="1"/>
  <c r="G442" i="13"/>
  <c r="M442" i="13" s="1"/>
  <c r="L441" i="13"/>
  <c r="K441" i="13"/>
  <c r="J441" i="13"/>
  <c r="I441" i="13"/>
  <c r="H441" i="13"/>
  <c r="N441" i="13" s="1"/>
  <c r="G441" i="13"/>
  <c r="M441" i="13" s="1"/>
  <c r="L440" i="13"/>
  <c r="K440" i="13"/>
  <c r="J440" i="13"/>
  <c r="I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I434" i="13"/>
  <c r="H434" i="13"/>
  <c r="N434" i="13" s="1"/>
  <c r="G434" i="13"/>
  <c r="L433" i="13"/>
  <c r="K433" i="13"/>
  <c r="J433" i="13"/>
  <c r="I433" i="13"/>
  <c r="H433" i="13"/>
  <c r="N433" i="13" s="1"/>
  <c r="G433" i="13"/>
  <c r="M433" i="13" s="1"/>
  <c r="L432" i="13"/>
  <c r="K432" i="13"/>
  <c r="J432" i="13"/>
  <c r="I432" i="13"/>
  <c r="H432" i="13"/>
  <c r="N432" i="13" s="1"/>
  <c r="G432" i="13"/>
  <c r="M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H430" i="13"/>
  <c r="N430" i="13" s="1"/>
  <c r="G430" i="13"/>
  <c r="M430" i="13" s="1"/>
  <c r="L429" i="13"/>
  <c r="K429" i="13"/>
  <c r="J429" i="13"/>
  <c r="I429" i="13"/>
  <c r="H429" i="13"/>
  <c r="N429" i="13" s="1"/>
  <c r="G429" i="13"/>
  <c r="M429" i="13" s="1"/>
  <c r="L428" i="13"/>
  <c r="K428" i="13"/>
  <c r="J428" i="13"/>
  <c r="I428" i="13"/>
  <c r="H428" i="13"/>
  <c r="N428" i="13" s="1"/>
  <c r="G428" i="13"/>
  <c r="M428" i="13" s="1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J424" i="13"/>
  <c r="H424" i="13"/>
  <c r="N424" i="13" s="1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I416" i="13"/>
  <c r="H416" i="13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I413" i="13"/>
  <c r="H413" i="13"/>
  <c r="N413" i="13" s="1"/>
  <c r="G413" i="13"/>
  <c r="M413" i="13" s="1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H411" i="13"/>
  <c r="N411" i="13" s="1"/>
  <c r="G411" i="13"/>
  <c r="M411" i="13" s="1"/>
  <c r="L410" i="13"/>
  <c r="K410" i="13"/>
  <c r="J410" i="13"/>
  <c r="I410" i="13"/>
  <c r="H410" i="13"/>
  <c r="N410" i="13" s="1"/>
  <c r="G410" i="13"/>
  <c r="M410" i="13" s="1"/>
  <c r="L409" i="13"/>
  <c r="K409" i="13"/>
  <c r="J409" i="13"/>
  <c r="I409" i="13"/>
  <c r="H409" i="13"/>
  <c r="N409" i="13" s="1"/>
  <c r="L408" i="13"/>
  <c r="K408" i="13"/>
  <c r="H408" i="13"/>
  <c r="N408" i="13" s="1"/>
  <c r="G408" i="13"/>
  <c r="M408" i="13" s="1"/>
  <c r="L407" i="13"/>
  <c r="K407" i="13"/>
  <c r="J407" i="13"/>
  <c r="I407" i="13"/>
  <c r="H407" i="13"/>
  <c r="N407" i="13" s="1"/>
  <c r="G407" i="13"/>
  <c r="M407" i="13" s="1"/>
  <c r="L406" i="13"/>
  <c r="K406" i="13"/>
  <c r="L405" i="13"/>
  <c r="K405" i="13"/>
  <c r="J405" i="13"/>
  <c r="I405" i="13"/>
  <c r="G405" i="13"/>
  <c r="M405" i="13" s="1"/>
  <c r="L404" i="13"/>
  <c r="K404" i="13"/>
  <c r="J404" i="13"/>
  <c r="I404" i="13"/>
  <c r="H404" i="13"/>
  <c r="N404" i="13" s="1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H402" i="13"/>
  <c r="N402" i="13" s="1"/>
  <c r="L401" i="13"/>
  <c r="K401" i="13"/>
  <c r="J401" i="13"/>
  <c r="G401" i="13"/>
  <c r="M401" i="13" s="1"/>
  <c r="L400" i="13"/>
  <c r="K400" i="13"/>
  <c r="J400" i="13"/>
  <c r="I400" i="13"/>
  <c r="H400" i="13"/>
  <c r="N400" i="13" s="1"/>
  <c r="G400" i="13"/>
  <c r="M400" i="13" s="1"/>
  <c r="L399" i="13"/>
  <c r="K399" i="13"/>
  <c r="J399" i="13"/>
  <c r="I399" i="13"/>
  <c r="H399" i="13"/>
  <c r="N399" i="13" s="1"/>
  <c r="G399" i="13"/>
  <c r="M399" i="13" s="1"/>
  <c r="L398" i="13"/>
  <c r="K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I396" i="13"/>
  <c r="H396" i="13"/>
  <c r="N396" i="13" s="1"/>
  <c r="G396" i="13"/>
  <c r="M396" i="13" s="1"/>
  <c r="L395" i="13"/>
  <c r="K395" i="13"/>
  <c r="L394" i="13"/>
  <c r="K394" i="13"/>
  <c r="I394" i="13"/>
  <c r="H394" i="13"/>
  <c r="G394" i="13"/>
  <c r="M394" i="13" s="1"/>
  <c r="L393" i="13"/>
  <c r="K393" i="13"/>
  <c r="J393" i="13"/>
  <c r="I393" i="13"/>
  <c r="H393" i="13"/>
  <c r="N393" i="13" s="1"/>
  <c r="G393" i="13"/>
  <c r="M393" i="13" s="1"/>
  <c r="L392" i="13"/>
  <c r="K392" i="13"/>
  <c r="J392" i="13"/>
  <c r="I392" i="13"/>
  <c r="H392" i="13"/>
  <c r="N392" i="13" s="1"/>
  <c r="G392" i="13"/>
  <c r="M392" i="13" s="1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J389" i="13"/>
  <c r="I389" i="13"/>
  <c r="H389" i="13"/>
  <c r="N389" i="13" s="1"/>
  <c r="G389" i="13"/>
  <c r="M389" i="13" s="1"/>
  <c r="L388" i="13"/>
  <c r="K388" i="13"/>
  <c r="H388" i="13"/>
  <c r="N388" i="13" s="1"/>
  <c r="G388" i="13"/>
  <c r="L387" i="13"/>
  <c r="K387" i="13"/>
  <c r="I387" i="13"/>
  <c r="L386" i="13"/>
  <c r="K386" i="13"/>
  <c r="J386" i="13"/>
  <c r="H386" i="13"/>
  <c r="N386" i="13" s="1"/>
  <c r="G386" i="13"/>
  <c r="M386" i="13" s="1"/>
  <c r="L385" i="13"/>
  <c r="K385" i="13"/>
  <c r="J385" i="13"/>
  <c r="I385" i="13"/>
  <c r="H385" i="13"/>
  <c r="N385" i="13" s="1"/>
  <c r="G385" i="13"/>
  <c r="M385" i="13" s="1"/>
  <c r="L384" i="13"/>
  <c r="K384" i="13"/>
  <c r="J384" i="13"/>
  <c r="I384" i="13"/>
  <c r="H384" i="13"/>
  <c r="N384" i="13" s="1"/>
  <c r="G384" i="13"/>
  <c r="M384" i="13" s="1"/>
  <c r="L383" i="13"/>
  <c r="K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I381" i="13"/>
  <c r="H381" i="13"/>
  <c r="N381" i="13" s="1"/>
  <c r="G381" i="13"/>
  <c r="M381" i="13" s="1"/>
  <c r="L380" i="13"/>
  <c r="K380" i="13"/>
  <c r="J380" i="13"/>
  <c r="I380" i="13"/>
  <c r="G380" i="13"/>
  <c r="M380" i="13" s="1"/>
  <c r="L379" i="13"/>
  <c r="K379" i="13"/>
  <c r="J379" i="13"/>
  <c r="I379" i="13"/>
  <c r="H379" i="13"/>
  <c r="N379" i="13" s="1"/>
  <c r="G379" i="13"/>
  <c r="M379" i="13" s="1"/>
  <c r="L378" i="13"/>
  <c r="K378" i="13"/>
  <c r="J378" i="13"/>
  <c r="I378" i="13"/>
  <c r="H378" i="13"/>
  <c r="N378" i="13" s="1"/>
  <c r="G378" i="13"/>
  <c r="M378" i="13" s="1"/>
  <c r="L377" i="13"/>
  <c r="K377" i="13"/>
  <c r="H377" i="13"/>
  <c r="N377" i="13" s="1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N374" i="13" s="1"/>
  <c r="G374" i="13"/>
  <c r="M374" i="13" s="1"/>
  <c r="L373" i="13"/>
  <c r="K373" i="13"/>
  <c r="J373" i="13"/>
  <c r="I373" i="13"/>
  <c r="H373" i="13"/>
  <c r="N373" i="13" s="1"/>
  <c r="G373" i="13"/>
  <c r="M373" i="13" s="1"/>
  <c r="L372" i="13"/>
  <c r="K372" i="13"/>
  <c r="J372" i="13"/>
  <c r="H372" i="13"/>
  <c r="N372" i="13" s="1"/>
  <c r="F371" i="13"/>
  <c r="J595" i="13" s="1"/>
  <c r="E371" i="13"/>
  <c r="I595" i="13" s="1"/>
  <c r="D371" i="13"/>
  <c r="H602" i="13" s="1"/>
  <c r="N602" i="13" s="1"/>
  <c r="C371" i="13"/>
  <c r="C9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H358" i="13"/>
  <c r="N358" i="13" s="1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L354" i="13"/>
  <c r="K354" i="13"/>
  <c r="J354" i="13"/>
  <c r="I354" i="13"/>
  <c r="H354" i="13"/>
  <c r="N354" i="13" s="1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J347" i="13"/>
  <c r="I347" i="13"/>
  <c r="H347" i="13"/>
  <c r="N347" i="13" s="1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H343" i="13"/>
  <c r="N343" i="13" s="1"/>
  <c r="G343" i="13"/>
  <c r="M343" i="13" s="1"/>
  <c r="L342" i="13"/>
  <c r="K342" i="13"/>
  <c r="J342" i="13"/>
  <c r="I342" i="13"/>
  <c r="H342" i="13"/>
  <c r="N342" i="13" s="1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H340" i="13"/>
  <c r="N340" i="13" s="1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I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H336" i="13"/>
  <c r="N336" i="13" s="1"/>
  <c r="G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I332" i="13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G329" i="13"/>
  <c r="M329" i="13" s="1"/>
  <c r="L328" i="13"/>
  <c r="K328" i="13"/>
  <c r="J328" i="13"/>
  <c r="I328" i="13"/>
  <c r="H328" i="13"/>
  <c r="N328" i="13" s="1"/>
  <c r="G328" i="13"/>
  <c r="M328" i="13" s="1"/>
  <c r="L327" i="13"/>
  <c r="K327" i="13"/>
  <c r="J327" i="13"/>
  <c r="I327" i="13"/>
  <c r="H327" i="13"/>
  <c r="N327" i="13" s="1"/>
  <c r="G327" i="13"/>
  <c r="M327" i="13" s="1"/>
  <c r="L326" i="13"/>
  <c r="K326" i="13"/>
  <c r="J326" i="13"/>
  <c r="I326" i="13"/>
  <c r="H326" i="13"/>
  <c r="N326" i="13" s="1"/>
  <c r="G326" i="13"/>
  <c r="M326" i="13" s="1"/>
  <c r="L325" i="13"/>
  <c r="K325" i="13"/>
  <c r="J325" i="13"/>
  <c r="I325" i="13"/>
  <c r="H325" i="13"/>
  <c r="N325" i="13" s="1"/>
  <c r="G325" i="13"/>
  <c r="M325" i="13" s="1"/>
  <c r="L324" i="13"/>
  <c r="K324" i="13"/>
  <c r="G324" i="13"/>
  <c r="L323" i="13"/>
  <c r="K323" i="13"/>
  <c r="J323" i="13"/>
  <c r="I323" i="13"/>
  <c r="H323" i="13"/>
  <c r="N323" i="13" s="1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L320" i="13"/>
  <c r="K320" i="13"/>
  <c r="J320" i="13"/>
  <c r="I320" i="13"/>
  <c r="G320" i="13"/>
  <c r="L319" i="13"/>
  <c r="K319" i="13"/>
  <c r="J319" i="13"/>
  <c r="I319" i="13"/>
  <c r="H319" i="13"/>
  <c r="N319" i="13" s="1"/>
  <c r="G319" i="13"/>
  <c r="M319" i="13" s="1"/>
  <c r="L318" i="13"/>
  <c r="K318" i="13"/>
  <c r="J318" i="13"/>
  <c r="I318" i="13"/>
  <c r="H318" i="13"/>
  <c r="N318" i="13" s="1"/>
  <c r="G318" i="13"/>
  <c r="M318" i="13" s="1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H315" i="13"/>
  <c r="G315" i="13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J312" i="13"/>
  <c r="G312" i="13"/>
  <c r="L311" i="13"/>
  <c r="K311" i="13"/>
  <c r="J311" i="13"/>
  <c r="I311" i="13"/>
  <c r="H311" i="13"/>
  <c r="N311" i="13" s="1"/>
  <c r="G311" i="13"/>
  <c r="M311" i="13" s="1"/>
  <c r="L310" i="13"/>
  <c r="K310" i="13"/>
  <c r="J310" i="13"/>
  <c r="I310" i="13"/>
  <c r="H310" i="13"/>
  <c r="N310" i="13" s="1"/>
  <c r="G310" i="13"/>
  <c r="M310" i="13" s="1"/>
  <c r="L309" i="13"/>
  <c r="K309" i="13"/>
  <c r="J309" i="13"/>
  <c r="I309" i="13"/>
  <c r="H309" i="13"/>
  <c r="N309" i="13" s="1"/>
  <c r="G309" i="13"/>
  <c r="M309" i="13" s="1"/>
  <c r="L308" i="13"/>
  <c r="K308" i="13"/>
  <c r="J308" i="13"/>
  <c r="I308" i="13"/>
  <c r="H308" i="13"/>
  <c r="N308" i="13" s="1"/>
  <c r="G308" i="13"/>
  <c r="M308" i="13" s="1"/>
  <c r="L307" i="13"/>
  <c r="K307" i="13"/>
  <c r="H307" i="13"/>
  <c r="G307" i="13"/>
  <c r="L306" i="13"/>
  <c r="K306" i="13"/>
  <c r="L305" i="13"/>
  <c r="K305" i="13"/>
  <c r="J305" i="13"/>
  <c r="I305" i="13"/>
  <c r="H305" i="13"/>
  <c r="N305" i="13" s="1"/>
  <c r="G305" i="13"/>
  <c r="M305" i="13" s="1"/>
  <c r="L304" i="13"/>
  <c r="K304" i="13"/>
  <c r="J304" i="13"/>
  <c r="I304" i="13"/>
  <c r="H304" i="13"/>
  <c r="N304" i="13" s="1"/>
  <c r="G304" i="13"/>
  <c r="M304" i="13" s="1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H300" i="13"/>
  <c r="N300" i="13" s="1"/>
  <c r="G300" i="13"/>
  <c r="M300" i="13" s="1"/>
  <c r="L299" i="13"/>
  <c r="K299" i="13"/>
  <c r="J299" i="13"/>
  <c r="I299" i="13"/>
  <c r="H299" i="13"/>
  <c r="N299" i="13" s="1"/>
  <c r="L298" i="13"/>
  <c r="K298" i="13"/>
  <c r="J298" i="13"/>
  <c r="I298" i="13"/>
  <c r="H298" i="13"/>
  <c r="N298" i="13" s="1"/>
  <c r="G298" i="13"/>
  <c r="M298" i="13" s="1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H295" i="13"/>
  <c r="N295" i="13" s="1"/>
  <c r="G295" i="13"/>
  <c r="M295" i="13" s="1"/>
  <c r="L294" i="13"/>
  <c r="K294" i="13"/>
  <c r="J294" i="13"/>
  <c r="H294" i="13"/>
  <c r="G294" i="13"/>
  <c r="L293" i="13"/>
  <c r="K293" i="13"/>
  <c r="J293" i="13"/>
  <c r="I293" i="13"/>
  <c r="G293" i="13"/>
  <c r="M293" i="13" s="1"/>
  <c r="L292" i="13"/>
  <c r="K292" i="13"/>
  <c r="J292" i="13"/>
  <c r="I292" i="13"/>
  <c r="G292" i="13"/>
  <c r="M292" i="13" s="1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J288" i="13"/>
  <c r="I288" i="13"/>
  <c r="H288" i="13"/>
  <c r="N288" i="13" s="1"/>
  <c r="G288" i="13"/>
  <c r="M288" i="13" s="1"/>
  <c r="L287" i="13"/>
  <c r="K287" i="13"/>
  <c r="J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L285" i="13"/>
  <c r="K285" i="13"/>
  <c r="J285" i="13"/>
  <c r="I285" i="13"/>
  <c r="H285" i="13"/>
  <c r="N285" i="13" s="1"/>
  <c r="G285" i="13"/>
  <c r="M285" i="13" s="1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J281" i="13"/>
  <c r="I281" i="13"/>
  <c r="H281" i="13"/>
  <c r="N281" i="13" s="1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I276" i="13"/>
  <c r="H276" i="13"/>
  <c r="N276" i="13" s="1"/>
  <c r="G276" i="13"/>
  <c r="M276" i="13" s="1"/>
  <c r="L275" i="13"/>
  <c r="K275" i="13"/>
  <c r="J275" i="13"/>
  <c r="I275" i="13"/>
  <c r="H275" i="13"/>
  <c r="N275" i="13" s="1"/>
  <c r="G275" i="13"/>
  <c r="M275" i="13" s="1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J272" i="13"/>
  <c r="I272" i="13"/>
  <c r="H272" i="13"/>
  <c r="N272" i="13" s="1"/>
  <c r="G272" i="13"/>
  <c r="M272" i="13" s="1"/>
  <c r="L271" i="13"/>
  <c r="K271" i="13"/>
  <c r="J271" i="13"/>
  <c r="I271" i="13"/>
  <c r="H271" i="13"/>
  <c r="N271" i="13" s="1"/>
  <c r="G271" i="13"/>
  <c r="M271" i="13" s="1"/>
  <c r="L270" i="13"/>
  <c r="K270" i="13"/>
  <c r="J270" i="13"/>
  <c r="I270" i="13"/>
  <c r="H270" i="13"/>
  <c r="N270" i="13" s="1"/>
  <c r="G270" i="13"/>
  <c r="M270" i="13" s="1"/>
  <c r="L269" i="13"/>
  <c r="K269" i="13"/>
  <c r="J269" i="13"/>
  <c r="I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J267" i="13"/>
  <c r="I267" i="13"/>
  <c r="H267" i="13"/>
  <c r="N267" i="13" s="1"/>
  <c r="G267" i="13"/>
  <c r="M267" i="13" s="1"/>
  <c r="L266" i="13"/>
  <c r="K266" i="13"/>
  <c r="J266" i="13"/>
  <c r="I266" i="13"/>
  <c r="H266" i="13"/>
  <c r="N266" i="13" s="1"/>
  <c r="G266" i="13"/>
  <c r="M266" i="13" s="1"/>
  <c r="L265" i="13"/>
  <c r="K265" i="13"/>
  <c r="J265" i="13"/>
  <c r="I265" i="13"/>
  <c r="H265" i="13"/>
  <c r="N265" i="13" s="1"/>
  <c r="G265" i="13"/>
  <c r="M265" i="13" s="1"/>
  <c r="L264" i="13"/>
  <c r="K264" i="13"/>
  <c r="J264" i="13"/>
  <c r="I264" i="13"/>
  <c r="H264" i="13"/>
  <c r="N264" i="13" s="1"/>
  <c r="G264" i="13"/>
  <c r="M264" i="13" s="1"/>
  <c r="L263" i="13"/>
  <c r="K263" i="13"/>
  <c r="J263" i="13"/>
  <c r="I263" i="13"/>
  <c r="H263" i="13"/>
  <c r="N263" i="13" s="1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J261" i="13"/>
  <c r="I261" i="13"/>
  <c r="H261" i="13"/>
  <c r="N261" i="13" s="1"/>
  <c r="G261" i="13"/>
  <c r="M261" i="13" s="1"/>
  <c r="L260" i="13"/>
  <c r="K260" i="13"/>
  <c r="J260" i="13"/>
  <c r="I260" i="13"/>
  <c r="H260" i="13"/>
  <c r="N260" i="13" s="1"/>
  <c r="G260" i="13"/>
  <c r="M260" i="13" s="1"/>
  <c r="L259" i="13"/>
  <c r="K259" i="13"/>
  <c r="J259" i="13"/>
  <c r="I259" i="13"/>
  <c r="H259" i="13"/>
  <c r="N259" i="13" s="1"/>
  <c r="G259" i="13"/>
  <c r="M259" i="13" s="1"/>
  <c r="L258" i="13"/>
  <c r="K258" i="13"/>
  <c r="J258" i="13"/>
  <c r="I258" i="13"/>
  <c r="H258" i="13"/>
  <c r="N258" i="13" s="1"/>
  <c r="G258" i="13"/>
  <c r="M258" i="13" s="1"/>
  <c r="L257" i="13"/>
  <c r="K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J255" i="13"/>
  <c r="H255" i="13"/>
  <c r="G255" i="13"/>
  <c r="M255" i="13" s="1"/>
  <c r="L254" i="13"/>
  <c r="K254" i="13"/>
  <c r="J254" i="13"/>
  <c r="I254" i="13"/>
  <c r="G254" i="13"/>
  <c r="M254" i="13" s="1"/>
  <c r="L253" i="13"/>
  <c r="K253" i="13"/>
  <c r="J253" i="13"/>
  <c r="I253" i="13"/>
  <c r="H253" i="13"/>
  <c r="N253" i="13" s="1"/>
  <c r="G253" i="13"/>
  <c r="M253" i="13" s="1"/>
  <c r="L252" i="13"/>
  <c r="K252" i="13"/>
  <c r="J252" i="13"/>
  <c r="I252" i="13"/>
  <c r="H252" i="13"/>
  <c r="N252" i="13" s="1"/>
  <c r="G252" i="13"/>
  <c r="M252" i="13" s="1"/>
  <c r="L251" i="13"/>
  <c r="K251" i="13"/>
  <c r="H251" i="13"/>
  <c r="N251" i="13" s="1"/>
  <c r="G251" i="13"/>
  <c r="L250" i="13"/>
  <c r="K250" i="13"/>
  <c r="J250" i="13"/>
  <c r="I250" i="13"/>
  <c r="H250" i="13"/>
  <c r="N250" i="13" s="1"/>
  <c r="G250" i="13"/>
  <c r="M250" i="13" s="1"/>
  <c r="L249" i="13"/>
  <c r="K249" i="13"/>
  <c r="J249" i="13"/>
  <c r="I249" i="13"/>
  <c r="H249" i="13"/>
  <c r="N249" i="13" s="1"/>
  <c r="G249" i="13"/>
  <c r="M249" i="13" s="1"/>
  <c r="L248" i="13"/>
  <c r="K248" i="13"/>
  <c r="H248" i="13"/>
  <c r="N248" i="13" s="1"/>
  <c r="G248" i="13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J245" i="13"/>
  <c r="I245" i="13"/>
  <c r="H245" i="13"/>
  <c r="N245" i="13" s="1"/>
  <c r="G245" i="13"/>
  <c r="M245" i="13" s="1"/>
  <c r="L244" i="13"/>
  <c r="K244" i="13"/>
  <c r="J244" i="13"/>
  <c r="I244" i="13"/>
  <c r="H244" i="13"/>
  <c r="N244" i="13" s="1"/>
  <c r="G244" i="13"/>
  <c r="M244" i="13" s="1"/>
  <c r="L243" i="13"/>
  <c r="K243" i="13"/>
  <c r="J243" i="13"/>
  <c r="I243" i="13"/>
  <c r="H243" i="13"/>
  <c r="N243" i="13" s="1"/>
  <c r="G243" i="13"/>
  <c r="M243" i="13" s="1"/>
  <c r="L242" i="13"/>
  <c r="K242" i="13"/>
  <c r="I242" i="13"/>
  <c r="H242" i="13"/>
  <c r="G242" i="13"/>
  <c r="M242" i="13" s="1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I235" i="13"/>
  <c r="H235" i="13"/>
  <c r="N235" i="13" s="1"/>
  <c r="G235" i="13"/>
  <c r="M235" i="13" s="1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H233" i="13"/>
  <c r="N233" i="13" s="1"/>
  <c r="G233" i="13"/>
  <c r="M233" i="13" s="1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H231" i="13"/>
  <c r="N231" i="13" s="1"/>
  <c r="G231" i="13"/>
  <c r="M231" i="13" s="1"/>
  <c r="L230" i="13"/>
  <c r="K230" i="13"/>
  <c r="J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I227" i="13"/>
  <c r="H227" i="13"/>
  <c r="N227" i="13" s="1"/>
  <c r="L226" i="13"/>
  <c r="K226" i="13"/>
  <c r="J226" i="13"/>
  <c r="I226" i="13"/>
  <c r="H226" i="13"/>
  <c r="N226" i="13" s="1"/>
  <c r="G226" i="13"/>
  <c r="M226" i="13" s="1"/>
  <c r="L225" i="13"/>
  <c r="K225" i="13"/>
  <c r="J225" i="13"/>
  <c r="I225" i="13"/>
  <c r="H225" i="13"/>
  <c r="N225" i="13" s="1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H223" i="13"/>
  <c r="N223" i="13" s="1"/>
  <c r="G223" i="13"/>
  <c r="M223" i="13" s="1"/>
  <c r="L222" i="13"/>
  <c r="K222" i="13"/>
  <c r="J222" i="13"/>
  <c r="I222" i="13"/>
  <c r="H222" i="13"/>
  <c r="N222" i="13" s="1"/>
  <c r="G222" i="13"/>
  <c r="M222" i="13" s="1"/>
  <c r="L221" i="13"/>
  <c r="K221" i="13"/>
  <c r="I221" i="13"/>
  <c r="G221" i="13"/>
  <c r="L220" i="13"/>
  <c r="K220" i="13"/>
  <c r="H220" i="13"/>
  <c r="L219" i="13"/>
  <c r="K219" i="13"/>
  <c r="I219" i="13"/>
  <c r="G219" i="13"/>
  <c r="L218" i="13"/>
  <c r="K218" i="13"/>
  <c r="G218" i="13"/>
  <c r="L217" i="13"/>
  <c r="K217" i="13"/>
  <c r="J217" i="13"/>
  <c r="I217" i="13"/>
  <c r="H217" i="13"/>
  <c r="N217" i="13" s="1"/>
  <c r="G217" i="13"/>
  <c r="M217" i="13" s="1"/>
  <c r="L216" i="13"/>
  <c r="K216" i="13"/>
  <c r="I216" i="13"/>
  <c r="G216" i="13"/>
  <c r="L215" i="13"/>
  <c r="K215" i="13"/>
  <c r="J215" i="13"/>
  <c r="I215" i="13"/>
  <c r="H215" i="13"/>
  <c r="N215" i="13" s="1"/>
  <c r="G215" i="13"/>
  <c r="M215" i="13" s="1"/>
  <c r="L214" i="13"/>
  <c r="K214" i="13"/>
  <c r="J214" i="13"/>
  <c r="I214" i="13"/>
  <c r="H214" i="13"/>
  <c r="N214" i="13" s="1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J210" i="13"/>
  <c r="H210" i="13"/>
  <c r="N210" i="13" s="1"/>
  <c r="G210" i="13"/>
  <c r="M210" i="13" s="1"/>
  <c r="L209" i="13"/>
  <c r="K209" i="13"/>
  <c r="J209" i="13"/>
  <c r="H209" i="13"/>
  <c r="N209" i="13" s="1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G207" i="13"/>
  <c r="M207" i="13" s="1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J204" i="13"/>
  <c r="I204" i="13"/>
  <c r="H204" i="13"/>
  <c r="N204" i="13" s="1"/>
  <c r="G204" i="13"/>
  <c r="M204" i="13" s="1"/>
  <c r="L203" i="13"/>
  <c r="K203" i="13"/>
  <c r="J203" i="13"/>
  <c r="H203" i="13"/>
  <c r="N203" i="13" s="1"/>
  <c r="L202" i="13"/>
  <c r="K202" i="13"/>
  <c r="J202" i="13"/>
  <c r="H202" i="13"/>
  <c r="N202" i="13" s="1"/>
  <c r="L201" i="13"/>
  <c r="K201" i="13"/>
  <c r="J201" i="13"/>
  <c r="I201" i="13"/>
  <c r="H201" i="13"/>
  <c r="N201" i="13" s="1"/>
  <c r="G201" i="13"/>
  <c r="M201" i="13" s="1"/>
  <c r="L200" i="13"/>
  <c r="K200" i="13"/>
  <c r="J200" i="13"/>
  <c r="I200" i="13"/>
  <c r="H200" i="13"/>
  <c r="N200" i="13" s="1"/>
  <c r="G200" i="13"/>
  <c r="M200" i="13" s="1"/>
  <c r="L199" i="13"/>
  <c r="K199" i="13"/>
  <c r="J199" i="13"/>
  <c r="I199" i="13"/>
  <c r="H199" i="13"/>
  <c r="N199" i="13" s="1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I197" i="13"/>
  <c r="H197" i="13"/>
  <c r="N197" i="13" s="1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J191" i="13"/>
  <c r="I191" i="13"/>
  <c r="H191" i="13"/>
  <c r="N191" i="13" s="1"/>
  <c r="G191" i="13"/>
  <c r="M191" i="13" s="1"/>
  <c r="L190" i="13"/>
  <c r="K190" i="13"/>
  <c r="J190" i="13"/>
  <c r="I190" i="13"/>
  <c r="H190" i="13"/>
  <c r="N190" i="13" s="1"/>
  <c r="G190" i="13"/>
  <c r="M190" i="13" s="1"/>
  <c r="L189" i="13"/>
  <c r="K189" i="13"/>
  <c r="H189" i="13"/>
  <c r="G189" i="13"/>
  <c r="M189" i="13" s="1"/>
  <c r="F188" i="13"/>
  <c r="J338" i="13" s="1"/>
  <c r="E188" i="13"/>
  <c r="I324" i="13" s="1"/>
  <c r="D188" i="13"/>
  <c r="C188" i="13"/>
  <c r="G347" i="13" s="1"/>
  <c r="M347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H178" i="13"/>
  <c r="N178" i="13" s="1"/>
  <c r="G178" i="13"/>
  <c r="M178" i="13" s="1"/>
  <c r="L177" i="13"/>
  <c r="K177" i="13"/>
  <c r="J177" i="13"/>
  <c r="I177" i="13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H175" i="13"/>
  <c r="N175" i="13" s="1"/>
  <c r="G175" i="13"/>
  <c r="M175" i="13" s="1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H173" i="13"/>
  <c r="N173" i="13" s="1"/>
  <c r="G173" i="13"/>
  <c r="M173" i="13" s="1"/>
  <c r="L172" i="13"/>
  <c r="K172" i="13"/>
  <c r="J172" i="13"/>
  <c r="I172" i="13"/>
  <c r="H172" i="13"/>
  <c r="N172" i="13" s="1"/>
  <c r="G172" i="13"/>
  <c r="M172" i="13" s="1"/>
  <c r="L171" i="13"/>
  <c r="K171" i="13"/>
  <c r="J171" i="13"/>
  <c r="I171" i="13"/>
  <c r="H171" i="13"/>
  <c r="N171" i="13" s="1"/>
  <c r="G171" i="13"/>
  <c r="M171" i="13" s="1"/>
  <c r="L170" i="13"/>
  <c r="K170" i="13"/>
  <c r="J170" i="13"/>
  <c r="I170" i="13"/>
  <c r="H170" i="13"/>
  <c r="N170" i="13" s="1"/>
  <c r="G170" i="13"/>
  <c r="M170" i="13" s="1"/>
  <c r="L169" i="13"/>
  <c r="K169" i="13"/>
  <c r="J169" i="13"/>
  <c r="I169" i="13"/>
  <c r="H169" i="13"/>
  <c r="N169" i="13" s="1"/>
  <c r="G169" i="13"/>
  <c r="M169" i="13" s="1"/>
  <c r="L168" i="13"/>
  <c r="K168" i="13"/>
  <c r="J168" i="13"/>
  <c r="I168" i="13"/>
  <c r="H168" i="13"/>
  <c r="N168" i="13" s="1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J166" i="13"/>
  <c r="I166" i="13"/>
  <c r="H166" i="13"/>
  <c r="N166" i="13" s="1"/>
  <c r="G166" i="13"/>
  <c r="M166" i="13" s="1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G161" i="13"/>
  <c r="M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H159" i="13"/>
  <c r="N159" i="13" s="1"/>
  <c r="G159" i="13"/>
  <c r="M159" i="13" s="1"/>
  <c r="L158" i="13"/>
  <c r="K158" i="13"/>
  <c r="J158" i="13"/>
  <c r="I158" i="13"/>
  <c r="H158" i="13"/>
  <c r="N158" i="13" s="1"/>
  <c r="G158" i="13"/>
  <c r="M158" i="13" s="1"/>
  <c r="L157" i="13"/>
  <c r="K157" i="13"/>
  <c r="J157" i="13"/>
  <c r="I157" i="13"/>
  <c r="H157" i="13"/>
  <c r="N157" i="13" s="1"/>
  <c r="G157" i="13"/>
  <c r="M157" i="13" s="1"/>
  <c r="L156" i="13"/>
  <c r="K156" i="13"/>
  <c r="J156" i="13"/>
  <c r="H156" i="13"/>
  <c r="N156" i="13" s="1"/>
  <c r="G156" i="13"/>
  <c r="L155" i="13"/>
  <c r="K155" i="13"/>
  <c r="H155" i="13"/>
  <c r="G155" i="13"/>
  <c r="L154" i="13"/>
  <c r="K154" i="13"/>
  <c r="J154" i="13"/>
  <c r="I154" i="13"/>
  <c r="H154" i="13"/>
  <c r="N154" i="13" s="1"/>
  <c r="G154" i="13"/>
  <c r="M154" i="13" s="1"/>
  <c r="L153" i="13"/>
  <c r="K153" i="13"/>
  <c r="J153" i="13"/>
  <c r="I153" i="13"/>
  <c r="H153" i="13"/>
  <c r="N153" i="13" s="1"/>
  <c r="G153" i="13"/>
  <c r="M153" i="13" s="1"/>
  <c r="L152" i="13"/>
  <c r="K152" i="13"/>
  <c r="L151" i="13"/>
  <c r="K151" i="13"/>
  <c r="J151" i="13"/>
  <c r="I151" i="13"/>
  <c r="H151" i="13"/>
  <c r="N151" i="13" s="1"/>
  <c r="G151" i="13"/>
  <c r="M151" i="13" s="1"/>
  <c r="L150" i="13"/>
  <c r="K150" i="13"/>
  <c r="H150" i="13"/>
  <c r="G150" i="13"/>
  <c r="L149" i="13"/>
  <c r="K149" i="13"/>
  <c r="J149" i="13"/>
  <c r="I149" i="13"/>
  <c r="H149" i="13"/>
  <c r="N149" i="13" s="1"/>
  <c r="G149" i="13"/>
  <c r="M149" i="13" s="1"/>
  <c r="L148" i="13"/>
  <c r="K148" i="13"/>
  <c r="J148" i="13"/>
  <c r="I148" i="13"/>
  <c r="H148" i="13"/>
  <c r="N148" i="13" s="1"/>
  <c r="G148" i="13"/>
  <c r="M148" i="13" s="1"/>
  <c r="L147" i="13"/>
  <c r="K147" i="13"/>
  <c r="J147" i="13"/>
  <c r="I147" i="13"/>
  <c r="H147" i="13"/>
  <c r="N147" i="13" s="1"/>
  <c r="G147" i="13"/>
  <c r="M147" i="13" s="1"/>
  <c r="L146" i="13"/>
  <c r="K146" i="13"/>
  <c r="J146" i="13"/>
  <c r="I146" i="13"/>
  <c r="H146" i="13"/>
  <c r="N146" i="13" s="1"/>
  <c r="G146" i="13"/>
  <c r="M146" i="13" s="1"/>
  <c r="L145" i="13"/>
  <c r="K145" i="13"/>
  <c r="J145" i="13"/>
  <c r="I145" i="13"/>
  <c r="H145" i="13"/>
  <c r="N145" i="13" s="1"/>
  <c r="G145" i="13"/>
  <c r="M145" i="13" s="1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J142" i="13"/>
  <c r="I142" i="13"/>
  <c r="H142" i="13"/>
  <c r="N142" i="13" s="1"/>
  <c r="G142" i="13"/>
  <c r="M142" i="13" s="1"/>
  <c r="L141" i="13"/>
  <c r="K141" i="13"/>
  <c r="I141" i="13"/>
  <c r="H141" i="13"/>
  <c r="G141" i="13"/>
  <c r="M141" i="13" s="1"/>
  <c r="L140" i="13"/>
  <c r="K140" i="13"/>
  <c r="J140" i="13"/>
  <c r="I140" i="13"/>
  <c r="H140" i="13"/>
  <c r="N140" i="13" s="1"/>
  <c r="G140" i="13"/>
  <c r="M140" i="13" s="1"/>
  <c r="L139" i="13"/>
  <c r="K139" i="13"/>
  <c r="J139" i="13"/>
  <c r="H139" i="13"/>
  <c r="G139" i="13"/>
  <c r="L138" i="13"/>
  <c r="K138" i="13"/>
  <c r="J138" i="13"/>
  <c r="I138" i="13"/>
  <c r="H138" i="13"/>
  <c r="N138" i="13" s="1"/>
  <c r="G138" i="13"/>
  <c r="M138" i="13" s="1"/>
  <c r="L137" i="13"/>
  <c r="K137" i="13"/>
  <c r="H137" i="13"/>
  <c r="N137" i="13" s="1"/>
  <c r="L136" i="13"/>
  <c r="K136" i="13"/>
  <c r="J136" i="13"/>
  <c r="I136" i="13"/>
  <c r="H136" i="13"/>
  <c r="N136" i="13" s="1"/>
  <c r="G136" i="13"/>
  <c r="M136" i="13" s="1"/>
  <c r="L135" i="13"/>
  <c r="K135" i="13"/>
  <c r="H135" i="13"/>
  <c r="G135" i="13"/>
  <c r="L134" i="13"/>
  <c r="K134" i="13"/>
  <c r="J134" i="13"/>
  <c r="I134" i="13"/>
  <c r="H134" i="13"/>
  <c r="N134" i="13" s="1"/>
  <c r="G134" i="13"/>
  <c r="M134" i="13" s="1"/>
  <c r="L133" i="13"/>
  <c r="K133" i="13"/>
  <c r="J133" i="13"/>
  <c r="I133" i="13"/>
  <c r="H133" i="13"/>
  <c r="N133" i="13" s="1"/>
  <c r="G133" i="13"/>
  <c r="M133" i="13" s="1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G129" i="13"/>
  <c r="M129" i="13" s="1"/>
  <c r="L128" i="13"/>
  <c r="K128" i="13"/>
  <c r="J128" i="13"/>
  <c r="I128" i="13"/>
  <c r="H128" i="13"/>
  <c r="N128" i="13" s="1"/>
  <c r="G128" i="13"/>
  <c r="M128" i="13" s="1"/>
  <c r="L127" i="13"/>
  <c r="K127" i="13"/>
  <c r="J127" i="13"/>
  <c r="I127" i="13"/>
  <c r="H127" i="13"/>
  <c r="N127" i="13" s="1"/>
  <c r="G127" i="13"/>
  <c r="M127" i="13" s="1"/>
  <c r="L126" i="13"/>
  <c r="K126" i="13"/>
  <c r="I126" i="13"/>
  <c r="G126" i="13"/>
  <c r="M126" i="13" s="1"/>
  <c r="L125" i="13"/>
  <c r="K125" i="13"/>
  <c r="J125" i="13"/>
  <c r="I125" i="13"/>
  <c r="H125" i="13"/>
  <c r="N125" i="13" s="1"/>
  <c r="G125" i="13"/>
  <c r="M125" i="13" s="1"/>
  <c r="L124" i="13"/>
  <c r="K124" i="13"/>
  <c r="J124" i="13"/>
  <c r="I124" i="13"/>
  <c r="H124" i="13"/>
  <c r="N124" i="13" s="1"/>
  <c r="G124" i="13"/>
  <c r="M124" i="13" s="1"/>
  <c r="L123" i="13"/>
  <c r="K123" i="13"/>
  <c r="G123" i="13"/>
  <c r="M123" i="13" s="1"/>
  <c r="L122" i="13"/>
  <c r="K122" i="13"/>
  <c r="J122" i="13"/>
  <c r="I122" i="13"/>
  <c r="H122" i="13"/>
  <c r="N122" i="13" s="1"/>
  <c r="G122" i="13"/>
  <c r="M122" i="13" s="1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J118" i="13"/>
  <c r="I118" i="13"/>
  <c r="H118" i="13"/>
  <c r="N118" i="13" s="1"/>
  <c r="G118" i="13"/>
  <c r="M118" i="13" s="1"/>
  <c r="L117" i="13"/>
  <c r="K117" i="13"/>
  <c r="J117" i="13"/>
  <c r="I117" i="13"/>
  <c r="H117" i="13"/>
  <c r="N117" i="13" s="1"/>
  <c r="G117" i="13"/>
  <c r="M117" i="13" s="1"/>
  <c r="L116" i="13"/>
  <c r="K116" i="13"/>
  <c r="H116" i="13"/>
  <c r="G116" i="13"/>
  <c r="M116" i="13" s="1"/>
  <c r="L115" i="13"/>
  <c r="K115" i="13"/>
  <c r="J115" i="13"/>
  <c r="I115" i="13"/>
  <c r="H115" i="13"/>
  <c r="N115" i="13" s="1"/>
  <c r="G115" i="13"/>
  <c r="M115" i="13" s="1"/>
  <c r="L114" i="13"/>
  <c r="K114" i="13"/>
  <c r="J114" i="13"/>
  <c r="I114" i="13"/>
  <c r="H114" i="13"/>
  <c r="N114" i="13" s="1"/>
  <c r="G114" i="13"/>
  <c r="M114" i="13" s="1"/>
  <c r="L113" i="13"/>
  <c r="K113" i="13"/>
  <c r="J113" i="13"/>
  <c r="I113" i="13"/>
  <c r="H113" i="13"/>
  <c r="N113" i="13" s="1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I111" i="13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H109" i="13"/>
  <c r="N109" i="13" s="1"/>
  <c r="G109" i="13"/>
  <c r="M109" i="13" s="1"/>
  <c r="L108" i="13"/>
  <c r="K108" i="13"/>
  <c r="J108" i="13"/>
  <c r="I108" i="13"/>
  <c r="H108" i="13"/>
  <c r="N108" i="13" s="1"/>
  <c r="G108" i="13"/>
  <c r="M108" i="13" s="1"/>
  <c r="L107" i="13"/>
  <c r="K107" i="13"/>
  <c r="J107" i="13"/>
  <c r="I107" i="13"/>
  <c r="G107" i="13"/>
  <c r="M107" i="13" s="1"/>
  <c r="L106" i="13"/>
  <c r="K106" i="13"/>
  <c r="J106" i="13"/>
  <c r="I106" i="13"/>
  <c r="H106" i="13"/>
  <c r="N106" i="13" s="1"/>
  <c r="G106" i="13"/>
  <c r="M106" i="13" s="1"/>
  <c r="L105" i="13"/>
  <c r="K105" i="13"/>
  <c r="J105" i="13"/>
  <c r="I105" i="13"/>
  <c r="G105" i="13"/>
  <c r="M105" i="13" s="1"/>
  <c r="L104" i="13"/>
  <c r="K104" i="13"/>
  <c r="J104" i="13"/>
  <c r="I104" i="13"/>
  <c r="H104" i="13"/>
  <c r="N104" i="13" s="1"/>
  <c r="G104" i="13"/>
  <c r="M104" i="13" s="1"/>
  <c r="L103" i="13"/>
  <c r="K103" i="13"/>
  <c r="L102" i="13"/>
  <c r="K102" i="13"/>
  <c r="J102" i="13"/>
  <c r="H102" i="13"/>
  <c r="N102" i="13" s="1"/>
  <c r="G102" i="13"/>
  <c r="M102" i="13" s="1"/>
  <c r="L101" i="13"/>
  <c r="K101" i="13"/>
  <c r="J101" i="13"/>
  <c r="I101" i="13"/>
  <c r="H101" i="13"/>
  <c r="N101" i="13" s="1"/>
  <c r="G101" i="13"/>
  <c r="M101" i="13" s="1"/>
  <c r="L100" i="13"/>
  <c r="K100" i="13"/>
  <c r="H100" i="13"/>
  <c r="G100" i="13"/>
  <c r="M100" i="13" s="1"/>
  <c r="L99" i="13"/>
  <c r="K99" i="13"/>
  <c r="J99" i="13"/>
  <c r="I99" i="13"/>
  <c r="G99" i="13"/>
  <c r="M99" i="13" s="1"/>
  <c r="L98" i="13"/>
  <c r="K98" i="13"/>
  <c r="J98" i="13"/>
  <c r="I98" i="13"/>
  <c r="G98" i="13"/>
  <c r="M98" i="13" s="1"/>
  <c r="L97" i="13"/>
  <c r="K97" i="13"/>
  <c r="H97" i="13"/>
  <c r="G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H93" i="13"/>
  <c r="N93" i="13" s="1"/>
  <c r="G93" i="13"/>
  <c r="M93" i="13" s="1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I89" i="13"/>
  <c r="H89" i="13"/>
  <c r="G89" i="13"/>
  <c r="M89" i="13" s="1"/>
  <c r="L88" i="13"/>
  <c r="K88" i="13"/>
  <c r="J88" i="13"/>
  <c r="I88" i="13"/>
  <c r="H88" i="13"/>
  <c r="N88" i="13" s="1"/>
  <c r="G88" i="13"/>
  <c r="M88" i="13" s="1"/>
  <c r="L87" i="13"/>
  <c r="K87" i="13"/>
  <c r="J87" i="13"/>
  <c r="I87" i="13"/>
  <c r="H87" i="13"/>
  <c r="N87" i="13" s="1"/>
  <c r="G87" i="13"/>
  <c r="M87" i="13" s="1"/>
  <c r="L86" i="13"/>
  <c r="K86" i="13"/>
  <c r="J86" i="13"/>
  <c r="L85" i="13"/>
  <c r="K85" i="13"/>
  <c r="L84" i="13"/>
  <c r="K84" i="13"/>
  <c r="J84" i="13"/>
  <c r="I84" i="13"/>
  <c r="H84" i="13"/>
  <c r="N84" i="13" s="1"/>
  <c r="G84" i="13"/>
  <c r="M84" i="13" s="1"/>
  <c r="L83" i="13"/>
  <c r="K83" i="13"/>
  <c r="J83" i="13"/>
  <c r="I83" i="13"/>
  <c r="H83" i="13"/>
  <c r="N83" i="13" s="1"/>
  <c r="G83" i="13"/>
  <c r="M83" i="13" s="1"/>
  <c r="L82" i="13"/>
  <c r="K82" i="13"/>
  <c r="J82" i="13"/>
  <c r="H82" i="13"/>
  <c r="G82" i="13"/>
  <c r="F81" i="13"/>
  <c r="J155" i="13" s="1"/>
  <c r="E81" i="13"/>
  <c r="I159" i="13" s="1"/>
  <c r="D81" i="13"/>
  <c r="H152" i="13" s="1"/>
  <c r="C81" i="13"/>
  <c r="G177" i="13" s="1"/>
  <c r="L73" i="13"/>
  <c r="K73" i="13"/>
  <c r="J73" i="13"/>
  <c r="I73" i="13"/>
  <c r="H73" i="13"/>
  <c r="N73" i="13" s="1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J71" i="13"/>
  <c r="I71" i="13"/>
  <c r="H71" i="13"/>
  <c r="N71" i="13" s="1"/>
  <c r="G71" i="13"/>
  <c r="M71" i="13" s="1"/>
  <c r="L70" i="13"/>
  <c r="K70" i="13"/>
  <c r="J70" i="13"/>
  <c r="I70" i="13"/>
  <c r="H70" i="13"/>
  <c r="N70" i="13" s="1"/>
  <c r="G70" i="13"/>
  <c r="M70" i="13" s="1"/>
  <c r="L69" i="13"/>
  <c r="K69" i="13"/>
  <c r="J69" i="13"/>
  <c r="I69" i="13"/>
  <c r="H69" i="13"/>
  <c r="N69" i="13" s="1"/>
  <c r="G69" i="13"/>
  <c r="M69" i="13" s="1"/>
  <c r="L68" i="13"/>
  <c r="K68" i="13"/>
  <c r="I68" i="13"/>
  <c r="G68" i="13"/>
  <c r="M68" i="13" s="1"/>
  <c r="L67" i="13"/>
  <c r="K67" i="13"/>
  <c r="I67" i="13"/>
  <c r="H67" i="13"/>
  <c r="N67" i="13" s="1"/>
  <c r="G67" i="13"/>
  <c r="M67" i="13" s="1"/>
  <c r="L66" i="13"/>
  <c r="K66" i="13"/>
  <c r="J66" i="13"/>
  <c r="H66" i="13"/>
  <c r="N66" i="13" s="1"/>
  <c r="G66" i="13"/>
  <c r="L65" i="13"/>
  <c r="K65" i="13"/>
  <c r="J65" i="13"/>
  <c r="H65" i="13"/>
  <c r="G65" i="13"/>
  <c r="L64" i="13"/>
  <c r="K64" i="13"/>
  <c r="H64" i="13"/>
  <c r="L63" i="13"/>
  <c r="K63" i="13"/>
  <c r="J63" i="13"/>
  <c r="I63" i="13"/>
  <c r="H63" i="13"/>
  <c r="N63" i="13" s="1"/>
  <c r="G63" i="13"/>
  <c r="M63" i="13" s="1"/>
  <c r="L62" i="13"/>
  <c r="K62" i="13"/>
  <c r="J62" i="13"/>
  <c r="H62" i="13"/>
  <c r="N62" i="13" s="1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L58" i="13"/>
  <c r="K58" i="13"/>
  <c r="J58" i="13"/>
  <c r="I58" i="13"/>
  <c r="H58" i="13"/>
  <c r="N58" i="13" s="1"/>
  <c r="G58" i="13"/>
  <c r="M58" i="13" s="1"/>
  <c r="L57" i="13"/>
  <c r="K57" i="13"/>
  <c r="J57" i="13"/>
  <c r="I57" i="13"/>
  <c r="H57" i="13"/>
  <c r="N57" i="13" s="1"/>
  <c r="G57" i="13"/>
  <c r="M57" i="13" s="1"/>
  <c r="L56" i="13"/>
  <c r="K56" i="13"/>
  <c r="I56" i="13"/>
  <c r="H56" i="13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I53" i="13"/>
  <c r="H53" i="13"/>
  <c r="N53" i="13" s="1"/>
  <c r="L52" i="13"/>
  <c r="K52" i="13"/>
  <c r="J52" i="13"/>
  <c r="I52" i="13"/>
  <c r="H52" i="13"/>
  <c r="N52" i="13" s="1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J47" i="13"/>
  <c r="I47" i="13"/>
  <c r="H47" i="13"/>
  <c r="N47" i="13" s="1"/>
  <c r="G47" i="13"/>
  <c r="M47" i="13" s="1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G42" i="13"/>
  <c r="M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I39" i="13"/>
  <c r="H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H36" i="13"/>
  <c r="N36" i="13" s="1"/>
  <c r="G36" i="13"/>
  <c r="M36" i="13" s="1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G33" i="13"/>
  <c r="M33" i="13" s="1"/>
  <c r="L32" i="13"/>
  <c r="K32" i="13"/>
  <c r="I32" i="13"/>
  <c r="H32" i="13"/>
  <c r="G32" i="13"/>
  <c r="M32" i="13" s="1"/>
  <c r="L31" i="13"/>
  <c r="K31" i="13"/>
  <c r="J31" i="13"/>
  <c r="I31" i="13"/>
  <c r="H31" i="13"/>
  <c r="N31" i="13" s="1"/>
  <c r="L30" i="13"/>
  <c r="K30" i="13"/>
  <c r="J30" i="13"/>
  <c r="H30" i="13"/>
  <c r="G30" i="13"/>
  <c r="L29" i="13"/>
  <c r="K29" i="13"/>
  <c r="J29" i="13"/>
  <c r="I29" i="13"/>
  <c r="H29" i="13"/>
  <c r="N29" i="13" s="1"/>
  <c r="G29" i="13"/>
  <c r="M29" i="13" s="1"/>
  <c r="L28" i="13"/>
  <c r="K28" i="13"/>
  <c r="I28" i="13"/>
  <c r="H28" i="13"/>
  <c r="N28" i="13" s="1"/>
  <c r="L27" i="13"/>
  <c r="K27" i="13"/>
  <c r="J27" i="13"/>
  <c r="I27" i="13"/>
  <c r="H27" i="13"/>
  <c r="N27" i="13" s="1"/>
  <c r="G27" i="13"/>
  <c r="M27" i="13" s="1"/>
  <c r="L26" i="13"/>
  <c r="K26" i="13"/>
  <c r="I26" i="13"/>
  <c r="H26" i="13"/>
  <c r="G26" i="13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H24" i="13"/>
  <c r="N24" i="13" s="1"/>
  <c r="G24" i="13"/>
  <c r="M24" i="13" s="1"/>
  <c r="L23" i="13"/>
  <c r="K23" i="13"/>
  <c r="J23" i="13"/>
  <c r="I23" i="13"/>
  <c r="H23" i="13"/>
  <c r="N23" i="13" s="1"/>
  <c r="G23" i="13"/>
  <c r="M23" i="13" s="1"/>
  <c r="F22" i="13"/>
  <c r="E22" i="13"/>
  <c r="I66" i="13" s="1"/>
  <c r="D22" i="13"/>
  <c r="H68" i="13" s="1"/>
  <c r="N68" i="13" s="1"/>
  <c r="C22" i="13"/>
  <c r="G64" i="13" s="1"/>
  <c r="F14" i="13"/>
  <c r="D14" i="13"/>
  <c r="C14" i="13"/>
  <c r="F13" i="13"/>
  <c r="E13" i="13"/>
  <c r="D13" i="13"/>
  <c r="F12" i="13"/>
  <c r="E12" i="13"/>
  <c r="F11" i="13"/>
  <c r="E11" i="13"/>
  <c r="C11" i="13"/>
  <c r="D10" i="13"/>
  <c r="C10" i="13"/>
  <c r="L640" i="12"/>
  <c r="K640" i="12"/>
  <c r="L639" i="12"/>
  <c r="K639" i="12"/>
  <c r="G639" i="12"/>
  <c r="L638" i="12"/>
  <c r="K638" i="12"/>
  <c r="J638" i="12"/>
  <c r="I638" i="12"/>
  <c r="H638" i="12"/>
  <c r="N638" i="12" s="1"/>
  <c r="G638" i="12"/>
  <c r="M638" i="12" s="1"/>
  <c r="L637" i="12"/>
  <c r="K637" i="12"/>
  <c r="J637" i="12"/>
  <c r="I637" i="12"/>
  <c r="G637" i="12"/>
  <c r="M637" i="12" s="1"/>
  <c r="L636" i="12"/>
  <c r="K636" i="12"/>
  <c r="I636" i="12"/>
  <c r="H636" i="12"/>
  <c r="G636" i="12"/>
  <c r="M636" i="12" s="1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L631" i="12"/>
  <c r="K631" i="12"/>
  <c r="I631" i="12"/>
  <c r="L630" i="12"/>
  <c r="K630" i="12"/>
  <c r="L629" i="12"/>
  <c r="K629" i="12"/>
  <c r="J629" i="12"/>
  <c r="I629" i="12"/>
  <c r="H629" i="12"/>
  <c r="N629" i="12" s="1"/>
  <c r="G629" i="12"/>
  <c r="M629" i="12" s="1"/>
  <c r="L628" i="12"/>
  <c r="K628" i="12"/>
  <c r="J628" i="12"/>
  <c r="L627" i="12"/>
  <c r="K627" i="12"/>
  <c r="J627" i="12"/>
  <c r="I627" i="12"/>
  <c r="H627" i="12"/>
  <c r="N627" i="12" s="1"/>
  <c r="G627" i="12"/>
  <c r="M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N620" i="12" s="1"/>
  <c r="G620" i="12"/>
  <c r="M620" i="12" s="1"/>
  <c r="L619" i="12"/>
  <c r="K619" i="12"/>
  <c r="J619" i="12"/>
  <c r="I619" i="12"/>
  <c r="H619" i="12"/>
  <c r="N619" i="12" s="1"/>
  <c r="G619" i="12"/>
  <c r="M619" i="12" s="1"/>
  <c r="L618" i="12"/>
  <c r="K618" i="12"/>
  <c r="I618" i="12"/>
  <c r="H618" i="12"/>
  <c r="G618" i="12"/>
  <c r="M618" i="12" s="1"/>
  <c r="L617" i="12"/>
  <c r="K617" i="12"/>
  <c r="J617" i="12"/>
  <c r="H617" i="12"/>
  <c r="G617" i="12"/>
  <c r="L616" i="12"/>
  <c r="K616" i="12"/>
  <c r="J616" i="12"/>
  <c r="L615" i="12"/>
  <c r="K615" i="12"/>
  <c r="L614" i="12"/>
  <c r="K614" i="12"/>
  <c r="J614" i="12"/>
  <c r="I614" i="12"/>
  <c r="L613" i="12"/>
  <c r="K613" i="12"/>
  <c r="J613" i="12"/>
  <c r="I613" i="12"/>
  <c r="G613" i="12"/>
  <c r="M613" i="12" s="1"/>
  <c r="F612" i="12"/>
  <c r="J640" i="12" s="1"/>
  <c r="E612" i="12"/>
  <c r="I640" i="12" s="1"/>
  <c r="D612" i="12"/>
  <c r="H612" i="12" s="1"/>
  <c r="C612" i="12"/>
  <c r="G640" i="12" s="1"/>
  <c r="M640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H601" i="12"/>
  <c r="N601" i="12" s="1"/>
  <c r="G601" i="12"/>
  <c r="M601" i="12" s="1"/>
  <c r="L600" i="12"/>
  <c r="K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G599" i="12"/>
  <c r="M599" i="12" s="1"/>
  <c r="L598" i="12"/>
  <c r="K598" i="12"/>
  <c r="J598" i="12"/>
  <c r="I598" i="12"/>
  <c r="H598" i="12"/>
  <c r="N598" i="12" s="1"/>
  <c r="G598" i="12"/>
  <c r="M598" i="12" s="1"/>
  <c r="L597" i="12"/>
  <c r="K597" i="12"/>
  <c r="J597" i="12"/>
  <c r="I597" i="12"/>
  <c r="H597" i="12"/>
  <c r="N597" i="12" s="1"/>
  <c r="G597" i="12"/>
  <c r="M597" i="12" s="1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G590" i="12"/>
  <c r="M590" i="12" s="1"/>
  <c r="L589" i="12"/>
  <c r="K589" i="12"/>
  <c r="J589" i="12"/>
  <c r="I589" i="12"/>
  <c r="H589" i="12"/>
  <c r="N589" i="12" s="1"/>
  <c r="G589" i="12"/>
  <c r="M589" i="12" s="1"/>
  <c r="L588" i="12"/>
  <c r="K588" i="12"/>
  <c r="I588" i="12"/>
  <c r="H588" i="12"/>
  <c r="G588" i="12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H585" i="12"/>
  <c r="N585" i="12" s="1"/>
  <c r="G585" i="12"/>
  <c r="M585" i="12" s="1"/>
  <c r="L584" i="12"/>
  <c r="K584" i="12"/>
  <c r="J584" i="12"/>
  <c r="I584" i="12"/>
  <c r="H584" i="12"/>
  <c r="N584" i="12" s="1"/>
  <c r="G584" i="12"/>
  <c r="M584" i="12" s="1"/>
  <c r="L583" i="12"/>
  <c r="K583" i="12"/>
  <c r="I583" i="12"/>
  <c r="G583" i="12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G580" i="12"/>
  <c r="M580" i="12" s="1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J573" i="12"/>
  <c r="I573" i="12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H569" i="12"/>
  <c r="N569" i="12" s="1"/>
  <c r="G569" i="12"/>
  <c r="M569" i="12" s="1"/>
  <c r="L568" i="12"/>
  <c r="K568" i="12"/>
  <c r="I568" i="12"/>
  <c r="H568" i="12"/>
  <c r="N568" i="12" s="1"/>
  <c r="G568" i="12"/>
  <c r="M568" i="12" s="1"/>
  <c r="L567" i="12"/>
  <c r="K567" i="12"/>
  <c r="I567" i="12"/>
  <c r="G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J564" i="12"/>
  <c r="I564" i="12"/>
  <c r="G564" i="12"/>
  <c r="L563" i="12"/>
  <c r="K563" i="12"/>
  <c r="I563" i="12"/>
  <c r="H563" i="12"/>
  <c r="G563" i="12"/>
  <c r="M563" i="12" s="1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H558" i="12"/>
  <c r="N558" i="12" s="1"/>
  <c r="G558" i="12"/>
  <c r="M558" i="12" s="1"/>
  <c r="L557" i="12"/>
  <c r="K557" i="12"/>
  <c r="I557" i="12"/>
  <c r="H557" i="12"/>
  <c r="G557" i="12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L551" i="12"/>
  <c r="K551" i="12"/>
  <c r="J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J544" i="12"/>
  <c r="I544" i="12"/>
  <c r="H544" i="12"/>
  <c r="N544" i="12" s="1"/>
  <c r="G544" i="12"/>
  <c r="M544" i="12" s="1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J540" i="12"/>
  <c r="I540" i="12"/>
  <c r="G540" i="12"/>
  <c r="M540" i="12" s="1"/>
  <c r="L539" i="12"/>
  <c r="K539" i="12"/>
  <c r="J539" i="12"/>
  <c r="H539" i="12"/>
  <c r="G539" i="12"/>
  <c r="M539" i="12" s="1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H528" i="12"/>
  <c r="N528" i="12" s="1"/>
  <c r="G528" i="12"/>
  <c r="M528" i="12" s="1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I520" i="12"/>
  <c r="H520" i="12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J518" i="12"/>
  <c r="I518" i="12"/>
  <c r="G518" i="12"/>
  <c r="M518" i="12" s="1"/>
  <c r="L517" i="12"/>
  <c r="K517" i="12"/>
  <c r="J517" i="12"/>
  <c r="I517" i="12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H514" i="12"/>
  <c r="N514" i="12" s="1"/>
  <c r="G514" i="12"/>
  <c r="L513" i="12"/>
  <c r="K513" i="12"/>
  <c r="J513" i="12"/>
  <c r="I513" i="12"/>
  <c r="H513" i="12"/>
  <c r="N513" i="12" s="1"/>
  <c r="G513" i="12"/>
  <c r="M513" i="12" s="1"/>
  <c r="L512" i="12"/>
  <c r="K512" i="12"/>
  <c r="G512" i="12"/>
  <c r="L511" i="12"/>
  <c r="K511" i="12"/>
  <c r="J511" i="12"/>
  <c r="I511" i="12"/>
  <c r="H511" i="12"/>
  <c r="N511" i="12" s="1"/>
  <c r="G511" i="12"/>
  <c r="M511" i="12" s="1"/>
  <c r="L510" i="12"/>
  <c r="K510" i="12"/>
  <c r="J510" i="12"/>
  <c r="I510" i="12"/>
  <c r="H510" i="12"/>
  <c r="N510" i="12" s="1"/>
  <c r="G510" i="12"/>
  <c r="M510" i="12" s="1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I507" i="12"/>
  <c r="G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L498" i="12"/>
  <c r="K498" i="12"/>
  <c r="J498" i="12"/>
  <c r="I498" i="12"/>
  <c r="H498" i="12"/>
  <c r="N498" i="12" s="1"/>
  <c r="G498" i="12"/>
  <c r="M498" i="12" s="1"/>
  <c r="L497" i="12"/>
  <c r="K497" i="12"/>
  <c r="I497" i="12"/>
  <c r="H497" i="12"/>
  <c r="G497" i="12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I493" i="12"/>
  <c r="G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G491" i="12"/>
  <c r="M491" i="12" s="1"/>
  <c r="L490" i="12"/>
  <c r="K490" i="12"/>
  <c r="J490" i="12"/>
  <c r="I490" i="12"/>
  <c r="H490" i="12"/>
  <c r="N490" i="12" s="1"/>
  <c r="L489" i="12"/>
  <c r="K489" i="12"/>
  <c r="J489" i="12"/>
  <c r="I489" i="12"/>
  <c r="H489" i="12"/>
  <c r="N489" i="12" s="1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J486" i="12"/>
  <c r="I486" i="12"/>
  <c r="G486" i="12"/>
  <c r="L485" i="12"/>
  <c r="K485" i="12"/>
  <c r="J485" i="12"/>
  <c r="I485" i="12"/>
  <c r="H485" i="12"/>
  <c r="N485" i="12" s="1"/>
  <c r="G485" i="12"/>
  <c r="M485" i="12" s="1"/>
  <c r="L484" i="12"/>
  <c r="K484" i="12"/>
  <c r="I484" i="12"/>
  <c r="G484" i="12"/>
  <c r="L483" i="12"/>
  <c r="K483" i="12"/>
  <c r="I483" i="12"/>
  <c r="G483" i="12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J478" i="12"/>
  <c r="I478" i="12"/>
  <c r="H478" i="12"/>
  <c r="N478" i="12" s="1"/>
  <c r="G478" i="12"/>
  <c r="M478" i="12" s="1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J473" i="12"/>
  <c r="H473" i="12"/>
  <c r="G473" i="12"/>
  <c r="L472" i="12"/>
  <c r="K472" i="12"/>
  <c r="J472" i="12"/>
  <c r="I472" i="12"/>
  <c r="H472" i="12"/>
  <c r="N472" i="12" s="1"/>
  <c r="G472" i="12"/>
  <c r="M472" i="12" s="1"/>
  <c r="L471" i="12"/>
  <c r="K471" i="12"/>
  <c r="H471" i="12"/>
  <c r="G471" i="12"/>
  <c r="L470" i="12"/>
  <c r="K470" i="12"/>
  <c r="L469" i="12"/>
  <c r="K469" i="12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H460" i="12"/>
  <c r="N460" i="12" s="1"/>
  <c r="G460" i="12"/>
  <c r="M460" i="12" s="1"/>
  <c r="L459" i="12"/>
  <c r="K459" i="12"/>
  <c r="J459" i="12"/>
  <c r="I459" i="12"/>
  <c r="H459" i="12"/>
  <c r="N459" i="12" s="1"/>
  <c r="G459" i="12"/>
  <c r="M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I454" i="12"/>
  <c r="H454" i="12"/>
  <c r="N454" i="12" s="1"/>
  <c r="G454" i="12"/>
  <c r="M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L450" i="12"/>
  <c r="K450" i="12"/>
  <c r="J450" i="12"/>
  <c r="I450" i="12"/>
  <c r="H450" i="12"/>
  <c r="N450" i="12" s="1"/>
  <c r="G450" i="12"/>
  <c r="M450" i="12" s="1"/>
  <c r="L449" i="12"/>
  <c r="K449" i="12"/>
  <c r="J449" i="12"/>
  <c r="I449" i="12"/>
  <c r="H449" i="12"/>
  <c r="N449" i="12" s="1"/>
  <c r="G449" i="12"/>
  <c r="M449" i="12" s="1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I446" i="12"/>
  <c r="L445" i="12"/>
  <c r="K445" i="12"/>
  <c r="J445" i="12"/>
  <c r="I445" i="12"/>
  <c r="H445" i="12"/>
  <c r="N445" i="12" s="1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H443" i="12"/>
  <c r="N443" i="12" s="1"/>
  <c r="G443" i="12"/>
  <c r="M443" i="12" s="1"/>
  <c r="L442" i="12"/>
  <c r="K442" i="12"/>
  <c r="J442" i="12"/>
  <c r="I442" i="12"/>
  <c r="H442" i="12"/>
  <c r="N442" i="12" s="1"/>
  <c r="L441" i="12"/>
  <c r="K441" i="12"/>
  <c r="I441" i="12"/>
  <c r="H441" i="12"/>
  <c r="N441" i="12" s="1"/>
  <c r="G441" i="12"/>
  <c r="M441" i="12" s="1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H437" i="12"/>
  <c r="G437" i="12"/>
  <c r="L436" i="12"/>
  <c r="K436" i="12"/>
  <c r="J436" i="12"/>
  <c r="I436" i="12"/>
  <c r="H436" i="12"/>
  <c r="N436" i="12" s="1"/>
  <c r="G436" i="12"/>
  <c r="M436" i="12" s="1"/>
  <c r="L435" i="12"/>
  <c r="K435" i="12"/>
  <c r="I435" i="12"/>
  <c r="H435" i="12"/>
  <c r="N435" i="12" s="1"/>
  <c r="L434" i="12"/>
  <c r="K434" i="12"/>
  <c r="J434" i="12"/>
  <c r="I434" i="12"/>
  <c r="H434" i="12"/>
  <c r="N434" i="12" s="1"/>
  <c r="G434" i="12"/>
  <c r="M434" i="12" s="1"/>
  <c r="L433" i="12"/>
  <c r="K433" i="12"/>
  <c r="J433" i="12"/>
  <c r="I433" i="12"/>
  <c r="G433" i="12"/>
  <c r="M433" i="12" s="1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I430" i="12"/>
  <c r="G430" i="12"/>
  <c r="L429" i="12"/>
  <c r="K429" i="12"/>
  <c r="J429" i="12"/>
  <c r="I429" i="12"/>
  <c r="H429" i="12"/>
  <c r="N429" i="12" s="1"/>
  <c r="G429" i="12"/>
  <c r="M429" i="12" s="1"/>
  <c r="L428" i="12"/>
  <c r="K428" i="12"/>
  <c r="J428" i="12"/>
  <c r="I428" i="12"/>
  <c r="H428" i="12"/>
  <c r="N428" i="12" s="1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H424" i="12"/>
  <c r="N424" i="12" s="1"/>
  <c r="L423" i="12"/>
  <c r="K423" i="12"/>
  <c r="H423" i="12"/>
  <c r="N423" i="12" s="1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H416" i="12"/>
  <c r="N416" i="12" s="1"/>
  <c r="G416" i="12"/>
  <c r="M416" i="12" s="1"/>
  <c r="L415" i="12"/>
  <c r="K415" i="12"/>
  <c r="J415" i="12"/>
  <c r="I415" i="12"/>
  <c r="H415" i="12"/>
  <c r="N415" i="12" s="1"/>
  <c r="G415" i="12"/>
  <c r="M415" i="12" s="1"/>
  <c r="L414" i="12"/>
  <c r="K414" i="12"/>
  <c r="J414" i="12"/>
  <c r="I414" i="12"/>
  <c r="H414" i="12"/>
  <c r="N414" i="12" s="1"/>
  <c r="G414" i="12"/>
  <c r="M414" i="12" s="1"/>
  <c r="L413" i="12"/>
  <c r="K413" i="12"/>
  <c r="J413" i="12"/>
  <c r="I413" i="12"/>
  <c r="H413" i="12"/>
  <c r="N413" i="12" s="1"/>
  <c r="G413" i="12"/>
  <c r="M413" i="12" s="1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H410" i="12"/>
  <c r="N410" i="12" s="1"/>
  <c r="L409" i="12"/>
  <c r="K409" i="12"/>
  <c r="J409" i="12"/>
  <c r="I409" i="12"/>
  <c r="G409" i="12"/>
  <c r="M409" i="12" s="1"/>
  <c r="L408" i="12"/>
  <c r="K408" i="12"/>
  <c r="J408" i="12"/>
  <c r="H408" i="12"/>
  <c r="G408" i="12"/>
  <c r="L407" i="12"/>
  <c r="K407" i="12"/>
  <c r="J407" i="12"/>
  <c r="I407" i="12"/>
  <c r="H407" i="12"/>
  <c r="N407" i="12" s="1"/>
  <c r="G407" i="12"/>
  <c r="M407" i="12" s="1"/>
  <c r="L406" i="12"/>
  <c r="K406" i="12"/>
  <c r="J406" i="12"/>
  <c r="I406" i="12"/>
  <c r="L405" i="12"/>
  <c r="K405" i="12"/>
  <c r="L404" i="12"/>
  <c r="K404" i="12"/>
  <c r="I404" i="12"/>
  <c r="H404" i="12"/>
  <c r="G404" i="12"/>
  <c r="M404" i="12" s="1"/>
  <c r="L403" i="12"/>
  <c r="K403" i="12"/>
  <c r="J403" i="12"/>
  <c r="I403" i="12"/>
  <c r="H403" i="12"/>
  <c r="N403" i="12" s="1"/>
  <c r="G403" i="12"/>
  <c r="M403" i="12" s="1"/>
  <c r="L402" i="12"/>
  <c r="K402" i="12"/>
  <c r="J402" i="12"/>
  <c r="H402" i="12"/>
  <c r="G402" i="12"/>
  <c r="L401" i="12"/>
  <c r="K401" i="12"/>
  <c r="J401" i="12"/>
  <c r="I401" i="12"/>
  <c r="H401" i="12"/>
  <c r="N401" i="12" s="1"/>
  <c r="G401" i="12"/>
  <c r="M401" i="12" s="1"/>
  <c r="L400" i="12"/>
  <c r="K400" i="12"/>
  <c r="J400" i="12"/>
  <c r="I400" i="12"/>
  <c r="H400" i="12"/>
  <c r="N400" i="12" s="1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L397" i="12"/>
  <c r="K397" i="12"/>
  <c r="J397" i="12"/>
  <c r="I397" i="12"/>
  <c r="H397" i="12"/>
  <c r="N397" i="12" s="1"/>
  <c r="G397" i="12"/>
  <c r="M397" i="12" s="1"/>
  <c r="L396" i="12"/>
  <c r="K396" i="12"/>
  <c r="L395" i="12"/>
  <c r="K395" i="12"/>
  <c r="L394" i="12"/>
  <c r="K394" i="12"/>
  <c r="I394" i="12"/>
  <c r="H394" i="12"/>
  <c r="N394" i="12" s="1"/>
  <c r="G394" i="12"/>
  <c r="L393" i="12"/>
  <c r="K393" i="12"/>
  <c r="J393" i="12"/>
  <c r="I393" i="12"/>
  <c r="H393" i="12"/>
  <c r="N393" i="12" s="1"/>
  <c r="G393" i="12"/>
  <c r="M393" i="12" s="1"/>
  <c r="L392" i="12"/>
  <c r="K392" i="12"/>
  <c r="J392" i="12"/>
  <c r="L391" i="12"/>
  <c r="K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G389" i="12"/>
  <c r="M389" i="12" s="1"/>
  <c r="L388" i="12"/>
  <c r="K388" i="12"/>
  <c r="I388" i="12"/>
  <c r="G388" i="12"/>
  <c r="L387" i="12"/>
  <c r="K387" i="12"/>
  <c r="J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L383" i="12"/>
  <c r="K383" i="12"/>
  <c r="H383" i="12"/>
  <c r="N383" i="12" s="1"/>
  <c r="L382" i="12"/>
  <c r="K382" i="12"/>
  <c r="J382" i="12"/>
  <c r="I382" i="12"/>
  <c r="H382" i="12"/>
  <c r="N382" i="12" s="1"/>
  <c r="G382" i="12"/>
  <c r="M382" i="12" s="1"/>
  <c r="L381" i="12"/>
  <c r="K381" i="12"/>
  <c r="H381" i="12"/>
  <c r="G381" i="12"/>
  <c r="L380" i="12"/>
  <c r="K380" i="12"/>
  <c r="L379" i="12"/>
  <c r="K379" i="12"/>
  <c r="J379" i="12"/>
  <c r="H379" i="12"/>
  <c r="N379" i="12" s="1"/>
  <c r="L378" i="12"/>
  <c r="K378" i="12"/>
  <c r="J378" i="12"/>
  <c r="I378" i="12"/>
  <c r="H378" i="12"/>
  <c r="N378" i="12" s="1"/>
  <c r="G378" i="12"/>
  <c r="M378" i="12" s="1"/>
  <c r="L377" i="12"/>
  <c r="K377" i="12"/>
  <c r="L376" i="12"/>
  <c r="K376" i="12"/>
  <c r="J376" i="12"/>
  <c r="I376" i="12"/>
  <c r="H376" i="12"/>
  <c r="N376" i="12" s="1"/>
  <c r="G376" i="12"/>
  <c r="M376" i="12" s="1"/>
  <c r="L375" i="12"/>
  <c r="K375" i="12"/>
  <c r="J375" i="12"/>
  <c r="I375" i="12"/>
  <c r="H375" i="12"/>
  <c r="N375" i="12" s="1"/>
  <c r="G375" i="12"/>
  <c r="M375" i="12" s="1"/>
  <c r="L374" i="12"/>
  <c r="K374" i="12"/>
  <c r="J374" i="12"/>
  <c r="I374" i="12"/>
  <c r="H374" i="12"/>
  <c r="N374" i="12" s="1"/>
  <c r="G374" i="12"/>
  <c r="M374" i="12" s="1"/>
  <c r="L373" i="12"/>
  <c r="K373" i="12"/>
  <c r="J373" i="12"/>
  <c r="I373" i="12"/>
  <c r="H373" i="12"/>
  <c r="N373" i="12" s="1"/>
  <c r="G373" i="12"/>
  <c r="M373" i="12" s="1"/>
  <c r="L372" i="12"/>
  <c r="K372" i="12"/>
  <c r="J372" i="12"/>
  <c r="H372" i="12"/>
  <c r="F371" i="12"/>
  <c r="E371" i="12"/>
  <c r="I539" i="12" s="1"/>
  <c r="D371" i="12"/>
  <c r="H580" i="12" s="1"/>
  <c r="C371" i="12"/>
  <c r="G487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J347" i="12"/>
  <c r="H347" i="12"/>
  <c r="G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I343" i="12"/>
  <c r="H343" i="12"/>
  <c r="N343" i="12" s="1"/>
  <c r="G343" i="12"/>
  <c r="M343" i="12" s="1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G338" i="12"/>
  <c r="M338" i="12" s="1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J332" i="12"/>
  <c r="I332" i="12"/>
  <c r="H332" i="12"/>
  <c r="N332" i="12" s="1"/>
  <c r="G332" i="12"/>
  <c r="M332" i="12" s="1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N328" i="12" s="1"/>
  <c r="L327" i="12"/>
  <c r="K327" i="12"/>
  <c r="H327" i="12"/>
  <c r="G327" i="12"/>
  <c r="L326" i="12"/>
  <c r="K326" i="12"/>
  <c r="J326" i="12"/>
  <c r="I326" i="12"/>
  <c r="H326" i="12"/>
  <c r="N326" i="12" s="1"/>
  <c r="G326" i="12"/>
  <c r="M326" i="12" s="1"/>
  <c r="L325" i="12"/>
  <c r="K325" i="12"/>
  <c r="J325" i="12"/>
  <c r="I325" i="12"/>
  <c r="H325" i="12"/>
  <c r="N325" i="12" s="1"/>
  <c r="G325" i="12"/>
  <c r="M325" i="12" s="1"/>
  <c r="L324" i="12"/>
  <c r="K324" i="12"/>
  <c r="J324" i="12"/>
  <c r="G324" i="12"/>
  <c r="M324" i="12" s="1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J318" i="12"/>
  <c r="I318" i="12"/>
  <c r="H318" i="12"/>
  <c r="N318" i="12" s="1"/>
  <c r="G318" i="12"/>
  <c r="M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H312" i="12"/>
  <c r="N312" i="12" s="1"/>
  <c r="L311" i="12"/>
  <c r="K311" i="12"/>
  <c r="J311" i="12"/>
  <c r="I311" i="12"/>
  <c r="H311" i="12"/>
  <c r="N311" i="12" s="1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J309" i="12"/>
  <c r="I309" i="12"/>
  <c r="H309" i="12"/>
  <c r="N309" i="12" s="1"/>
  <c r="G309" i="12"/>
  <c r="M309" i="12" s="1"/>
  <c r="L308" i="12"/>
  <c r="K308" i="12"/>
  <c r="J308" i="12"/>
  <c r="I308" i="12"/>
  <c r="H308" i="12"/>
  <c r="N308" i="12" s="1"/>
  <c r="G308" i="12"/>
  <c r="M308" i="12" s="1"/>
  <c r="L307" i="12"/>
  <c r="K307" i="12"/>
  <c r="J307" i="12"/>
  <c r="I307" i="12"/>
  <c r="H307" i="12"/>
  <c r="N307" i="12" s="1"/>
  <c r="G307" i="12"/>
  <c r="M307" i="12" s="1"/>
  <c r="L306" i="12"/>
  <c r="K306" i="12"/>
  <c r="J306" i="12"/>
  <c r="I306" i="12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J300" i="12"/>
  <c r="I300" i="12"/>
  <c r="H300" i="12"/>
  <c r="N300" i="12" s="1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I295" i="12"/>
  <c r="G295" i="12"/>
  <c r="L294" i="12"/>
  <c r="K294" i="12"/>
  <c r="J294" i="12"/>
  <c r="I294" i="12"/>
  <c r="H294" i="12"/>
  <c r="N294" i="12" s="1"/>
  <c r="G294" i="12"/>
  <c r="M294" i="12" s="1"/>
  <c r="L293" i="12"/>
  <c r="K293" i="12"/>
  <c r="J293" i="12"/>
  <c r="I293" i="12"/>
  <c r="H293" i="12"/>
  <c r="N293" i="12" s="1"/>
  <c r="L292" i="12"/>
  <c r="K292" i="12"/>
  <c r="J292" i="12"/>
  <c r="I292" i="12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J288" i="12"/>
  <c r="I288" i="12"/>
  <c r="H288" i="12"/>
  <c r="N288" i="12" s="1"/>
  <c r="G288" i="12"/>
  <c r="M288" i="12" s="1"/>
  <c r="L287" i="12"/>
  <c r="K287" i="12"/>
  <c r="J287" i="12"/>
  <c r="I287" i="12"/>
  <c r="H287" i="12"/>
  <c r="N287" i="12" s="1"/>
  <c r="G287" i="12"/>
  <c r="M287" i="12" s="1"/>
  <c r="L286" i="12"/>
  <c r="K286" i="12"/>
  <c r="J286" i="12"/>
  <c r="I286" i="12"/>
  <c r="H286" i="12"/>
  <c r="N286" i="12" s="1"/>
  <c r="G286" i="12"/>
  <c r="M286" i="12" s="1"/>
  <c r="L285" i="12"/>
  <c r="K285" i="12"/>
  <c r="J285" i="12"/>
  <c r="H285" i="12"/>
  <c r="G285" i="12"/>
  <c r="L284" i="12"/>
  <c r="K284" i="12"/>
  <c r="J284" i="12"/>
  <c r="I284" i="12"/>
  <c r="H284" i="12"/>
  <c r="N284" i="12" s="1"/>
  <c r="G284" i="12"/>
  <c r="M284" i="12" s="1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L280" i="12"/>
  <c r="K280" i="12"/>
  <c r="J280" i="12"/>
  <c r="I280" i="12"/>
  <c r="H280" i="12"/>
  <c r="N280" i="12" s="1"/>
  <c r="G280" i="12"/>
  <c r="M280" i="12" s="1"/>
  <c r="L279" i="12"/>
  <c r="K279" i="12"/>
  <c r="J279" i="12"/>
  <c r="I279" i="12"/>
  <c r="H279" i="12"/>
  <c r="N279" i="12" s="1"/>
  <c r="G279" i="12"/>
  <c r="M279" i="12" s="1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I276" i="12"/>
  <c r="H276" i="12"/>
  <c r="N276" i="12" s="1"/>
  <c r="G276" i="12"/>
  <c r="M276" i="12" s="1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J271" i="12"/>
  <c r="H271" i="12"/>
  <c r="G271" i="12"/>
  <c r="M271" i="12" s="1"/>
  <c r="L270" i="12"/>
  <c r="K270" i="12"/>
  <c r="J270" i="12"/>
  <c r="I270" i="12"/>
  <c r="H270" i="12"/>
  <c r="N270" i="12" s="1"/>
  <c r="G270" i="12"/>
  <c r="M270" i="12" s="1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G265" i="12"/>
  <c r="M265" i="12" s="1"/>
  <c r="L264" i="12"/>
  <c r="K264" i="12"/>
  <c r="J264" i="12"/>
  <c r="I264" i="12"/>
  <c r="H264" i="12"/>
  <c r="N264" i="12" s="1"/>
  <c r="G264" i="12"/>
  <c r="M264" i="12" s="1"/>
  <c r="L263" i="12"/>
  <c r="K263" i="12"/>
  <c r="J263" i="12"/>
  <c r="H263" i="12"/>
  <c r="N263" i="12" s="1"/>
  <c r="G263" i="12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G261" i="12"/>
  <c r="M261" i="12" s="1"/>
  <c r="L260" i="12"/>
  <c r="K260" i="12"/>
  <c r="J260" i="12"/>
  <c r="I260" i="12"/>
  <c r="H260" i="12"/>
  <c r="N260" i="12" s="1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H258" i="12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H255" i="12"/>
  <c r="N255" i="12" s="1"/>
  <c r="G255" i="12"/>
  <c r="M255" i="12" s="1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G252" i="12"/>
  <c r="M252" i="12" s="1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I249" i="12"/>
  <c r="H249" i="12"/>
  <c r="N249" i="12" s="1"/>
  <c r="G249" i="12"/>
  <c r="M249" i="12" s="1"/>
  <c r="L248" i="12"/>
  <c r="K248" i="12"/>
  <c r="J248" i="12"/>
  <c r="H248" i="12"/>
  <c r="N248" i="12" s="1"/>
  <c r="G248" i="12"/>
  <c r="M248" i="12" s="1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J245" i="12"/>
  <c r="I245" i="12"/>
  <c r="H245" i="12"/>
  <c r="N245" i="12" s="1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L235" i="12"/>
  <c r="K235" i="12"/>
  <c r="J235" i="12"/>
  <c r="I235" i="12"/>
  <c r="H235" i="12"/>
  <c r="N235" i="12" s="1"/>
  <c r="G235" i="12"/>
  <c r="M235" i="12" s="1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H231" i="12"/>
  <c r="N231" i="12" s="1"/>
  <c r="G231" i="12"/>
  <c r="M231" i="12" s="1"/>
  <c r="L230" i="12"/>
  <c r="K230" i="12"/>
  <c r="I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J227" i="12"/>
  <c r="I227" i="12"/>
  <c r="H227" i="12"/>
  <c r="N227" i="12" s="1"/>
  <c r="G227" i="12"/>
  <c r="M227" i="12" s="1"/>
  <c r="L226" i="12"/>
  <c r="K226" i="12"/>
  <c r="J226" i="12"/>
  <c r="H226" i="12"/>
  <c r="N226" i="12" s="1"/>
  <c r="G226" i="12"/>
  <c r="M226" i="12" s="1"/>
  <c r="L225" i="12"/>
  <c r="K225" i="12"/>
  <c r="I225" i="12"/>
  <c r="G225" i="12"/>
  <c r="L224" i="12"/>
  <c r="K224" i="12"/>
  <c r="J224" i="12"/>
  <c r="I224" i="12"/>
  <c r="H224" i="12"/>
  <c r="N224" i="12" s="1"/>
  <c r="G224" i="12"/>
  <c r="M224" i="12" s="1"/>
  <c r="L223" i="12"/>
  <c r="K223" i="12"/>
  <c r="J223" i="12"/>
  <c r="I223" i="12"/>
  <c r="H223" i="12"/>
  <c r="N223" i="12" s="1"/>
  <c r="G223" i="12"/>
  <c r="M223" i="12" s="1"/>
  <c r="L222" i="12"/>
  <c r="K222" i="12"/>
  <c r="I222" i="12"/>
  <c r="H222" i="12"/>
  <c r="G222" i="12"/>
  <c r="L221" i="12"/>
  <c r="K221" i="12"/>
  <c r="G221" i="12"/>
  <c r="L220" i="12"/>
  <c r="K220" i="12"/>
  <c r="I220" i="12"/>
  <c r="L219" i="12"/>
  <c r="K219" i="12"/>
  <c r="I219" i="12"/>
  <c r="G219" i="12"/>
  <c r="L218" i="12"/>
  <c r="K218" i="12"/>
  <c r="G218" i="12"/>
  <c r="L217" i="12"/>
  <c r="K217" i="12"/>
  <c r="J217" i="12"/>
  <c r="I217" i="12"/>
  <c r="H217" i="12"/>
  <c r="N217" i="12" s="1"/>
  <c r="G217" i="12"/>
  <c r="M217" i="12" s="1"/>
  <c r="L216" i="12"/>
  <c r="K216" i="12"/>
  <c r="I216" i="12"/>
  <c r="L215" i="12"/>
  <c r="K215" i="12"/>
  <c r="L214" i="12"/>
  <c r="K214" i="12"/>
  <c r="J214" i="12"/>
  <c r="H214" i="12"/>
  <c r="N214" i="12" s="1"/>
  <c r="G214" i="12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L209" i="12"/>
  <c r="K209" i="12"/>
  <c r="J209" i="12"/>
  <c r="L208" i="12"/>
  <c r="K208" i="12"/>
  <c r="J208" i="12"/>
  <c r="I208" i="12"/>
  <c r="H208" i="12"/>
  <c r="N208" i="12" s="1"/>
  <c r="G208" i="12"/>
  <c r="M208" i="12" s="1"/>
  <c r="L207" i="12"/>
  <c r="K207" i="12"/>
  <c r="J207" i="12"/>
  <c r="I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H204" i="12"/>
  <c r="L203" i="12"/>
  <c r="K203" i="12"/>
  <c r="G203" i="12"/>
  <c r="L202" i="12"/>
  <c r="K202" i="12"/>
  <c r="H202" i="12"/>
  <c r="L201" i="12"/>
  <c r="K201" i="12"/>
  <c r="H201" i="12"/>
  <c r="G201" i="12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H198" i="12"/>
  <c r="G198" i="12"/>
  <c r="M198" i="12" s="1"/>
  <c r="L197" i="12"/>
  <c r="K197" i="12"/>
  <c r="J197" i="12"/>
  <c r="H197" i="12"/>
  <c r="N197" i="12" s="1"/>
  <c r="G197" i="12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H193" i="12"/>
  <c r="G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L190" i="12"/>
  <c r="K190" i="12"/>
  <c r="J190" i="12"/>
  <c r="I190" i="12"/>
  <c r="H190" i="12"/>
  <c r="N190" i="12" s="1"/>
  <c r="G190" i="12"/>
  <c r="M190" i="12" s="1"/>
  <c r="L189" i="12"/>
  <c r="K189" i="12"/>
  <c r="I189" i="12"/>
  <c r="H189" i="12"/>
  <c r="G189" i="12"/>
  <c r="F188" i="12"/>
  <c r="J327" i="12" s="1"/>
  <c r="E188" i="12"/>
  <c r="I347" i="12" s="1"/>
  <c r="D188" i="12"/>
  <c r="C188" i="12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I177" i="12"/>
  <c r="G177" i="12"/>
  <c r="M177" i="12" s="1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H171" i="12"/>
  <c r="N171" i="12" s="1"/>
  <c r="G171" i="12"/>
  <c r="M171" i="12" s="1"/>
  <c r="L170" i="12"/>
  <c r="K170" i="12"/>
  <c r="J170" i="12"/>
  <c r="I170" i="12"/>
  <c r="H170" i="12"/>
  <c r="N170" i="12" s="1"/>
  <c r="G170" i="12"/>
  <c r="M170" i="12" s="1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J166" i="12"/>
  <c r="H166" i="12"/>
  <c r="N166" i="12" s="1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I156" i="12"/>
  <c r="G156" i="12"/>
  <c r="L155" i="12"/>
  <c r="K155" i="12"/>
  <c r="J155" i="12"/>
  <c r="I155" i="12"/>
  <c r="H155" i="12"/>
  <c r="N155" i="12" s="1"/>
  <c r="G155" i="12"/>
  <c r="M155" i="12" s="1"/>
  <c r="L154" i="12"/>
  <c r="K154" i="12"/>
  <c r="J154" i="12"/>
  <c r="I154" i="12"/>
  <c r="H154" i="12"/>
  <c r="N154" i="12" s="1"/>
  <c r="G154" i="12"/>
  <c r="M154" i="12" s="1"/>
  <c r="L153" i="12"/>
  <c r="K153" i="12"/>
  <c r="J153" i="12"/>
  <c r="I153" i="12"/>
  <c r="H153" i="12"/>
  <c r="N153" i="12" s="1"/>
  <c r="G153" i="12"/>
  <c r="M153" i="12" s="1"/>
  <c r="L152" i="12"/>
  <c r="K152" i="12"/>
  <c r="J152" i="12"/>
  <c r="I152" i="12"/>
  <c r="H152" i="12"/>
  <c r="N152" i="12" s="1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I150" i="12"/>
  <c r="H150" i="12"/>
  <c r="N150" i="12" s="1"/>
  <c r="G150" i="12"/>
  <c r="M150" i="12" s="1"/>
  <c r="L149" i="12"/>
  <c r="K149" i="12"/>
  <c r="J149" i="12"/>
  <c r="I149" i="12"/>
  <c r="H149" i="12"/>
  <c r="N149" i="12" s="1"/>
  <c r="G149" i="12"/>
  <c r="M149" i="12" s="1"/>
  <c r="L148" i="12"/>
  <c r="K148" i="12"/>
  <c r="J148" i="12"/>
  <c r="I148" i="12"/>
  <c r="H148" i="12"/>
  <c r="N148" i="12" s="1"/>
  <c r="G148" i="12"/>
  <c r="M148" i="12" s="1"/>
  <c r="L147" i="12"/>
  <c r="K147" i="12"/>
  <c r="J147" i="12"/>
  <c r="I147" i="12"/>
  <c r="H147" i="12"/>
  <c r="N147" i="12" s="1"/>
  <c r="G147" i="12"/>
  <c r="M147" i="12" s="1"/>
  <c r="L146" i="12"/>
  <c r="K146" i="12"/>
  <c r="J146" i="12"/>
  <c r="I146" i="12"/>
  <c r="H146" i="12"/>
  <c r="N146" i="12" s="1"/>
  <c r="L145" i="12"/>
  <c r="K145" i="12"/>
  <c r="L144" i="12"/>
  <c r="K144" i="12"/>
  <c r="L143" i="12"/>
  <c r="K143" i="12"/>
  <c r="J143" i="12"/>
  <c r="I143" i="12"/>
  <c r="H143" i="12"/>
  <c r="N143" i="12" s="1"/>
  <c r="G143" i="12"/>
  <c r="M143" i="12" s="1"/>
  <c r="L142" i="12"/>
  <c r="K142" i="12"/>
  <c r="J142" i="12"/>
  <c r="H142" i="12"/>
  <c r="N142" i="12" s="1"/>
  <c r="G142" i="12"/>
  <c r="L141" i="12"/>
  <c r="K141" i="12"/>
  <c r="J141" i="12"/>
  <c r="I141" i="12"/>
  <c r="H141" i="12"/>
  <c r="N141" i="12" s="1"/>
  <c r="L140" i="12"/>
  <c r="K140" i="12"/>
  <c r="J140" i="12"/>
  <c r="I140" i="12"/>
  <c r="H140" i="12"/>
  <c r="N140" i="12" s="1"/>
  <c r="G140" i="12"/>
  <c r="M140" i="12" s="1"/>
  <c r="L139" i="12"/>
  <c r="K139" i="12"/>
  <c r="J139" i="12"/>
  <c r="I139" i="12"/>
  <c r="H139" i="12"/>
  <c r="N139" i="12" s="1"/>
  <c r="G139" i="12"/>
  <c r="M139" i="12" s="1"/>
  <c r="L138" i="12"/>
  <c r="K138" i="12"/>
  <c r="J138" i="12"/>
  <c r="I138" i="12"/>
  <c r="H138" i="12"/>
  <c r="N138" i="12" s="1"/>
  <c r="G138" i="12"/>
  <c r="M138" i="12" s="1"/>
  <c r="L137" i="12"/>
  <c r="K137" i="12"/>
  <c r="I137" i="12"/>
  <c r="H137" i="12"/>
  <c r="N137" i="12" s="1"/>
  <c r="L136" i="12"/>
  <c r="K136" i="12"/>
  <c r="J136" i="12"/>
  <c r="I136" i="12"/>
  <c r="H136" i="12"/>
  <c r="N136" i="12" s="1"/>
  <c r="G136" i="12"/>
  <c r="M136" i="12" s="1"/>
  <c r="L135" i="12"/>
  <c r="K135" i="12"/>
  <c r="J135" i="12"/>
  <c r="I135" i="12"/>
  <c r="H135" i="12"/>
  <c r="N135" i="12" s="1"/>
  <c r="G135" i="12"/>
  <c r="M135" i="12" s="1"/>
  <c r="L134" i="12"/>
  <c r="K134" i="12"/>
  <c r="J134" i="12"/>
  <c r="I134" i="12"/>
  <c r="H134" i="12"/>
  <c r="N134" i="12" s="1"/>
  <c r="G134" i="12"/>
  <c r="M134" i="12" s="1"/>
  <c r="L133" i="12"/>
  <c r="K133" i="12"/>
  <c r="J133" i="12"/>
  <c r="I133" i="12"/>
  <c r="H133" i="12"/>
  <c r="N133" i="12" s="1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G130" i="12"/>
  <c r="M130" i="12" s="1"/>
  <c r="L129" i="12"/>
  <c r="K129" i="12"/>
  <c r="J129" i="12"/>
  <c r="I129" i="12"/>
  <c r="H129" i="12"/>
  <c r="N129" i="12" s="1"/>
  <c r="G129" i="12"/>
  <c r="M129" i="12" s="1"/>
  <c r="L128" i="12"/>
  <c r="K128" i="12"/>
  <c r="J128" i="12"/>
  <c r="I128" i="12"/>
  <c r="H128" i="12"/>
  <c r="N128" i="12" s="1"/>
  <c r="G128" i="12"/>
  <c r="M128" i="12" s="1"/>
  <c r="L127" i="12"/>
  <c r="K127" i="12"/>
  <c r="J127" i="12"/>
  <c r="I127" i="12"/>
  <c r="G127" i="12"/>
  <c r="L126" i="12"/>
  <c r="K126" i="12"/>
  <c r="J126" i="12"/>
  <c r="I126" i="12"/>
  <c r="H126" i="12"/>
  <c r="N126" i="12" s="1"/>
  <c r="G126" i="12"/>
  <c r="M126" i="12" s="1"/>
  <c r="L125" i="12"/>
  <c r="K125" i="12"/>
  <c r="I125" i="12"/>
  <c r="G125" i="12"/>
  <c r="M125" i="12" s="1"/>
  <c r="L124" i="12"/>
  <c r="K124" i="12"/>
  <c r="J124" i="12"/>
  <c r="I124" i="12"/>
  <c r="H124" i="12"/>
  <c r="N124" i="12" s="1"/>
  <c r="G124" i="12"/>
  <c r="M124" i="12" s="1"/>
  <c r="L123" i="12"/>
  <c r="K123" i="12"/>
  <c r="I123" i="12"/>
  <c r="L122" i="12"/>
  <c r="K122" i="12"/>
  <c r="J122" i="12"/>
  <c r="I122" i="12"/>
  <c r="H122" i="12"/>
  <c r="N122" i="12" s="1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J118" i="12"/>
  <c r="I118" i="12"/>
  <c r="H118" i="12"/>
  <c r="N118" i="12" s="1"/>
  <c r="G118" i="12"/>
  <c r="M118" i="12" s="1"/>
  <c r="L117" i="12"/>
  <c r="K117" i="12"/>
  <c r="J117" i="12"/>
  <c r="I117" i="12"/>
  <c r="H117" i="12"/>
  <c r="N117" i="12" s="1"/>
  <c r="G117" i="12"/>
  <c r="M117" i="12" s="1"/>
  <c r="L116" i="12"/>
  <c r="K116" i="12"/>
  <c r="J116" i="12"/>
  <c r="I116" i="12"/>
  <c r="H116" i="12"/>
  <c r="N116" i="12" s="1"/>
  <c r="G116" i="12"/>
  <c r="M116" i="12" s="1"/>
  <c r="L115" i="12"/>
  <c r="K115" i="12"/>
  <c r="I115" i="12"/>
  <c r="H115" i="12"/>
  <c r="G115" i="12"/>
  <c r="M115" i="12" s="1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J111" i="12"/>
  <c r="I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G109" i="12"/>
  <c r="M109" i="12" s="1"/>
  <c r="L108" i="12"/>
  <c r="K108" i="12"/>
  <c r="I108" i="12"/>
  <c r="H108" i="12"/>
  <c r="G108" i="12"/>
  <c r="M108" i="12" s="1"/>
  <c r="L107" i="12"/>
  <c r="K107" i="12"/>
  <c r="J107" i="12"/>
  <c r="I107" i="12"/>
  <c r="H107" i="12"/>
  <c r="N107" i="12" s="1"/>
  <c r="G107" i="12"/>
  <c r="M107" i="12" s="1"/>
  <c r="L106" i="12"/>
  <c r="K106" i="12"/>
  <c r="J106" i="12"/>
  <c r="I106" i="12"/>
  <c r="L105" i="12"/>
  <c r="K105" i="12"/>
  <c r="J105" i="12"/>
  <c r="I105" i="12"/>
  <c r="H105" i="12"/>
  <c r="N105" i="12" s="1"/>
  <c r="G105" i="12"/>
  <c r="M105" i="12" s="1"/>
  <c r="L104" i="12"/>
  <c r="K104" i="12"/>
  <c r="J104" i="12"/>
  <c r="I104" i="12"/>
  <c r="H104" i="12"/>
  <c r="N104" i="12" s="1"/>
  <c r="G104" i="12"/>
  <c r="M104" i="12" s="1"/>
  <c r="L103" i="12"/>
  <c r="K103" i="12"/>
  <c r="J103" i="12"/>
  <c r="H103" i="12"/>
  <c r="G103" i="12"/>
  <c r="M103" i="12" s="1"/>
  <c r="L102" i="12"/>
  <c r="K102" i="12"/>
  <c r="J102" i="12"/>
  <c r="I102" i="12"/>
  <c r="H102" i="12"/>
  <c r="N102" i="12" s="1"/>
  <c r="G102" i="12"/>
  <c r="M102" i="12" s="1"/>
  <c r="L101" i="12"/>
  <c r="K101" i="12"/>
  <c r="J101" i="12"/>
  <c r="L100" i="12"/>
  <c r="K100" i="12"/>
  <c r="G100" i="12"/>
  <c r="L99" i="12"/>
  <c r="K99" i="12"/>
  <c r="J99" i="12"/>
  <c r="I99" i="12"/>
  <c r="G99" i="12"/>
  <c r="M99" i="12" s="1"/>
  <c r="L98" i="12"/>
  <c r="K98" i="12"/>
  <c r="J98" i="12"/>
  <c r="H98" i="12"/>
  <c r="G98" i="12"/>
  <c r="M98" i="12" s="1"/>
  <c r="L97" i="12"/>
  <c r="K97" i="12"/>
  <c r="J97" i="12"/>
  <c r="I97" i="12"/>
  <c r="H97" i="12"/>
  <c r="N97" i="12" s="1"/>
  <c r="G97" i="12"/>
  <c r="M97" i="12" s="1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J91" i="12"/>
  <c r="I91" i="12"/>
  <c r="H91" i="12"/>
  <c r="N91" i="12" s="1"/>
  <c r="G91" i="12"/>
  <c r="M91" i="12" s="1"/>
  <c r="L90" i="12"/>
  <c r="K90" i="12"/>
  <c r="J90" i="12"/>
  <c r="I90" i="12"/>
  <c r="H90" i="12"/>
  <c r="N90" i="12" s="1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I88" i="12"/>
  <c r="H88" i="12"/>
  <c r="N88" i="12" s="1"/>
  <c r="L87" i="12"/>
  <c r="K87" i="12"/>
  <c r="J87" i="12"/>
  <c r="I87" i="12"/>
  <c r="H87" i="12"/>
  <c r="N87" i="12" s="1"/>
  <c r="G87" i="12"/>
  <c r="M87" i="12" s="1"/>
  <c r="L86" i="12"/>
  <c r="K86" i="12"/>
  <c r="J86" i="12"/>
  <c r="H86" i="12"/>
  <c r="G86" i="12"/>
  <c r="L85" i="12"/>
  <c r="K85" i="12"/>
  <c r="I85" i="12"/>
  <c r="H85" i="12"/>
  <c r="L84" i="12"/>
  <c r="K84" i="12"/>
  <c r="J84" i="12"/>
  <c r="I84" i="12"/>
  <c r="H84" i="12"/>
  <c r="N84" i="12" s="1"/>
  <c r="G84" i="12"/>
  <c r="M84" i="12" s="1"/>
  <c r="L83" i="12"/>
  <c r="K83" i="12"/>
  <c r="J83" i="12"/>
  <c r="H83" i="12"/>
  <c r="G83" i="12"/>
  <c r="L82" i="12"/>
  <c r="K82" i="12"/>
  <c r="H82" i="12"/>
  <c r="F81" i="12"/>
  <c r="J177" i="12" s="1"/>
  <c r="E81" i="12"/>
  <c r="D81" i="12"/>
  <c r="C81" i="12"/>
  <c r="L73" i="12"/>
  <c r="K73" i="12"/>
  <c r="J73" i="12"/>
  <c r="I73" i="12"/>
  <c r="H73" i="12"/>
  <c r="N73" i="12" s="1"/>
  <c r="G73" i="12"/>
  <c r="M73" i="12" s="1"/>
  <c r="L72" i="12"/>
  <c r="K72" i="12"/>
  <c r="J72" i="12"/>
  <c r="H72" i="12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H67" i="12"/>
  <c r="N67" i="12" s="1"/>
  <c r="G67" i="12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G65" i="12"/>
  <c r="M65" i="12" s="1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I53" i="12"/>
  <c r="H53" i="12"/>
  <c r="N53" i="12" s="1"/>
  <c r="G53" i="12"/>
  <c r="M53" i="12" s="1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H48" i="12"/>
  <c r="N48" i="12" s="1"/>
  <c r="G48" i="12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H42" i="12"/>
  <c r="N42" i="12" s="1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H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L33" i="12"/>
  <c r="K33" i="12"/>
  <c r="J33" i="12"/>
  <c r="I33" i="12"/>
  <c r="G33" i="12"/>
  <c r="M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I30" i="12"/>
  <c r="H30" i="12"/>
  <c r="N30" i="12" s="1"/>
  <c r="G30" i="12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67" i="12" s="1"/>
  <c r="E22" i="12"/>
  <c r="I72" i="12" s="1"/>
  <c r="D22" i="12"/>
  <c r="C22" i="12"/>
  <c r="G22" i="12" s="1"/>
  <c r="F14" i="12"/>
  <c r="E14" i="12"/>
  <c r="D14" i="12"/>
  <c r="C14" i="12"/>
  <c r="K14" i="12" s="1"/>
  <c r="E13" i="12"/>
  <c r="D13" i="12"/>
  <c r="F12" i="12"/>
  <c r="D12" i="12"/>
  <c r="L12" i="12" s="1"/>
  <c r="F11" i="12"/>
  <c r="D11" i="12"/>
  <c r="C11" i="12"/>
  <c r="E10" i="12"/>
  <c r="C10" i="12"/>
  <c r="F9" i="12"/>
  <c r="L640" i="11"/>
  <c r="K640" i="11"/>
  <c r="J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J636" i="11"/>
  <c r="I636" i="11"/>
  <c r="H636" i="11"/>
  <c r="N636" i="11" s="1"/>
  <c r="G636" i="11"/>
  <c r="M636" i="11" s="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J633" i="11"/>
  <c r="I633" i="11"/>
  <c r="G633" i="11"/>
  <c r="M633" i="11" s="1"/>
  <c r="L632" i="11"/>
  <c r="K632" i="11"/>
  <c r="J632" i="11"/>
  <c r="I632" i="11"/>
  <c r="H632" i="11"/>
  <c r="N632" i="11" s="1"/>
  <c r="G632" i="11"/>
  <c r="M632" i="11" s="1"/>
  <c r="L631" i="11"/>
  <c r="K631" i="11"/>
  <c r="I631" i="11"/>
  <c r="G631" i="11"/>
  <c r="L630" i="11"/>
  <c r="K630" i="11"/>
  <c r="L629" i="11"/>
  <c r="K629" i="11"/>
  <c r="J629" i="11"/>
  <c r="I629" i="11"/>
  <c r="L628" i="11"/>
  <c r="K628" i="11"/>
  <c r="I628" i="11"/>
  <c r="L627" i="11"/>
  <c r="K627" i="11"/>
  <c r="H627" i="11"/>
  <c r="G627" i="11"/>
  <c r="L626" i="11"/>
  <c r="K626" i="11"/>
  <c r="J626" i="11"/>
  <c r="I626" i="11"/>
  <c r="H626" i="11"/>
  <c r="N626" i="11" s="1"/>
  <c r="G626" i="11"/>
  <c r="M626" i="11" s="1"/>
  <c r="L625" i="11"/>
  <c r="K625" i="11"/>
  <c r="I625" i="11"/>
  <c r="G625" i="11"/>
  <c r="M625" i="11" s="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G623" i="11"/>
  <c r="M623" i="11" s="1"/>
  <c r="L622" i="11"/>
  <c r="K622" i="11"/>
  <c r="I622" i="11"/>
  <c r="H622" i="1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J619" i="11"/>
  <c r="I619" i="11"/>
  <c r="H619" i="11"/>
  <c r="N619" i="11" s="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J617" i="11"/>
  <c r="I617" i="11"/>
  <c r="H617" i="11"/>
  <c r="N617" i="11" s="1"/>
  <c r="G617" i="11"/>
  <c r="M617" i="11" s="1"/>
  <c r="L616" i="11"/>
  <c r="K616" i="11"/>
  <c r="L615" i="11"/>
  <c r="K615" i="11"/>
  <c r="H615" i="11"/>
  <c r="G615" i="11"/>
  <c r="L614" i="11"/>
  <c r="K614" i="11"/>
  <c r="J614" i="11"/>
  <c r="I614" i="11"/>
  <c r="H614" i="11"/>
  <c r="N614" i="11" s="1"/>
  <c r="G614" i="11"/>
  <c r="M614" i="11" s="1"/>
  <c r="L613" i="11"/>
  <c r="K613" i="11"/>
  <c r="J613" i="11"/>
  <c r="I613" i="11"/>
  <c r="H613" i="11"/>
  <c r="N613" i="11" s="1"/>
  <c r="G613" i="11"/>
  <c r="M613" i="11" s="1"/>
  <c r="F612" i="11"/>
  <c r="J631" i="11" s="1"/>
  <c r="E612" i="11"/>
  <c r="I630" i="11" s="1"/>
  <c r="D612" i="11"/>
  <c r="H631" i="11" s="1"/>
  <c r="C612" i="1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H598" i="11"/>
  <c r="G598" i="11"/>
  <c r="M598" i="11" s="1"/>
  <c r="L597" i="11"/>
  <c r="K597" i="11"/>
  <c r="J597" i="11"/>
  <c r="I597" i="11"/>
  <c r="H597" i="11"/>
  <c r="N597" i="11" s="1"/>
  <c r="G597" i="11"/>
  <c r="M597" i="11" s="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J591" i="11"/>
  <c r="I591" i="11"/>
  <c r="H591" i="11"/>
  <c r="N591" i="11" s="1"/>
  <c r="G591" i="11"/>
  <c r="M591" i="11" s="1"/>
  <c r="L590" i="11"/>
  <c r="K590" i="11"/>
  <c r="L589" i="11"/>
  <c r="K589" i="11"/>
  <c r="G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J585" i="11"/>
  <c r="I585" i="11"/>
  <c r="H585" i="11"/>
  <c r="N585" i="11" s="1"/>
  <c r="G585" i="11"/>
  <c r="M585" i="11" s="1"/>
  <c r="L584" i="11"/>
  <c r="K584" i="11"/>
  <c r="J584" i="11"/>
  <c r="I584" i="11"/>
  <c r="H584" i="11"/>
  <c r="N584" i="11" s="1"/>
  <c r="G584" i="11"/>
  <c r="M584" i="11" s="1"/>
  <c r="L583" i="11"/>
  <c r="K583" i="11"/>
  <c r="G583" i="11"/>
  <c r="L582" i="11"/>
  <c r="K582" i="11"/>
  <c r="J582" i="11"/>
  <c r="I582" i="11"/>
  <c r="H582" i="11"/>
  <c r="N582" i="11" s="1"/>
  <c r="G582" i="11"/>
  <c r="M582" i="11" s="1"/>
  <c r="L581" i="11"/>
  <c r="K581" i="11"/>
  <c r="J581" i="11"/>
  <c r="I581" i="11"/>
  <c r="H581" i="11"/>
  <c r="N581" i="11" s="1"/>
  <c r="G581" i="11"/>
  <c r="M581" i="11" s="1"/>
  <c r="L580" i="11"/>
  <c r="K580" i="11"/>
  <c r="I580" i="11"/>
  <c r="H580" i="11"/>
  <c r="G580" i="11"/>
  <c r="L579" i="11"/>
  <c r="K579" i="11"/>
  <c r="I579" i="11"/>
  <c r="H579" i="11"/>
  <c r="G579" i="11"/>
  <c r="M579" i="11" s="1"/>
  <c r="L578" i="11"/>
  <c r="K578" i="11"/>
  <c r="J578" i="11"/>
  <c r="I578" i="11"/>
  <c r="H578" i="11"/>
  <c r="N578" i="11" s="1"/>
  <c r="G578" i="11"/>
  <c r="M578" i="11" s="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I567" i="11"/>
  <c r="G567" i="11"/>
  <c r="L566" i="11"/>
  <c r="K566" i="11"/>
  <c r="J566" i="11"/>
  <c r="I566" i="11"/>
  <c r="H566" i="11"/>
  <c r="N566" i="11" s="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I564" i="11"/>
  <c r="H564" i="11"/>
  <c r="G564" i="11"/>
  <c r="M564" i="11" s="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G561" i="1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I540" i="11"/>
  <c r="H540" i="11"/>
  <c r="N540" i="11" s="1"/>
  <c r="G540" i="11"/>
  <c r="M540" i="11" s="1"/>
  <c r="L539" i="11"/>
  <c r="K539" i="11"/>
  <c r="J539" i="11"/>
  <c r="I539" i="11"/>
  <c r="H539" i="11"/>
  <c r="N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G528" i="11"/>
  <c r="M528" i="11" s="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L525" i="11"/>
  <c r="K525" i="11"/>
  <c r="I525" i="11"/>
  <c r="H525" i="11"/>
  <c r="N525" i="11" s="1"/>
  <c r="G525" i="1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I520" i="11"/>
  <c r="H520" i="1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J518" i="11"/>
  <c r="I518" i="11"/>
  <c r="H518" i="11"/>
  <c r="N518" i="11" s="1"/>
  <c r="G518" i="11"/>
  <c r="M518" i="11" s="1"/>
  <c r="L517" i="11"/>
  <c r="K517" i="11"/>
  <c r="I517" i="11"/>
  <c r="G517" i="1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J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G512" i="11"/>
  <c r="L511" i="11"/>
  <c r="K511" i="11"/>
  <c r="J511" i="11"/>
  <c r="I511" i="11"/>
  <c r="H511" i="11"/>
  <c r="N511" i="11" s="1"/>
  <c r="G511" i="11"/>
  <c r="M511" i="11" s="1"/>
  <c r="L510" i="11"/>
  <c r="K510" i="11"/>
  <c r="J510" i="11"/>
  <c r="I510" i="11"/>
  <c r="H510" i="11"/>
  <c r="N510" i="11" s="1"/>
  <c r="G510" i="11"/>
  <c r="M510" i="11" s="1"/>
  <c r="L509" i="11"/>
  <c r="K509" i="11"/>
  <c r="I509" i="11"/>
  <c r="H509" i="1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I507" i="1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G497" i="11"/>
  <c r="M497" i="11" s="1"/>
  <c r="L496" i="11"/>
  <c r="K496" i="11"/>
  <c r="I496" i="11"/>
  <c r="H496" i="11"/>
  <c r="G496" i="11"/>
  <c r="L495" i="11"/>
  <c r="K495" i="11"/>
  <c r="J495" i="11"/>
  <c r="I495" i="11"/>
  <c r="H495" i="11"/>
  <c r="N495" i="11" s="1"/>
  <c r="G495" i="11"/>
  <c r="M495" i="11" s="1"/>
  <c r="L494" i="11"/>
  <c r="K494" i="11"/>
  <c r="I494" i="11"/>
  <c r="G494" i="11"/>
  <c r="L493" i="11"/>
  <c r="K493" i="11"/>
  <c r="I493" i="11"/>
  <c r="G493" i="11"/>
  <c r="M493" i="11" s="1"/>
  <c r="L492" i="11"/>
  <c r="K492" i="11"/>
  <c r="I492" i="11"/>
  <c r="G492" i="11"/>
  <c r="M492" i="11" s="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J487" i="11"/>
  <c r="I487" i="11"/>
  <c r="H487" i="11"/>
  <c r="N487" i="11" s="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I485" i="11"/>
  <c r="G485" i="11"/>
  <c r="M485" i="11" s="1"/>
  <c r="L484" i="11"/>
  <c r="K484" i="11"/>
  <c r="J484" i="11"/>
  <c r="I484" i="11"/>
  <c r="G484" i="11"/>
  <c r="M484" i="11" s="1"/>
  <c r="L483" i="11"/>
  <c r="K483" i="11"/>
  <c r="I483" i="11"/>
  <c r="G483" i="11"/>
  <c r="L482" i="11"/>
  <c r="K482" i="11"/>
  <c r="J482" i="11"/>
  <c r="I482" i="11"/>
  <c r="H482" i="11"/>
  <c r="N482" i="11" s="1"/>
  <c r="G482" i="11"/>
  <c r="M482" i="11" s="1"/>
  <c r="L481" i="11"/>
  <c r="K481" i="11"/>
  <c r="J481" i="11"/>
  <c r="I481" i="11"/>
  <c r="G481" i="11"/>
  <c r="L480" i="11"/>
  <c r="K480" i="11"/>
  <c r="J480" i="11"/>
  <c r="I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H478" i="11"/>
  <c r="N478" i="11" s="1"/>
  <c r="G478" i="11"/>
  <c r="M478" i="11" s="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J473" i="11"/>
  <c r="I473" i="11"/>
  <c r="H473" i="11"/>
  <c r="N473" i="11" s="1"/>
  <c r="G473" i="11"/>
  <c r="M473" i="11" s="1"/>
  <c r="L472" i="11"/>
  <c r="K472" i="11"/>
  <c r="J472" i="11"/>
  <c r="I472" i="11"/>
  <c r="H472" i="11"/>
  <c r="N472" i="11" s="1"/>
  <c r="G472" i="11"/>
  <c r="M472" i="11" s="1"/>
  <c r="L471" i="11"/>
  <c r="K471" i="11"/>
  <c r="J471" i="11"/>
  <c r="I471" i="11"/>
  <c r="G471" i="11"/>
  <c r="M471" i="11" s="1"/>
  <c r="L470" i="11"/>
  <c r="K470" i="11"/>
  <c r="J470" i="11"/>
  <c r="I470" i="11"/>
  <c r="H470" i="11"/>
  <c r="N470" i="11" s="1"/>
  <c r="G470" i="11"/>
  <c r="M470" i="11" s="1"/>
  <c r="L469" i="11"/>
  <c r="K469" i="11"/>
  <c r="I469" i="11"/>
  <c r="G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L466" i="11"/>
  <c r="K466" i="11"/>
  <c r="J466" i="11"/>
  <c r="I466" i="11"/>
  <c r="G466" i="11"/>
  <c r="L465" i="11"/>
  <c r="K465" i="11"/>
  <c r="I465" i="11"/>
  <c r="G465" i="11"/>
  <c r="M465" i="11" s="1"/>
  <c r="L464" i="11"/>
  <c r="K464" i="11"/>
  <c r="I464" i="11"/>
  <c r="H464" i="11"/>
  <c r="G464" i="11"/>
  <c r="L463" i="11"/>
  <c r="K463" i="11"/>
  <c r="J463" i="11"/>
  <c r="I463" i="11"/>
  <c r="H463" i="11"/>
  <c r="N463" i="11" s="1"/>
  <c r="G463" i="11"/>
  <c r="M463" i="11" s="1"/>
  <c r="L462" i="11"/>
  <c r="K462" i="11"/>
  <c r="I462" i="1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H443" i="11"/>
  <c r="N443" i="11" s="1"/>
  <c r="G443" i="11"/>
  <c r="L442" i="11"/>
  <c r="K442" i="11"/>
  <c r="J442" i="11"/>
  <c r="I442" i="1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I437" i="11"/>
  <c r="H437" i="11"/>
  <c r="N437" i="11" s="1"/>
  <c r="G437" i="11"/>
  <c r="L436" i="11"/>
  <c r="K436" i="11"/>
  <c r="J436" i="11"/>
  <c r="I436" i="11"/>
  <c r="H436" i="11"/>
  <c r="N436" i="11" s="1"/>
  <c r="G436" i="11"/>
  <c r="M436" i="11" s="1"/>
  <c r="L435" i="11"/>
  <c r="K435" i="11"/>
  <c r="H435" i="11"/>
  <c r="G435" i="11"/>
  <c r="L434" i="11"/>
  <c r="K434" i="11"/>
  <c r="I434" i="11"/>
  <c r="H434" i="11"/>
  <c r="G434" i="11"/>
  <c r="M434" i="11" s="1"/>
  <c r="L433" i="11"/>
  <c r="K433" i="11"/>
  <c r="J433" i="11"/>
  <c r="I433" i="11"/>
  <c r="H433" i="11"/>
  <c r="N433" i="11" s="1"/>
  <c r="G433" i="11"/>
  <c r="M433" i="11" s="1"/>
  <c r="L432" i="11"/>
  <c r="K432" i="11"/>
  <c r="J432" i="11"/>
  <c r="I432" i="11"/>
  <c r="H432" i="11"/>
  <c r="N432" i="11" s="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H430" i="11"/>
  <c r="N430" i="11" s="1"/>
  <c r="G430" i="11"/>
  <c r="M430" i="11" s="1"/>
  <c r="L429" i="11"/>
  <c r="K429" i="11"/>
  <c r="J429" i="11"/>
  <c r="I429" i="11"/>
  <c r="H429" i="11"/>
  <c r="N429" i="11" s="1"/>
  <c r="G429" i="11"/>
  <c r="M429" i="11" s="1"/>
  <c r="L428" i="11"/>
  <c r="K428" i="11"/>
  <c r="J428" i="11"/>
  <c r="I428" i="11"/>
  <c r="H428" i="11"/>
  <c r="N428" i="11" s="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L425" i="11"/>
  <c r="K425" i="11"/>
  <c r="J425" i="11"/>
  <c r="I425" i="11"/>
  <c r="H425" i="11"/>
  <c r="N425" i="11" s="1"/>
  <c r="G425" i="11"/>
  <c r="M425" i="11" s="1"/>
  <c r="L424" i="11"/>
  <c r="K424" i="11"/>
  <c r="G424" i="11"/>
  <c r="L423" i="11"/>
  <c r="K423" i="11"/>
  <c r="J423" i="11"/>
  <c r="I423" i="11"/>
  <c r="H423" i="11"/>
  <c r="N423" i="11" s="1"/>
  <c r="G423" i="11"/>
  <c r="M423" i="11" s="1"/>
  <c r="L422" i="11"/>
  <c r="K422" i="11"/>
  <c r="J422" i="11"/>
  <c r="I422" i="11"/>
  <c r="G422" i="11"/>
  <c r="M422" i="11" s="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I413" i="11"/>
  <c r="H413" i="11"/>
  <c r="N413" i="11" s="1"/>
  <c r="G413" i="11"/>
  <c r="M413" i="11" s="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I410" i="11"/>
  <c r="H410" i="11"/>
  <c r="N410" i="11" s="1"/>
  <c r="G410" i="11"/>
  <c r="M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L407" i="11"/>
  <c r="K407" i="11"/>
  <c r="J407" i="11"/>
  <c r="I407" i="11"/>
  <c r="H407" i="11"/>
  <c r="N407" i="11" s="1"/>
  <c r="G407" i="11"/>
  <c r="M407" i="11" s="1"/>
  <c r="L406" i="11"/>
  <c r="K406" i="11"/>
  <c r="L405" i="11"/>
  <c r="K405" i="11"/>
  <c r="J405" i="11"/>
  <c r="I405" i="11"/>
  <c r="L404" i="11"/>
  <c r="K404" i="11"/>
  <c r="I404" i="11"/>
  <c r="H404" i="1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J402" i="11"/>
  <c r="I402" i="11"/>
  <c r="H402" i="11"/>
  <c r="N402" i="11" s="1"/>
  <c r="G402" i="11"/>
  <c r="M402" i="11" s="1"/>
  <c r="L401" i="11"/>
  <c r="K401" i="11"/>
  <c r="J401" i="11"/>
  <c r="I401" i="11"/>
  <c r="H401" i="11"/>
  <c r="N401" i="11" s="1"/>
  <c r="G401" i="11"/>
  <c r="M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G396" i="11"/>
  <c r="L395" i="11"/>
  <c r="K395" i="11"/>
  <c r="G395" i="1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J391" i="11"/>
  <c r="I391" i="11"/>
  <c r="H391" i="11"/>
  <c r="N391" i="11" s="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I387" i="11"/>
  <c r="H387" i="11"/>
  <c r="N387" i="11" s="1"/>
  <c r="G387" i="11"/>
  <c r="M387" i="11" s="1"/>
  <c r="L386" i="11"/>
  <c r="K386" i="11"/>
  <c r="J386" i="11"/>
  <c r="H386" i="11"/>
  <c r="G386" i="11"/>
  <c r="M386" i="11" s="1"/>
  <c r="L385" i="11"/>
  <c r="K385" i="11"/>
  <c r="J385" i="11"/>
  <c r="I385" i="11"/>
  <c r="H385" i="11"/>
  <c r="N385" i="11" s="1"/>
  <c r="G385" i="11"/>
  <c r="M385" i="11" s="1"/>
  <c r="L384" i="11"/>
  <c r="K384" i="11"/>
  <c r="J384" i="11"/>
  <c r="I384" i="11"/>
  <c r="L383" i="11"/>
  <c r="K383" i="11"/>
  <c r="I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G381" i="11"/>
  <c r="M381" i="11" s="1"/>
  <c r="L380" i="11"/>
  <c r="K380" i="11"/>
  <c r="J380" i="11"/>
  <c r="H380" i="11"/>
  <c r="G380" i="1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J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H374" i="11"/>
  <c r="N374" i="11" s="1"/>
  <c r="G374" i="11"/>
  <c r="L373" i="11"/>
  <c r="K373" i="11"/>
  <c r="J373" i="11"/>
  <c r="I373" i="11"/>
  <c r="H373" i="11"/>
  <c r="N373" i="11" s="1"/>
  <c r="G373" i="11"/>
  <c r="M373" i="11" s="1"/>
  <c r="L372" i="11"/>
  <c r="K372" i="11"/>
  <c r="J372" i="11"/>
  <c r="I372" i="11"/>
  <c r="H372" i="11"/>
  <c r="N372" i="11" s="1"/>
  <c r="F371" i="11"/>
  <c r="J598" i="11" s="1"/>
  <c r="E371" i="11"/>
  <c r="I590" i="11" s="1"/>
  <c r="D371" i="11"/>
  <c r="H590" i="11" s="1"/>
  <c r="N590" i="11" s="1"/>
  <c r="C371" i="11"/>
  <c r="G507" i="11" s="1"/>
  <c r="M507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J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I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J336" i="11"/>
  <c r="I336" i="11"/>
  <c r="H336" i="11"/>
  <c r="N336" i="11" s="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I332" i="11"/>
  <c r="G332" i="1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J329" i="11"/>
  <c r="I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J324" i="11"/>
  <c r="I324" i="11"/>
  <c r="G324" i="11"/>
  <c r="M324" i="11" s="1"/>
  <c r="L323" i="11"/>
  <c r="K323" i="11"/>
  <c r="J323" i="11"/>
  <c r="I323" i="11"/>
  <c r="H323" i="11"/>
  <c r="N323" i="11" s="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I320" i="11"/>
  <c r="H320" i="11"/>
  <c r="G320" i="11"/>
  <c r="L319" i="11"/>
  <c r="K319" i="11"/>
  <c r="J319" i="11"/>
  <c r="I319" i="11"/>
  <c r="H319" i="11"/>
  <c r="N319" i="11" s="1"/>
  <c r="G319" i="11"/>
  <c r="M319" i="11" s="1"/>
  <c r="L318" i="11"/>
  <c r="K318" i="11"/>
  <c r="J318" i="11"/>
  <c r="I318" i="11"/>
  <c r="H318" i="11"/>
  <c r="N318" i="11" s="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J315" i="11"/>
  <c r="I315" i="11"/>
  <c r="H315" i="11"/>
  <c r="N315" i="11" s="1"/>
  <c r="G315" i="11"/>
  <c r="M315" i="11" s="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G312" i="11"/>
  <c r="L311" i="11"/>
  <c r="K311" i="11"/>
  <c r="J311" i="11"/>
  <c r="I311" i="11"/>
  <c r="H311" i="11"/>
  <c r="N311" i="11" s="1"/>
  <c r="G311" i="11"/>
  <c r="M311" i="11" s="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H308" i="11"/>
  <c r="N308" i="11" s="1"/>
  <c r="G308" i="11"/>
  <c r="L307" i="11"/>
  <c r="K307" i="11"/>
  <c r="J307" i="11"/>
  <c r="I307" i="11"/>
  <c r="H307" i="11"/>
  <c r="N307" i="11" s="1"/>
  <c r="G307" i="11"/>
  <c r="M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H300" i="11"/>
  <c r="G300" i="11"/>
  <c r="L299" i="11"/>
  <c r="K299" i="11"/>
  <c r="J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L297" i="11"/>
  <c r="K297" i="11"/>
  <c r="J297" i="11"/>
  <c r="I297" i="11"/>
  <c r="H297" i="11"/>
  <c r="N297" i="11" s="1"/>
  <c r="G297" i="11"/>
  <c r="M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J294" i="11"/>
  <c r="I294" i="11"/>
  <c r="H294" i="11"/>
  <c r="N294" i="11" s="1"/>
  <c r="G294" i="11"/>
  <c r="M294" i="11" s="1"/>
  <c r="L293" i="11"/>
  <c r="K293" i="11"/>
  <c r="J293" i="11"/>
  <c r="I293" i="11"/>
  <c r="G293" i="11"/>
  <c r="M293" i="11" s="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M290" i="11"/>
  <c r="L290" i="11"/>
  <c r="K290" i="11"/>
  <c r="J290" i="11"/>
  <c r="I290" i="11"/>
  <c r="H290" i="11"/>
  <c r="N290" i="11" s="1"/>
  <c r="G290" i="1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M287" i="11"/>
  <c r="L287" i="11"/>
  <c r="K287" i="11"/>
  <c r="J287" i="11"/>
  <c r="I287" i="11"/>
  <c r="H287" i="11"/>
  <c r="N287" i="11" s="1"/>
  <c r="G287" i="1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H284" i="11"/>
  <c r="N284" i="11" s="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J281" i="11"/>
  <c r="I281" i="11"/>
  <c r="H281" i="11"/>
  <c r="N281" i="11" s="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I277" i="11"/>
  <c r="H277" i="11"/>
  <c r="N277" i="11" s="1"/>
  <c r="G277" i="11"/>
  <c r="M277" i="11" s="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M271" i="11"/>
  <c r="L271" i="11"/>
  <c r="K271" i="11"/>
  <c r="J271" i="11"/>
  <c r="I271" i="11"/>
  <c r="H271" i="11"/>
  <c r="N271" i="11" s="1"/>
  <c r="G271" i="11"/>
  <c r="L270" i="11"/>
  <c r="K270" i="11"/>
  <c r="J270" i="11"/>
  <c r="I270" i="11"/>
  <c r="H270" i="11"/>
  <c r="N270" i="11" s="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M266" i="11"/>
  <c r="L266" i="11"/>
  <c r="K266" i="11"/>
  <c r="J266" i="11"/>
  <c r="I266" i="11"/>
  <c r="H266" i="11"/>
  <c r="N266" i="11" s="1"/>
  <c r="G266" i="1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I261" i="11"/>
  <c r="H261" i="11"/>
  <c r="N261" i="11" s="1"/>
  <c r="G261" i="11"/>
  <c r="M261" i="11" s="1"/>
  <c r="L260" i="11"/>
  <c r="K260" i="11"/>
  <c r="J260" i="11"/>
  <c r="I260" i="11"/>
  <c r="H260" i="11"/>
  <c r="N260" i="11" s="1"/>
  <c r="G260" i="11"/>
  <c r="M260" i="11" s="1"/>
  <c r="L259" i="11"/>
  <c r="K259" i="11"/>
  <c r="J259" i="11"/>
  <c r="I259" i="11"/>
  <c r="H259" i="11"/>
  <c r="N259" i="11" s="1"/>
  <c r="G259" i="11"/>
  <c r="M259" i="11" s="1"/>
  <c r="L258" i="11"/>
  <c r="K258" i="11"/>
  <c r="J258" i="11"/>
  <c r="I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I255" i="11"/>
  <c r="H255" i="11"/>
  <c r="G255" i="11"/>
  <c r="M255" i="11" s="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I252" i="11"/>
  <c r="G252" i="11"/>
  <c r="M252" i="11" s="1"/>
  <c r="L251" i="11"/>
  <c r="K251" i="11"/>
  <c r="J251" i="11"/>
  <c r="I251" i="11"/>
  <c r="H251" i="11"/>
  <c r="N251" i="11" s="1"/>
  <c r="G251" i="11"/>
  <c r="M251" i="11" s="1"/>
  <c r="L250" i="11"/>
  <c r="K250" i="11"/>
  <c r="J250" i="11"/>
  <c r="I250" i="11"/>
  <c r="H250" i="11"/>
  <c r="N250" i="11" s="1"/>
  <c r="G250" i="11"/>
  <c r="M250" i="11" s="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G248" i="11"/>
  <c r="M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J242" i="11"/>
  <c r="I242" i="11"/>
  <c r="L241" i="11"/>
  <c r="K241" i="11"/>
  <c r="J241" i="11"/>
  <c r="I241" i="11"/>
  <c r="H241" i="11"/>
  <c r="N241" i="11" s="1"/>
  <c r="G241" i="11"/>
  <c r="M241" i="11" s="1"/>
  <c r="M240" i="11"/>
  <c r="L240" i="11"/>
  <c r="K240" i="11"/>
  <c r="J240" i="11"/>
  <c r="I240" i="11"/>
  <c r="H240" i="11"/>
  <c r="N240" i="11" s="1"/>
  <c r="G240" i="1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M237" i="11"/>
  <c r="L237" i="11"/>
  <c r="K237" i="11"/>
  <c r="J237" i="11"/>
  <c r="I237" i="11"/>
  <c r="H237" i="11"/>
  <c r="N237" i="11" s="1"/>
  <c r="G237" i="11"/>
  <c r="L236" i="11"/>
  <c r="K236" i="11"/>
  <c r="J236" i="11"/>
  <c r="I236" i="11"/>
  <c r="H236" i="11"/>
  <c r="N236" i="11" s="1"/>
  <c r="G236" i="11"/>
  <c r="M236" i="11" s="1"/>
  <c r="L235" i="11"/>
  <c r="K235" i="11"/>
  <c r="L234" i="11"/>
  <c r="K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G233" i="11"/>
  <c r="M233" i="11" s="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H231" i="11"/>
  <c r="N231" i="11" s="1"/>
  <c r="G231" i="11"/>
  <c r="M231" i="11" s="1"/>
  <c r="L230" i="11"/>
  <c r="K230" i="11"/>
  <c r="J230" i="11"/>
  <c r="G230" i="11"/>
  <c r="M230" i="11" s="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I227" i="11"/>
  <c r="H227" i="11"/>
  <c r="G227" i="11"/>
  <c r="M227" i="11" s="1"/>
  <c r="L226" i="11"/>
  <c r="K226" i="11"/>
  <c r="J226" i="11"/>
  <c r="I226" i="11"/>
  <c r="H226" i="11"/>
  <c r="N226" i="11" s="1"/>
  <c r="G226" i="11"/>
  <c r="M226" i="11" s="1"/>
  <c r="L225" i="11"/>
  <c r="K225" i="11"/>
  <c r="G225" i="11"/>
  <c r="L224" i="11"/>
  <c r="K224" i="11"/>
  <c r="J224" i="11"/>
  <c r="I224" i="11"/>
  <c r="H224" i="11"/>
  <c r="N224" i="11" s="1"/>
  <c r="G224" i="11"/>
  <c r="M224" i="11" s="1"/>
  <c r="L223" i="11"/>
  <c r="K223" i="11"/>
  <c r="I223" i="11"/>
  <c r="G223" i="11"/>
  <c r="M223" i="11" s="1"/>
  <c r="L222" i="11"/>
  <c r="K222" i="11"/>
  <c r="J222" i="11"/>
  <c r="I222" i="11"/>
  <c r="H222" i="11"/>
  <c r="N222" i="11" s="1"/>
  <c r="G222" i="11"/>
  <c r="M222" i="11" s="1"/>
  <c r="L221" i="11"/>
  <c r="K221" i="11"/>
  <c r="I221" i="11"/>
  <c r="L220" i="11"/>
  <c r="K220" i="11"/>
  <c r="L219" i="11"/>
  <c r="K219" i="11"/>
  <c r="M219" i="11" s="1"/>
  <c r="I219" i="11"/>
  <c r="G219" i="11"/>
  <c r="L218" i="11"/>
  <c r="K218" i="11"/>
  <c r="I218" i="11"/>
  <c r="H218" i="11"/>
  <c r="G218" i="11"/>
  <c r="M218" i="11" s="1"/>
  <c r="M217" i="11"/>
  <c r="L217" i="11"/>
  <c r="K217" i="11"/>
  <c r="J217" i="11"/>
  <c r="I217" i="11"/>
  <c r="H217" i="11"/>
  <c r="N217" i="11" s="1"/>
  <c r="G217" i="11"/>
  <c r="L216" i="11"/>
  <c r="K216" i="11"/>
  <c r="J216" i="11"/>
  <c r="H216" i="11"/>
  <c r="L215" i="11"/>
  <c r="K215" i="11"/>
  <c r="H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H210" i="11"/>
  <c r="N210" i="11" s="1"/>
  <c r="G210" i="11"/>
  <c r="M210" i="11" s="1"/>
  <c r="L209" i="11"/>
  <c r="K209" i="11"/>
  <c r="J209" i="11"/>
  <c r="I209" i="11"/>
  <c r="H209" i="11"/>
  <c r="N209" i="11" s="1"/>
  <c r="G209" i="11"/>
  <c r="M209" i="11" s="1"/>
  <c r="M208" i="11"/>
  <c r="L208" i="11"/>
  <c r="K208" i="11"/>
  <c r="J208" i="11"/>
  <c r="I208" i="11"/>
  <c r="H208" i="11"/>
  <c r="N208" i="11" s="1"/>
  <c r="G208" i="11"/>
  <c r="L207" i="11"/>
  <c r="K207" i="11"/>
  <c r="J207" i="11"/>
  <c r="I207" i="11"/>
  <c r="H207" i="11"/>
  <c r="N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M204" i="11"/>
  <c r="L204" i="11"/>
  <c r="K204" i="11"/>
  <c r="J204" i="11"/>
  <c r="I204" i="11"/>
  <c r="H204" i="11"/>
  <c r="N204" i="11" s="1"/>
  <c r="G204" i="11"/>
  <c r="L203" i="11"/>
  <c r="K203" i="11"/>
  <c r="J203" i="11"/>
  <c r="I203" i="11"/>
  <c r="H203" i="11"/>
  <c r="N203" i="11" s="1"/>
  <c r="G203" i="11"/>
  <c r="M203" i="11" s="1"/>
  <c r="L202" i="11"/>
  <c r="K202" i="11"/>
  <c r="J202" i="11"/>
  <c r="I202" i="11"/>
  <c r="H202" i="11"/>
  <c r="N202" i="11" s="1"/>
  <c r="G202" i="11"/>
  <c r="M202" i="11" s="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I197" i="11"/>
  <c r="H197" i="11"/>
  <c r="L196" i="11"/>
  <c r="K196" i="11"/>
  <c r="J196" i="11"/>
  <c r="I196" i="11"/>
  <c r="H196" i="11"/>
  <c r="N196" i="11" s="1"/>
  <c r="G196" i="11"/>
  <c r="M196" i="11" s="1"/>
  <c r="L195" i="11"/>
  <c r="K195" i="11"/>
  <c r="J195" i="11"/>
  <c r="H195" i="11"/>
  <c r="N195" i="11" s="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H193" i="11"/>
  <c r="N193" i="11" s="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J191" i="11"/>
  <c r="I191" i="11"/>
  <c r="G191" i="11"/>
  <c r="M191" i="11" s="1"/>
  <c r="L190" i="11"/>
  <c r="K190" i="11"/>
  <c r="J190" i="11"/>
  <c r="I190" i="11"/>
  <c r="H190" i="11"/>
  <c r="N190" i="11" s="1"/>
  <c r="G190" i="11"/>
  <c r="M190" i="11" s="1"/>
  <c r="L189" i="11"/>
  <c r="K189" i="11"/>
  <c r="I189" i="11"/>
  <c r="H189" i="11"/>
  <c r="G189" i="11"/>
  <c r="M189" i="11" s="1"/>
  <c r="F188" i="11"/>
  <c r="J338" i="11" s="1"/>
  <c r="E188" i="11"/>
  <c r="I216" i="11" s="1"/>
  <c r="D188" i="11"/>
  <c r="H312" i="11" s="1"/>
  <c r="C188" i="11"/>
  <c r="G340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M167" i="11"/>
  <c r="L167" i="11"/>
  <c r="K167" i="11"/>
  <c r="J167" i="11"/>
  <c r="I167" i="11"/>
  <c r="H167" i="11"/>
  <c r="N167" i="11" s="1"/>
  <c r="G167" i="11"/>
  <c r="L166" i="11"/>
  <c r="K166" i="11"/>
  <c r="J166" i="11"/>
  <c r="I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H154" i="11"/>
  <c r="N154" i="11" s="1"/>
  <c r="G154" i="11"/>
  <c r="M154" i="11" s="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L150" i="11"/>
  <c r="K150" i="11"/>
  <c r="J150" i="11"/>
  <c r="H150" i="1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L146" i="11"/>
  <c r="K146" i="11"/>
  <c r="J146" i="11"/>
  <c r="I146" i="11"/>
  <c r="H146" i="11"/>
  <c r="N146" i="11" s="1"/>
  <c r="G146" i="11"/>
  <c r="M146" i="11" s="1"/>
  <c r="L145" i="11"/>
  <c r="K145" i="11"/>
  <c r="J145" i="11"/>
  <c r="I145" i="11"/>
  <c r="H145" i="11"/>
  <c r="N145" i="11" s="1"/>
  <c r="G145" i="11"/>
  <c r="M145" i="11" s="1"/>
  <c r="L144" i="11"/>
  <c r="K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I142" i="11"/>
  <c r="H142" i="11"/>
  <c r="N142" i="11" s="1"/>
  <c r="G142" i="11"/>
  <c r="M142" i="11" s="1"/>
  <c r="L141" i="11"/>
  <c r="K141" i="11"/>
  <c r="J141" i="11"/>
  <c r="I141" i="11"/>
  <c r="H141" i="11"/>
  <c r="N141" i="11" s="1"/>
  <c r="G141" i="11"/>
  <c r="M141" i="11" s="1"/>
  <c r="L140" i="11"/>
  <c r="K140" i="11"/>
  <c r="J140" i="11"/>
  <c r="I140" i="11"/>
  <c r="H140" i="11"/>
  <c r="N140" i="11" s="1"/>
  <c r="G140" i="11"/>
  <c r="M140" i="11" s="1"/>
  <c r="L139" i="11"/>
  <c r="K139" i="11"/>
  <c r="J139" i="11"/>
  <c r="I139" i="11"/>
  <c r="H139" i="11"/>
  <c r="N139" i="11" s="1"/>
  <c r="G139" i="11"/>
  <c r="M139" i="11" s="1"/>
  <c r="L138" i="11"/>
  <c r="K138" i="11"/>
  <c r="J138" i="11"/>
  <c r="I138" i="11"/>
  <c r="H138" i="11"/>
  <c r="N138" i="11" s="1"/>
  <c r="G138" i="11"/>
  <c r="M138" i="11" s="1"/>
  <c r="L137" i="11"/>
  <c r="K137" i="11"/>
  <c r="H137" i="11"/>
  <c r="N137" i="11" s="1"/>
  <c r="G137" i="11"/>
  <c r="L136" i="11"/>
  <c r="K136" i="11"/>
  <c r="J136" i="11"/>
  <c r="I136" i="11"/>
  <c r="H136" i="11"/>
  <c r="N136" i="11" s="1"/>
  <c r="G136" i="11"/>
  <c r="M136" i="11" s="1"/>
  <c r="L135" i="11"/>
  <c r="K135" i="11"/>
  <c r="J135" i="11"/>
  <c r="I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L128" i="11"/>
  <c r="K128" i="11"/>
  <c r="J128" i="11"/>
  <c r="I128" i="11"/>
  <c r="H128" i="11"/>
  <c r="N128" i="11" s="1"/>
  <c r="G128" i="11"/>
  <c r="M128" i="11" s="1"/>
  <c r="L127" i="11"/>
  <c r="K127" i="11"/>
  <c r="L126" i="11"/>
  <c r="K126" i="11"/>
  <c r="I126" i="11"/>
  <c r="H126" i="11"/>
  <c r="N126" i="11" s="1"/>
  <c r="G126" i="11"/>
  <c r="L125" i="11"/>
  <c r="K125" i="11"/>
  <c r="J125" i="11"/>
  <c r="I125" i="11"/>
  <c r="H125" i="11"/>
  <c r="N125" i="11" s="1"/>
  <c r="G125" i="11"/>
  <c r="M125" i="11" s="1"/>
  <c r="L124" i="11"/>
  <c r="K124" i="11"/>
  <c r="J124" i="11"/>
  <c r="I124" i="11"/>
  <c r="G124" i="11"/>
  <c r="M124" i="11" s="1"/>
  <c r="L123" i="11"/>
  <c r="K123" i="11"/>
  <c r="J123" i="11"/>
  <c r="I123" i="11"/>
  <c r="G123" i="1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J118" i="11"/>
  <c r="I118" i="11"/>
  <c r="H118" i="11"/>
  <c r="N118" i="11" s="1"/>
  <c r="G118" i="11"/>
  <c r="M118" i="11" s="1"/>
  <c r="L117" i="11"/>
  <c r="K117" i="11"/>
  <c r="J117" i="11"/>
  <c r="I117" i="11"/>
  <c r="H117" i="11"/>
  <c r="N117" i="11" s="1"/>
  <c r="G117" i="11"/>
  <c r="M117" i="11" s="1"/>
  <c r="L116" i="11"/>
  <c r="K116" i="11"/>
  <c r="I116" i="11"/>
  <c r="H116" i="11"/>
  <c r="G116" i="11"/>
  <c r="M116" i="11" s="1"/>
  <c r="L115" i="11"/>
  <c r="K115" i="11"/>
  <c r="J115" i="11"/>
  <c r="I115" i="11"/>
  <c r="H115" i="11"/>
  <c r="N115" i="11" s="1"/>
  <c r="G115" i="11"/>
  <c r="M115" i="11" s="1"/>
  <c r="L114" i="11"/>
  <c r="K114" i="11"/>
  <c r="I114" i="11"/>
  <c r="H114" i="11"/>
  <c r="N114" i="11" s="1"/>
  <c r="L113" i="11"/>
  <c r="K113" i="11"/>
  <c r="J113" i="11"/>
  <c r="I113" i="11"/>
  <c r="H113" i="11"/>
  <c r="N113" i="11" s="1"/>
  <c r="G113" i="11"/>
  <c r="M113" i="11" s="1"/>
  <c r="L112" i="11"/>
  <c r="K112" i="11"/>
  <c r="J112" i="11"/>
  <c r="I112" i="11"/>
  <c r="G112" i="11"/>
  <c r="L111" i="11"/>
  <c r="K111" i="11"/>
  <c r="J111" i="11"/>
  <c r="I111" i="11"/>
  <c r="G111" i="11"/>
  <c r="M111" i="11" s="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J108" i="11"/>
  <c r="I108" i="11"/>
  <c r="G108" i="11"/>
  <c r="L107" i="11"/>
  <c r="K107" i="11"/>
  <c r="I107" i="11"/>
  <c r="H107" i="11"/>
  <c r="G107" i="11"/>
  <c r="M107" i="11" s="1"/>
  <c r="L106" i="11"/>
  <c r="K106" i="11"/>
  <c r="J106" i="11"/>
  <c r="I106" i="11"/>
  <c r="H106" i="11"/>
  <c r="N106" i="11" s="1"/>
  <c r="G106" i="11"/>
  <c r="M106" i="11" s="1"/>
  <c r="L105" i="11"/>
  <c r="K105" i="11"/>
  <c r="G105" i="11"/>
  <c r="L104" i="11"/>
  <c r="K104" i="11"/>
  <c r="J104" i="11"/>
  <c r="I104" i="11"/>
  <c r="G104" i="11"/>
  <c r="M104" i="11" s="1"/>
  <c r="L103" i="11"/>
  <c r="K103" i="1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N101" i="11" s="1"/>
  <c r="G101" i="11"/>
  <c r="M101" i="11" s="1"/>
  <c r="L100" i="11"/>
  <c r="K100" i="11"/>
  <c r="H100" i="11"/>
  <c r="N100" i="11" s="1"/>
  <c r="L99" i="11"/>
  <c r="K99" i="11"/>
  <c r="J99" i="11"/>
  <c r="I99" i="11"/>
  <c r="H99" i="11"/>
  <c r="N99" i="11" s="1"/>
  <c r="G99" i="11"/>
  <c r="M99" i="11" s="1"/>
  <c r="L98" i="11"/>
  <c r="K98" i="11"/>
  <c r="J98" i="11"/>
  <c r="H98" i="11"/>
  <c r="G98" i="11"/>
  <c r="M98" i="11" s="1"/>
  <c r="L97" i="11"/>
  <c r="K97" i="11"/>
  <c r="J97" i="11"/>
  <c r="H97" i="11"/>
  <c r="N97" i="11" s="1"/>
  <c r="G97" i="1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J85" i="11"/>
  <c r="H85" i="11"/>
  <c r="L84" i="11"/>
  <c r="K84" i="11"/>
  <c r="J84" i="11"/>
  <c r="I84" i="11"/>
  <c r="H84" i="11"/>
  <c r="N84" i="11" s="1"/>
  <c r="G84" i="11"/>
  <c r="M84" i="11" s="1"/>
  <c r="L83" i="11"/>
  <c r="K83" i="11"/>
  <c r="J83" i="11"/>
  <c r="H83" i="11"/>
  <c r="G83" i="11"/>
  <c r="M83" i="11" s="1"/>
  <c r="L82" i="11"/>
  <c r="K82" i="11"/>
  <c r="J82" i="11"/>
  <c r="H82" i="11"/>
  <c r="N82" i="11" s="1"/>
  <c r="F81" i="11"/>
  <c r="J144" i="11" s="1"/>
  <c r="E81" i="11"/>
  <c r="I150" i="11" s="1"/>
  <c r="D81" i="11"/>
  <c r="H144" i="11" s="1"/>
  <c r="N144" i="11" s="1"/>
  <c r="C81" i="11"/>
  <c r="G144" i="11" s="1"/>
  <c r="M144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H67" i="11"/>
  <c r="N67" i="11" s="1"/>
  <c r="G67" i="11"/>
  <c r="M67" i="11" s="1"/>
  <c r="L66" i="11"/>
  <c r="K66" i="11"/>
  <c r="J66" i="11"/>
  <c r="I66" i="11"/>
  <c r="H66" i="11"/>
  <c r="N66" i="11" s="1"/>
  <c r="G66" i="11"/>
  <c r="M66" i="11" s="1"/>
  <c r="L65" i="11"/>
  <c r="K65" i="11"/>
  <c r="J65" i="11"/>
  <c r="I65" i="11"/>
  <c r="H65" i="11"/>
  <c r="N65" i="11" s="1"/>
  <c r="G65" i="11"/>
  <c r="M65" i="11" s="1"/>
  <c r="L64" i="11"/>
  <c r="K64" i="11"/>
  <c r="J64" i="11"/>
  <c r="I64" i="11"/>
  <c r="H64" i="11"/>
  <c r="N64" i="11" s="1"/>
  <c r="G64" i="11"/>
  <c r="M64" i="11" s="1"/>
  <c r="L63" i="11"/>
  <c r="K63" i="11"/>
  <c r="I63" i="11"/>
  <c r="H63" i="11"/>
  <c r="N63" i="11" s="1"/>
  <c r="G63" i="1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G57" i="11"/>
  <c r="M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H39" i="11"/>
  <c r="N39" i="11" s="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H33" i="11"/>
  <c r="N33" i="11" s="1"/>
  <c r="G33" i="11"/>
  <c r="M33" i="11" s="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H31" i="11"/>
  <c r="N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F22" i="11"/>
  <c r="J67" i="11" s="1"/>
  <c r="E22" i="11"/>
  <c r="I67" i="11" s="1"/>
  <c r="D22" i="11"/>
  <c r="H57" i="11" s="1"/>
  <c r="N57" i="11" s="1"/>
  <c r="C22" i="11"/>
  <c r="G31" i="11" s="1"/>
  <c r="E14" i="11"/>
  <c r="D14" i="11"/>
  <c r="C14" i="11"/>
  <c r="F13" i="11"/>
  <c r="E13" i="11"/>
  <c r="D13" i="11"/>
  <c r="E12" i="11"/>
  <c r="D12" i="11"/>
  <c r="F11" i="11"/>
  <c r="E11" i="11"/>
  <c r="D11" i="11"/>
  <c r="C11" i="11"/>
  <c r="K11" i="11" s="1"/>
  <c r="E10" i="11"/>
  <c r="C10" i="11"/>
  <c r="K10" i="11" s="1"/>
  <c r="E9" i="11"/>
  <c r="L640" i="10"/>
  <c r="K640" i="10"/>
  <c r="J640" i="10"/>
  <c r="I640" i="10"/>
  <c r="G640" i="10"/>
  <c r="M640" i="10" s="1"/>
  <c r="L639" i="10"/>
  <c r="K639" i="10"/>
  <c r="J639" i="10"/>
  <c r="I639" i="10"/>
  <c r="H639" i="10"/>
  <c r="N639" i="10" s="1"/>
  <c r="G639" i="10"/>
  <c r="M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I636" i="10"/>
  <c r="H636" i="10"/>
  <c r="N636" i="10" s="1"/>
  <c r="G636" i="10"/>
  <c r="L635" i="10"/>
  <c r="K635" i="10"/>
  <c r="J635" i="10"/>
  <c r="I635" i="10"/>
  <c r="H635" i="10"/>
  <c r="N635" i="10" s="1"/>
  <c r="G635" i="10"/>
  <c r="M635" i="10" s="1"/>
  <c r="L634" i="10"/>
  <c r="K634" i="10"/>
  <c r="H634" i="10"/>
  <c r="N634" i="10" s="1"/>
  <c r="G634" i="10"/>
  <c r="L633" i="10"/>
  <c r="K633" i="10"/>
  <c r="J633" i="10"/>
  <c r="I633" i="10"/>
  <c r="H633" i="10"/>
  <c r="N633" i="10" s="1"/>
  <c r="G633" i="10"/>
  <c r="M633" i="10" s="1"/>
  <c r="L632" i="10"/>
  <c r="K632" i="10"/>
  <c r="I632" i="10"/>
  <c r="L631" i="10"/>
  <c r="K631" i="10"/>
  <c r="H631" i="10"/>
  <c r="G631" i="10"/>
  <c r="L630" i="10"/>
  <c r="K630" i="10"/>
  <c r="L629" i="10"/>
  <c r="K629" i="10"/>
  <c r="I629" i="10"/>
  <c r="H629" i="10"/>
  <c r="N629" i="10" s="1"/>
  <c r="G629" i="10"/>
  <c r="L628" i="10"/>
  <c r="K628" i="10"/>
  <c r="J628" i="10"/>
  <c r="I628" i="10"/>
  <c r="L627" i="10"/>
  <c r="K627" i="10"/>
  <c r="J627" i="10"/>
  <c r="I627" i="10"/>
  <c r="H627" i="10"/>
  <c r="N627" i="10" s="1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H623" i="10"/>
  <c r="N623" i="10" s="1"/>
  <c r="L622" i="10"/>
  <c r="K622" i="10"/>
  <c r="J622" i="10"/>
  <c r="I622" i="10"/>
  <c r="G622" i="10"/>
  <c r="L621" i="10"/>
  <c r="K621" i="10"/>
  <c r="I621" i="10"/>
  <c r="H621" i="10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I619" i="10"/>
  <c r="H619" i="10"/>
  <c r="N619" i="10" s="1"/>
  <c r="G619" i="10"/>
  <c r="L618" i="10"/>
  <c r="K618" i="10"/>
  <c r="I618" i="10"/>
  <c r="H618" i="10"/>
  <c r="G618" i="10"/>
  <c r="M618" i="10" s="1"/>
  <c r="L617" i="10"/>
  <c r="K617" i="10"/>
  <c r="G617" i="10"/>
  <c r="L616" i="10"/>
  <c r="K616" i="10"/>
  <c r="L615" i="10"/>
  <c r="K615" i="10"/>
  <c r="L614" i="10"/>
  <c r="K614" i="10"/>
  <c r="L613" i="10"/>
  <c r="K613" i="10"/>
  <c r="H613" i="10"/>
  <c r="G613" i="10"/>
  <c r="M613" i="10" s="1"/>
  <c r="F612" i="10"/>
  <c r="J636" i="10" s="1"/>
  <c r="E612" i="10"/>
  <c r="I634" i="10" s="1"/>
  <c r="D612" i="10"/>
  <c r="H640" i="10" s="1"/>
  <c r="C612" i="10"/>
  <c r="G632" i="10" s="1"/>
  <c r="M632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G598" i="10"/>
  <c r="M598" i="10" s="1"/>
  <c r="L597" i="10"/>
  <c r="K597" i="10"/>
  <c r="J597" i="10"/>
  <c r="I597" i="10"/>
  <c r="G597" i="10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I591" i="10"/>
  <c r="G591" i="10"/>
  <c r="M591" i="10" s="1"/>
  <c r="L590" i="10"/>
  <c r="K590" i="10"/>
  <c r="G590" i="10"/>
  <c r="M590" i="10" s="1"/>
  <c r="L589" i="10"/>
  <c r="K589" i="10"/>
  <c r="J589" i="10"/>
  <c r="I589" i="10"/>
  <c r="H589" i="10"/>
  <c r="N589" i="10" s="1"/>
  <c r="G589" i="10"/>
  <c r="M589" i="10" s="1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H585" i="10"/>
  <c r="N585" i="10" s="1"/>
  <c r="G585" i="10"/>
  <c r="M585" i="10" s="1"/>
  <c r="L584" i="10"/>
  <c r="K584" i="10"/>
  <c r="I584" i="10"/>
  <c r="H584" i="10"/>
  <c r="N584" i="10" s="1"/>
  <c r="G584" i="10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H577" i="10"/>
  <c r="N577" i="10" s="1"/>
  <c r="G577" i="10"/>
  <c r="M577" i="10" s="1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J568" i="10"/>
  <c r="I568" i="10"/>
  <c r="H568" i="10"/>
  <c r="N568" i="10" s="1"/>
  <c r="G568" i="10"/>
  <c r="M568" i="10" s="1"/>
  <c r="L567" i="10"/>
  <c r="K567" i="10"/>
  <c r="J567" i="10"/>
  <c r="I567" i="10"/>
  <c r="G567" i="10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L564" i="10"/>
  <c r="K564" i="10"/>
  <c r="I564" i="10"/>
  <c r="G564" i="10"/>
  <c r="M564" i="10" s="1"/>
  <c r="L563" i="10"/>
  <c r="K563" i="10"/>
  <c r="J563" i="10"/>
  <c r="I563" i="10"/>
  <c r="H563" i="10"/>
  <c r="N563" i="10" s="1"/>
  <c r="G563" i="10"/>
  <c r="M563" i="10" s="1"/>
  <c r="L562" i="10"/>
  <c r="K562" i="10"/>
  <c r="J562" i="10"/>
  <c r="I562" i="10"/>
  <c r="H562" i="10"/>
  <c r="N562" i="10" s="1"/>
  <c r="G562" i="10"/>
  <c r="M562" i="10" s="1"/>
  <c r="L561" i="10"/>
  <c r="K561" i="10"/>
  <c r="J561" i="10"/>
  <c r="I561" i="10"/>
  <c r="H561" i="10"/>
  <c r="N561" i="10" s="1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H558" i="10"/>
  <c r="N558" i="10" s="1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J545" i="10"/>
  <c r="H545" i="10"/>
  <c r="G545" i="10"/>
  <c r="M545" i="10" s="1"/>
  <c r="L544" i="10"/>
  <c r="K544" i="10"/>
  <c r="I544" i="10"/>
  <c r="H544" i="10"/>
  <c r="N544" i="10" s="1"/>
  <c r="G544" i="10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H541" i="10"/>
  <c r="N541" i="10" s="1"/>
  <c r="G541" i="10"/>
  <c r="M541" i="10" s="1"/>
  <c r="L540" i="10"/>
  <c r="K540" i="10"/>
  <c r="J540" i="10"/>
  <c r="I540" i="10"/>
  <c r="H540" i="10"/>
  <c r="N540" i="10" s="1"/>
  <c r="L539" i="10"/>
  <c r="K539" i="10"/>
  <c r="J539" i="10"/>
  <c r="H539" i="10"/>
  <c r="N539" i="10" s="1"/>
  <c r="G539" i="10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J529" i="10"/>
  <c r="I529" i="10"/>
  <c r="H529" i="10"/>
  <c r="N529" i="10" s="1"/>
  <c r="G529" i="10"/>
  <c r="M529" i="10" s="1"/>
  <c r="L528" i="10"/>
  <c r="K528" i="10"/>
  <c r="J528" i="10"/>
  <c r="I528" i="10"/>
  <c r="H528" i="10"/>
  <c r="N528" i="10" s="1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H518" i="10"/>
  <c r="G518" i="10"/>
  <c r="M518" i="10" s="1"/>
  <c r="L517" i="10"/>
  <c r="K517" i="10"/>
  <c r="J517" i="10"/>
  <c r="I517" i="10"/>
  <c r="G517" i="10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I514" i="10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I512" i="10"/>
  <c r="H512" i="10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I504" i="10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J498" i="10"/>
  <c r="I498" i="10"/>
  <c r="G498" i="10"/>
  <c r="M498" i="10" s="1"/>
  <c r="L497" i="10"/>
  <c r="K497" i="10"/>
  <c r="J497" i="10"/>
  <c r="I497" i="10"/>
  <c r="H497" i="10"/>
  <c r="N497" i="10" s="1"/>
  <c r="G497" i="10"/>
  <c r="M497" i="10" s="1"/>
  <c r="L496" i="10"/>
  <c r="K496" i="10"/>
  <c r="J496" i="10"/>
  <c r="I496" i="10"/>
  <c r="H496" i="10"/>
  <c r="N496" i="10" s="1"/>
  <c r="G496" i="10"/>
  <c r="M496" i="10" s="1"/>
  <c r="L495" i="10"/>
  <c r="K495" i="10"/>
  <c r="I495" i="10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I493" i="10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I487" i="10"/>
  <c r="G487" i="10"/>
  <c r="M487" i="10" s="1"/>
  <c r="L486" i="10"/>
  <c r="K486" i="10"/>
  <c r="J486" i="10"/>
  <c r="I486" i="10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G484" i="10"/>
  <c r="L483" i="10"/>
  <c r="K483" i="10"/>
  <c r="J483" i="10"/>
  <c r="I483" i="10"/>
  <c r="G483" i="10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H480" i="10"/>
  <c r="N480" i="10" s="1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J478" i="10"/>
  <c r="I478" i="10"/>
  <c r="H478" i="10"/>
  <c r="N478" i="10" s="1"/>
  <c r="G478" i="10"/>
  <c r="M478" i="10" s="1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G473" i="10"/>
  <c r="L472" i="10"/>
  <c r="K472" i="10"/>
  <c r="J472" i="10"/>
  <c r="I472" i="10"/>
  <c r="H472" i="10"/>
  <c r="N472" i="10" s="1"/>
  <c r="G472" i="10"/>
  <c r="M472" i="10" s="1"/>
  <c r="L471" i="10"/>
  <c r="K471" i="10"/>
  <c r="I471" i="10"/>
  <c r="G471" i="10"/>
  <c r="M471" i="10" s="1"/>
  <c r="L470" i="10"/>
  <c r="K470" i="10"/>
  <c r="J470" i="10"/>
  <c r="I470" i="10"/>
  <c r="H470" i="10"/>
  <c r="N470" i="10" s="1"/>
  <c r="G470" i="10"/>
  <c r="M470" i="10" s="1"/>
  <c r="L469" i="10"/>
  <c r="K469" i="10"/>
  <c r="J469" i="10"/>
  <c r="I469" i="10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I466" i="10"/>
  <c r="H466" i="10"/>
  <c r="N466" i="10" s="1"/>
  <c r="G466" i="10"/>
  <c r="L465" i="10"/>
  <c r="K465" i="10"/>
  <c r="J465" i="10"/>
  <c r="I465" i="10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L454" i="10"/>
  <c r="K454" i="10"/>
  <c r="J454" i="10"/>
  <c r="H454" i="10"/>
  <c r="N454" i="10" s="1"/>
  <c r="G454" i="10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L450" i="10"/>
  <c r="K450" i="10"/>
  <c r="H450" i="10"/>
  <c r="N450" i="10" s="1"/>
  <c r="G450" i="10"/>
  <c r="M450" i="10" s="1"/>
  <c r="L449" i="10"/>
  <c r="K449" i="10"/>
  <c r="J449" i="10"/>
  <c r="I449" i="10"/>
  <c r="H449" i="10"/>
  <c r="N449" i="10" s="1"/>
  <c r="G449" i="10"/>
  <c r="M449" i="10" s="1"/>
  <c r="L448" i="10"/>
  <c r="K448" i="10"/>
  <c r="J448" i="10"/>
  <c r="I448" i="10"/>
  <c r="H448" i="10"/>
  <c r="N448" i="10" s="1"/>
  <c r="G448" i="10"/>
  <c r="M448" i="10" s="1"/>
  <c r="L447" i="10"/>
  <c r="K447" i="10"/>
  <c r="J447" i="10"/>
  <c r="I447" i="10"/>
  <c r="H447" i="10"/>
  <c r="N447" i="10" s="1"/>
  <c r="G447" i="10"/>
  <c r="M447" i="10" s="1"/>
  <c r="L446" i="10"/>
  <c r="K446" i="10"/>
  <c r="L445" i="10"/>
  <c r="K445" i="10"/>
  <c r="J445" i="10"/>
  <c r="I445" i="10"/>
  <c r="H445" i="10"/>
  <c r="N445" i="10" s="1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L436" i="10"/>
  <c r="K436" i="10"/>
  <c r="I436" i="10"/>
  <c r="H436" i="10"/>
  <c r="N436" i="10" s="1"/>
  <c r="G436" i="10"/>
  <c r="L435" i="10"/>
  <c r="K435" i="10"/>
  <c r="L434" i="10"/>
  <c r="K434" i="10"/>
  <c r="I434" i="10"/>
  <c r="G434" i="10"/>
  <c r="L433" i="10"/>
  <c r="K433" i="10"/>
  <c r="I433" i="10"/>
  <c r="G433" i="10"/>
  <c r="L432" i="10"/>
  <c r="K432" i="10"/>
  <c r="J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G430" i="10"/>
  <c r="M430" i="10" s="1"/>
  <c r="L429" i="10"/>
  <c r="K429" i="10"/>
  <c r="J429" i="10"/>
  <c r="I429" i="10"/>
  <c r="H429" i="10"/>
  <c r="N429" i="10" s="1"/>
  <c r="G429" i="10"/>
  <c r="M429" i="10" s="1"/>
  <c r="L428" i="10"/>
  <c r="K428" i="10"/>
  <c r="J428" i="10"/>
  <c r="I428" i="10"/>
  <c r="H428" i="10"/>
  <c r="N428" i="10" s="1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H408" i="10"/>
  <c r="N408" i="10" s="1"/>
  <c r="G408" i="10"/>
  <c r="M408" i="10" s="1"/>
  <c r="L407" i="10"/>
  <c r="K407" i="10"/>
  <c r="J407" i="10"/>
  <c r="I407" i="10"/>
  <c r="H407" i="10"/>
  <c r="N407" i="10" s="1"/>
  <c r="G407" i="10"/>
  <c r="M407" i="10" s="1"/>
  <c r="L406" i="10"/>
  <c r="K406" i="10"/>
  <c r="L405" i="10"/>
  <c r="K405" i="10"/>
  <c r="I405" i="10"/>
  <c r="G405" i="10"/>
  <c r="M405" i="10" s="1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I402" i="10"/>
  <c r="H402" i="10"/>
  <c r="N402" i="10" s="1"/>
  <c r="G402" i="10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J396" i="10"/>
  <c r="H396" i="10"/>
  <c r="G396" i="10"/>
  <c r="M396" i="10" s="1"/>
  <c r="L395" i="10"/>
  <c r="K395" i="10"/>
  <c r="G395" i="10"/>
  <c r="L394" i="10"/>
  <c r="K394" i="10"/>
  <c r="I394" i="10"/>
  <c r="H394" i="10"/>
  <c r="G394" i="10"/>
  <c r="M394" i="10" s="1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J391" i="10"/>
  <c r="I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I387" i="10"/>
  <c r="L386" i="10"/>
  <c r="K386" i="10"/>
  <c r="J386" i="10"/>
  <c r="I386" i="10"/>
  <c r="G386" i="10"/>
  <c r="M386" i="10" s="1"/>
  <c r="L385" i="10"/>
  <c r="K385" i="10"/>
  <c r="J385" i="10"/>
  <c r="I385" i="10"/>
  <c r="H385" i="10"/>
  <c r="N385" i="10" s="1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I380" i="10"/>
  <c r="G380" i="10"/>
  <c r="L379" i="10"/>
  <c r="K379" i="10"/>
  <c r="J379" i="10"/>
  <c r="I379" i="10"/>
  <c r="H379" i="10"/>
  <c r="N379" i="10" s="1"/>
  <c r="G379" i="10"/>
  <c r="M379" i="10" s="1"/>
  <c r="L378" i="10"/>
  <c r="K378" i="10"/>
  <c r="J378" i="10"/>
  <c r="H378" i="10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I374" i="10"/>
  <c r="H374" i="10"/>
  <c r="G374" i="10"/>
  <c r="M374" i="10" s="1"/>
  <c r="L373" i="10"/>
  <c r="K373" i="10"/>
  <c r="J373" i="10"/>
  <c r="I373" i="10"/>
  <c r="H373" i="10"/>
  <c r="N373" i="10" s="1"/>
  <c r="G373" i="10"/>
  <c r="M373" i="10" s="1"/>
  <c r="L372" i="10"/>
  <c r="K372" i="10"/>
  <c r="J372" i="10"/>
  <c r="H372" i="10"/>
  <c r="N372" i="10" s="1"/>
  <c r="F371" i="10"/>
  <c r="J591" i="10" s="1"/>
  <c r="E371" i="10"/>
  <c r="I590" i="10" s="1"/>
  <c r="D371" i="10"/>
  <c r="H598" i="10" s="1"/>
  <c r="C371" i="10"/>
  <c r="G565" i="10" s="1"/>
  <c r="M565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H347" i="10"/>
  <c r="N347" i="10" s="1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G332" i="10"/>
  <c r="M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I327" i="10"/>
  <c r="G327" i="10"/>
  <c r="M327" i="10" s="1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H325" i="10"/>
  <c r="N325" i="10" s="1"/>
  <c r="G325" i="10"/>
  <c r="M325" i="10" s="1"/>
  <c r="L324" i="10"/>
  <c r="K324" i="10"/>
  <c r="J324" i="10"/>
  <c r="I324" i="10"/>
  <c r="H324" i="10"/>
  <c r="N324" i="10" s="1"/>
  <c r="G324" i="10"/>
  <c r="M324" i="10" s="1"/>
  <c r="L323" i="10"/>
  <c r="K323" i="10"/>
  <c r="J323" i="10"/>
  <c r="I323" i="10"/>
  <c r="H323" i="10"/>
  <c r="N323" i="10" s="1"/>
  <c r="G323" i="10"/>
  <c r="M323" i="10" s="1"/>
  <c r="L322" i="10"/>
  <c r="K322" i="10"/>
  <c r="J322" i="10"/>
  <c r="I322" i="10"/>
  <c r="H322" i="10"/>
  <c r="N322" i="10" s="1"/>
  <c r="G322" i="10"/>
  <c r="M322" i="10" s="1"/>
  <c r="L321" i="10"/>
  <c r="K321" i="10"/>
  <c r="H321" i="10"/>
  <c r="N321" i="10" s="1"/>
  <c r="G321" i="10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H312" i="10"/>
  <c r="N312" i="10" s="1"/>
  <c r="G312" i="10"/>
  <c r="M312" i="10" s="1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I308" i="10"/>
  <c r="H308" i="10"/>
  <c r="N308" i="10" s="1"/>
  <c r="G308" i="10"/>
  <c r="L307" i="10"/>
  <c r="K307" i="10"/>
  <c r="I307" i="10"/>
  <c r="H307" i="10"/>
  <c r="G307" i="10"/>
  <c r="M307" i="10" s="1"/>
  <c r="L306" i="10"/>
  <c r="K306" i="10"/>
  <c r="J306" i="10"/>
  <c r="I306" i="10"/>
  <c r="H306" i="10"/>
  <c r="N306" i="10" s="1"/>
  <c r="G306" i="10"/>
  <c r="M306" i="10" s="1"/>
  <c r="L305" i="10"/>
  <c r="K305" i="10"/>
  <c r="J305" i="10"/>
  <c r="I305" i="10"/>
  <c r="H305" i="10"/>
  <c r="N305" i="10" s="1"/>
  <c r="G305" i="10"/>
  <c r="M305" i="10" s="1"/>
  <c r="L304" i="10"/>
  <c r="K304" i="10"/>
  <c r="J304" i="10"/>
  <c r="I304" i="10"/>
  <c r="H304" i="10"/>
  <c r="N304" i="10" s="1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J295" i="10"/>
  <c r="I295" i="10"/>
  <c r="G295" i="10"/>
  <c r="L294" i="10"/>
  <c r="K294" i="10"/>
  <c r="J294" i="10"/>
  <c r="I294" i="10"/>
  <c r="H294" i="10"/>
  <c r="N294" i="10" s="1"/>
  <c r="L293" i="10"/>
  <c r="K293" i="10"/>
  <c r="J293" i="10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L281" i="10"/>
  <c r="K281" i="10"/>
  <c r="J281" i="10"/>
  <c r="I281" i="10"/>
  <c r="H281" i="10"/>
  <c r="N281" i="10" s="1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L270" i="10"/>
  <c r="K270" i="10"/>
  <c r="J270" i="10"/>
  <c r="I270" i="10"/>
  <c r="H270" i="10"/>
  <c r="N270" i="10" s="1"/>
  <c r="G270" i="10"/>
  <c r="M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G267" i="10"/>
  <c r="M267" i="10" s="1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I248" i="10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J235" i="10"/>
  <c r="I235" i="10"/>
  <c r="H235" i="10"/>
  <c r="N235" i="10" s="1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H233" i="10"/>
  <c r="N233" i="10" s="1"/>
  <c r="G233" i="10"/>
  <c r="M233" i="10" s="1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G231" i="10"/>
  <c r="M231" i="10" s="1"/>
  <c r="L230" i="10"/>
  <c r="K230" i="10"/>
  <c r="J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H227" i="10"/>
  <c r="N227" i="10" s="1"/>
  <c r="G227" i="10"/>
  <c r="M227" i="10" s="1"/>
  <c r="L226" i="10"/>
  <c r="K226" i="10"/>
  <c r="I226" i="10"/>
  <c r="H226" i="10"/>
  <c r="G226" i="10"/>
  <c r="M226" i="10" s="1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G223" i="10"/>
  <c r="L222" i="10"/>
  <c r="K222" i="10"/>
  <c r="I222" i="10"/>
  <c r="H222" i="10"/>
  <c r="G222" i="10"/>
  <c r="M222" i="10" s="1"/>
  <c r="L221" i="10"/>
  <c r="K221" i="10"/>
  <c r="I221" i="10"/>
  <c r="L220" i="10"/>
  <c r="K220" i="10"/>
  <c r="J220" i="10"/>
  <c r="H220" i="10"/>
  <c r="G220" i="10"/>
  <c r="M220" i="10" s="1"/>
  <c r="L219" i="10"/>
  <c r="K219" i="10"/>
  <c r="I219" i="10"/>
  <c r="H219" i="10"/>
  <c r="N219" i="10" s="1"/>
  <c r="G219" i="10"/>
  <c r="L218" i="10"/>
  <c r="K218" i="10"/>
  <c r="J218" i="10"/>
  <c r="I218" i="10"/>
  <c r="H218" i="10"/>
  <c r="N218" i="10" s="1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H215" i="10"/>
  <c r="L214" i="10"/>
  <c r="K214" i="10"/>
  <c r="I214" i="10"/>
  <c r="H214" i="10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I209" i="10"/>
  <c r="G209" i="10"/>
  <c r="M209" i="10" s="1"/>
  <c r="L208" i="10"/>
  <c r="K208" i="10"/>
  <c r="J208" i="10"/>
  <c r="I208" i="10"/>
  <c r="H208" i="10"/>
  <c r="N208" i="10" s="1"/>
  <c r="G208" i="10"/>
  <c r="M208" i="10" s="1"/>
  <c r="L207" i="10"/>
  <c r="K207" i="10"/>
  <c r="I207" i="10"/>
  <c r="H207" i="10"/>
  <c r="N207" i="10" s="1"/>
  <c r="G207" i="10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L203" i="10"/>
  <c r="K203" i="10"/>
  <c r="J203" i="10"/>
  <c r="L202" i="10"/>
  <c r="K202" i="10"/>
  <c r="J202" i="10"/>
  <c r="I202" i="10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J196" i="10"/>
  <c r="I196" i="10"/>
  <c r="H196" i="10"/>
  <c r="N196" i="10" s="1"/>
  <c r="G196" i="10"/>
  <c r="M196" i="10" s="1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G193" i="10"/>
  <c r="L192" i="10"/>
  <c r="K192" i="10"/>
  <c r="J192" i="10"/>
  <c r="I192" i="10"/>
  <c r="H192" i="10"/>
  <c r="N192" i="10" s="1"/>
  <c r="G192" i="10"/>
  <c r="M192" i="10" s="1"/>
  <c r="L191" i="10"/>
  <c r="K191" i="10"/>
  <c r="H191" i="10"/>
  <c r="N191" i="10" s="1"/>
  <c r="G191" i="10"/>
  <c r="L190" i="10"/>
  <c r="K190" i="10"/>
  <c r="J190" i="10"/>
  <c r="I190" i="10"/>
  <c r="H190" i="10"/>
  <c r="N190" i="10" s="1"/>
  <c r="G190" i="10"/>
  <c r="M190" i="10" s="1"/>
  <c r="L189" i="10"/>
  <c r="K189" i="10"/>
  <c r="H189" i="10"/>
  <c r="F188" i="10"/>
  <c r="J347" i="10" s="1"/>
  <c r="E188" i="10"/>
  <c r="I347" i="10" s="1"/>
  <c r="D188" i="10"/>
  <c r="H338" i="10" s="1"/>
  <c r="C188" i="10"/>
  <c r="G347" i="10" s="1"/>
  <c r="M34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I177" i="10"/>
  <c r="H177" i="10"/>
  <c r="N177" i="10" s="1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J160" i="10"/>
  <c r="I160" i="10"/>
  <c r="H160" i="10"/>
  <c r="N160" i="10" s="1"/>
  <c r="G160" i="10"/>
  <c r="M160" i="10" s="1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H157" i="10"/>
  <c r="N157" i="10" s="1"/>
  <c r="G157" i="10"/>
  <c r="M157" i="10" s="1"/>
  <c r="L156" i="10"/>
  <c r="K156" i="10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H150" i="10"/>
  <c r="N150" i="10" s="1"/>
  <c r="G150" i="10"/>
  <c r="L149" i="10"/>
  <c r="K149" i="10"/>
  <c r="I149" i="10"/>
  <c r="H149" i="10"/>
  <c r="G149" i="10"/>
  <c r="M149" i="10" s="1"/>
  <c r="L148" i="10"/>
  <c r="K148" i="10"/>
  <c r="J148" i="10"/>
  <c r="I148" i="10"/>
  <c r="H148" i="10"/>
  <c r="N148" i="10" s="1"/>
  <c r="G148" i="10"/>
  <c r="M148" i="10" s="1"/>
  <c r="L147" i="10"/>
  <c r="K147" i="10"/>
  <c r="L146" i="10"/>
  <c r="K146" i="10"/>
  <c r="H146" i="10"/>
  <c r="L145" i="10"/>
  <c r="K145" i="10"/>
  <c r="J145" i="10"/>
  <c r="I145" i="10"/>
  <c r="H145" i="10"/>
  <c r="N145" i="10" s="1"/>
  <c r="G145" i="10"/>
  <c r="M145" i="10" s="1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J142" i="10"/>
  <c r="I142" i="10"/>
  <c r="G142" i="10"/>
  <c r="M142" i="10" s="1"/>
  <c r="L141" i="10"/>
  <c r="K141" i="10"/>
  <c r="J141" i="10"/>
  <c r="I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I138" i="10"/>
  <c r="H138" i="10"/>
  <c r="N138" i="10" s="1"/>
  <c r="G138" i="10"/>
  <c r="M138" i="10" s="1"/>
  <c r="L137" i="10"/>
  <c r="K137" i="10"/>
  <c r="L136" i="10"/>
  <c r="K136" i="10"/>
  <c r="J136" i="10"/>
  <c r="H136" i="10"/>
  <c r="G136" i="10"/>
  <c r="M136" i="10" s="1"/>
  <c r="L135" i="10"/>
  <c r="K135" i="10"/>
  <c r="J135" i="10"/>
  <c r="H135" i="10"/>
  <c r="L134" i="10"/>
  <c r="K134" i="10"/>
  <c r="J134" i="10"/>
  <c r="H134" i="10"/>
  <c r="G134" i="10"/>
  <c r="L133" i="10"/>
  <c r="K133" i="10"/>
  <c r="J133" i="10"/>
  <c r="L132" i="10"/>
  <c r="K132" i="10"/>
  <c r="J132" i="10"/>
  <c r="I132" i="10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I130" i="10"/>
  <c r="H130" i="10"/>
  <c r="N130" i="10" s="1"/>
  <c r="G130" i="10"/>
  <c r="L129" i="10"/>
  <c r="K129" i="10"/>
  <c r="I129" i="10"/>
  <c r="G129" i="10"/>
  <c r="L128" i="10"/>
  <c r="K128" i="10"/>
  <c r="I128" i="10"/>
  <c r="L127" i="10"/>
  <c r="K127" i="10"/>
  <c r="I127" i="10"/>
  <c r="L126" i="10"/>
  <c r="K126" i="10"/>
  <c r="J126" i="10"/>
  <c r="I126" i="10"/>
  <c r="H126" i="10"/>
  <c r="N126" i="10" s="1"/>
  <c r="G126" i="10"/>
  <c r="M126" i="10" s="1"/>
  <c r="L125" i="10"/>
  <c r="K125" i="10"/>
  <c r="J125" i="10"/>
  <c r="I125" i="10"/>
  <c r="G125" i="10"/>
  <c r="M125" i="10" s="1"/>
  <c r="L124" i="10"/>
  <c r="K124" i="10"/>
  <c r="J124" i="10"/>
  <c r="I124" i="10"/>
  <c r="H124" i="10"/>
  <c r="N124" i="10" s="1"/>
  <c r="G124" i="10"/>
  <c r="M124" i="10" s="1"/>
  <c r="L123" i="10"/>
  <c r="K123" i="10"/>
  <c r="I123" i="10"/>
  <c r="H123" i="10"/>
  <c r="N123" i="10" s="1"/>
  <c r="G123" i="10"/>
  <c r="L122" i="10"/>
  <c r="K122" i="10"/>
  <c r="J122" i="10"/>
  <c r="I122" i="10"/>
  <c r="H122" i="10"/>
  <c r="N122" i="10" s="1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G118" i="10"/>
  <c r="L117" i="10"/>
  <c r="K117" i="10"/>
  <c r="J117" i="10"/>
  <c r="I117" i="10"/>
  <c r="H117" i="10"/>
  <c r="N117" i="10" s="1"/>
  <c r="G117" i="10"/>
  <c r="M117" i="10" s="1"/>
  <c r="L116" i="10"/>
  <c r="K116" i="10"/>
  <c r="I116" i="10"/>
  <c r="L115" i="10"/>
  <c r="K115" i="10"/>
  <c r="J115" i="10"/>
  <c r="I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J111" i="10"/>
  <c r="I111" i="10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J107" i="10"/>
  <c r="I107" i="10"/>
  <c r="H107" i="10"/>
  <c r="N107" i="10" s="1"/>
  <c r="G107" i="10"/>
  <c r="M107" i="10" s="1"/>
  <c r="L106" i="10"/>
  <c r="K106" i="10"/>
  <c r="J106" i="10"/>
  <c r="I106" i="10"/>
  <c r="G106" i="10"/>
  <c r="L105" i="10"/>
  <c r="K105" i="10"/>
  <c r="J105" i="10"/>
  <c r="H105" i="10"/>
  <c r="G105" i="10"/>
  <c r="M105" i="10" s="1"/>
  <c r="L104" i="10"/>
  <c r="K104" i="10"/>
  <c r="J104" i="10"/>
  <c r="I104" i="10"/>
  <c r="H104" i="10"/>
  <c r="N104" i="10" s="1"/>
  <c r="G104" i="10"/>
  <c r="M104" i="10" s="1"/>
  <c r="L103" i="10"/>
  <c r="K103" i="10"/>
  <c r="I103" i="10"/>
  <c r="G103" i="10"/>
  <c r="M103" i="10" s="1"/>
  <c r="L102" i="10"/>
  <c r="K102" i="10"/>
  <c r="J102" i="10"/>
  <c r="I102" i="10"/>
  <c r="H102" i="10"/>
  <c r="N102" i="10" s="1"/>
  <c r="G102" i="10"/>
  <c r="M102" i="10" s="1"/>
  <c r="L101" i="10"/>
  <c r="K101" i="10"/>
  <c r="H101" i="10"/>
  <c r="G101" i="10"/>
  <c r="L100" i="10"/>
  <c r="K100" i="10"/>
  <c r="I100" i="10"/>
  <c r="H100" i="10"/>
  <c r="L99" i="10"/>
  <c r="K99" i="10"/>
  <c r="J99" i="10"/>
  <c r="I99" i="10"/>
  <c r="L98" i="10"/>
  <c r="K98" i="10"/>
  <c r="J98" i="10"/>
  <c r="I98" i="10"/>
  <c r="H98" i="10"/>
  <c r="N98" i="10" s="1"/>
  <c r="G98" i="10"/>
  <c r="M98" i="10" s="1"/>
  <c r="L97" i="10"/>
  <c r="K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H88" i="10"/>
  <c r="N88" i="10" s="1"/>
  <c r="G88" i="10"/>
  <c r="M88" i="10" s="1"/>
  <c r="L87" i="10"/>
  <c r="K87" i="10"/>
  <c r="J87" i="10"/>
  <c r="I87" i="10"/>
  <c r="H87" i="10"/>
  <c r="N87" i="10" s="1"/>
  <c r="G87" i="10"/>
  <c r="M87" i="10" s="1"/>
  <c r="L86" i="10"/>
  <c r="K86" i="10"/>
  <c r="L85" i="10"/>
  <c r="K85" i="10"/>
  <c r="J85" i="10"/>
  <c r="H85" i="10"/>
  <c r="G85" i="10"/>
  <c r="M85" i="10" s="1"/>
  <c r="L84" i="10"/>
  <c r="K84" i="10"/>
  <c r="I84" i="10"/>
  <c r="H84" i="10"/>
  <c r="G84" i="10"/>
  <c r="L83" i="10"/>
  <c r="K83" i="10"/>
  <c r="J83" i="10"/>
  <c r="I83" i="10"/>
  <c r="G83" i="10"/>
  <c r="M83" i="10" s="1"/>
  <c r="L82" i="10"/>
  <c r="K82" i="10"/>
  <c r="F81" i="10"/>
  <c r="J177" i="10" s="1"/>
  <c r="E81" i="10"/>
  <c r="I156" i="10" s="1"/>
  <c r="D81" i="10"/>
  <c r="H142" i="10" s="1"/>
  <c r="N142" i="10" s="1"/>
  <c r="C81" i="10"/>
  <c r="G166" i="10" s="1"/>
  <c r="M166" i="10" s="1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L54" i="10"/>
  <c r="K54" i="10"/>
  <c r="J54" i="10"/>
  <c r="I54" i="10"/>
  <c r="H54" i="10"/>
  <c r="N54" i="10" s="1"/>
  <c r="G54" i="10"/>
  <c r="M54" i="10" s="1"/>
  <c r="L53" i="10"/>
  <c r="K53" i="10"/>
  <c r="I53" i="10"/>
  <c r="L52" i="10"/>
  <c r="K52" i="10"/>
  <c r="J52" i="10"/>
  <c r="I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I42" i="10"/>
  <c r="L41" i="10"/>
  <c r="K41" i="10"/>
  <c r="J41" i="10"/>
  <c r="I41" i="10"/>
  <c r="H41" i="10"/>
  <c r="N41" i="10" s="1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I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53" i="10" s="1"/>
  <c r="E22" i="10"/>
  <c r="I67" i="10" s="1"/>
  <c r="D22" i="10"/>
  <c r="C22" i="10"/>
  <c r="G55" i="10" s="1"/>
  <c r="F14" i="10"/>
  <c r="E14" i="10"/>
  <c r="D14" i="10"/>
  <c r="C14" i="10"/>
  <c r="K14" i="10" s="1"/>
  <c r="F13" i="10"/>
  <c r="E13" i="10"/>
  <c r="D13" i="10"/>
  <c r="L13" i="10" s="1"/>
  <c r="C13" i="10"/>
  <c r="F12" i="10"/>
  <c r="D12" i="10"/>
  <c r="L12" i="10" s="1"/>
  <c r="C12" i="10"/>
  <c r="E11" i="10"/>
  <c r="D11" i="10"/>
  <c r="C11" i="10"/>
  <c r="E10" i="10"/>
  <c r="D10" i="10"/>
  <c r="D9" i="10"/>
  <c r="L640" i="9"/>
  <c r="K640" i="9"/>
  <c r="L639" i="9"/>
  <c r="K639" i="9"/>
  <c r="J639" i="9"/>
  <c r="L638" i="9"/>
  <c r="K638" i="9"/>
  <c r="J638" i="9"/>
  <c r="I638" i="9"/>
  <c r="H638" i="9"/>
  <c r="N638" i="9" s="1"/>
  <c r="G638" i="9"/>
  <c r="M638" i="9" s="1"/>
  <c r="L637" i="9"/>
  <c r="K637" i="9"/>
  <c r="J637" i="9"/>
  <c r="I637" i="9"/>
  <c r="H637" i="9"/>
  <c r="N637" i="9" s="1"/>
  <c r="G637" i="9"/>
  <c r="M637" i="9" s="1"/>
  <c r="L636" i="9"/>
  <c r="K636" i="9"/>
  <c r="G636" i="9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J633" i="9"/>
  <c r="I633" i="9"/>
  <c r="H633" i="9"/>
  <c r="N633" i="9" s="1"/>
  <c r="L632" i="9"/>
  <c r="K632" i="9"/>
  <c r="J632" i="9"/>
  <c r="I632" i="9"/>
  <c r="L631" i="9"/>
  <c r="K631" i="9"/>
  <c r="H631" i="9"/>
  <c r="L630" i="9"/>
  <c r="K630" i="9"/>
  <c r="L629" i="9"/>
  <c r="K629" i="9"/>
  <c r="J629" i="9"/>
  <c r="I629" i="9"/>
  <c r="G629" i="9"/>
  <c r="M629" i="9" s="1"/>
  <c r="L628" i="9"/>
  <c r="K628" i="9"/>
  <c r="J628" i="9"/>
  <c r="I628" i="9"/>
  <c r="L627" i="9"/>
  <c r="K627" i="9"/>
  <c r="I627" i="9"/>
  <c r="G627" i="9"/>
  <c r="L626" i="9"/>
  <c r="K626" i="9"/>
  <c r="J626" i="9"/>
  <c r="I626" i="9"/>
  <c r="H626" i="9"/>
  <c r="N626" i="9" s="1"/>
  <c r="G626" i="9"/>
  <c r="M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H624" i="9"/>
  <c r="N624" i="9" s="1"/>
  <c r="G624" i="9"/>
  <c r="M624" i="9" s="1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J620" i="9"/>
  <c r="I620" i="9"/>
  <c r="G620" i="9"/>
  <c r="M620" i="9" s="1"/>
  <c r="L619" i="9"/>
  <c r="K619" i="9"/>
  <c r="I619" i="9"/>
  <c r="H619" i="9"/>
  <c r="N619" i="9" s="1"/>
  <c r="G619" i="9"/>
  <c r="L618" i="9"/>
  <c r="K618" i="9"/>
  <c r="J618" i="9"/>
  <c r="I618" i="9"/>
  <c r="H618" i="9"/>
  <c r="N618" i="9" s="1"/>
  <c r="G618" i="9"/>
  <c r="M618" i="9" s="1"/>
  <c r="L617" i="9"/>
  <c r="K617" i="9"/>
  <c r="J617" i="9"/>
  <c r="I617" i="9"/>
  <c r="H617" i="9"/>
  <c r="N617" i="9" s="1"/>
  <c r="G617" i="9"/>
  <c r="M617" i="9" s="1"/>
  <c r="L616" i="9"/>
  <c r="K616" i="9"/>
  <c r="H616" i="9"/>
  <c r="N616" i="9" s="1"/>
  <c r="L615" i="9"/>
  <c r="K615" i="9"/>
  <c r="J615" i="9"/>
  <c r="I615" i="9"/>
  <c r="L614" i="9"/>
  <c r="K614" i="9"/>
  <c r="J614" i="9"/>
  <c r="I614" i="9"/>
  <c r="G614" i="9"/>
  <c r="L613" i="9"/>
  <c r="K613" i="9"/>
  <c r="J613" i="9"/>
  <c r="I613" i="9"/>
  <c r="H613" i="9"/>
  <c r="N613" i="9" s="1"/>
  <c r="G613" i="9"/>
  <c r="M613" i="9" s="1"/>
  <c r="H612" i="9"/>
  <c r="F612" i="9"/>
  <c r="J640" i="9" s="1"/>
  <c r="E612" i="9"/>
  <c r="I640" i="9" s="1"/>
  <c r="D612" i="9"/>
  <c r="H640" i="9" s="1"/>
  <c r="C612" i="9"/>
  <c r="G640" i="9" s="1"/>
  <c r="M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G598" i="9"/>
  <c r="M598" i="9" s="1"/>
  <c r="L597" i="9"/>
  <c r="K597" i="9"/>
  <c r="G597" i="9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H591" i="9"/>
  <c r="N591" i="9" s="1"/>
  <c r="G591" i="9"/>
  <c r="M591" i="9" s="1"/>
  <c r="L590" i="9"/>
  <c r="K590" i="9"/>
  <c r="I590" i="9"/>
  <c r="G590" i="9"/>
  <c r="L589" i="9"/>
  <c r="K589" i="9"/>
  <c r="J589" i="9"/>
  <c r="I589" i="9"/>
  <c r="G589" i="9"/>
  <c r="L588" i="9"/>
  <c r="K588" i="9"/>
  <c r="I588" i="9"/>
  <c r="G588" i="9"/>
  <c r="M588" i="9" s="1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L582" i="9"/>
  <c r="K582" i="9"/>
  <c r="J582" i="9"/>
  <c r="I582" i="9"/>
  <c r="H582" i="9"/>
  <c r="N582" i="9" s="1"/>
  <c r="G582" i="9"/>
  <c r="M582" i="9" s="1"/>
  <c r="L581" i="9"/>
  <c r="K581" i="9"/>
  <c r="J581" i="9"/>
  <c r="I581" i="9"/>
  <c r="H581" i="9"/>
  <c r="N581" i="9" s="1"/>
  <c r="G581" i="9"/>
  <c r="M581" i="9" s="1"/>
  <c r="L580" i="9"/>
  <c r="K580" i="9"/>
  <c r="J580" i="9"/>
  <c r="I580" i="9"/>
  <c r="G580" i="9"/>
  <c r="M580" i="9" s="1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H578" i="9"/>
  <c r="N578" i="9" s="1"/>
  <c r="G578" i="9"/>
  <c r="M578" i="9" s="1"/>
  <c r="L577" i="9"/>
  <c r="K577" i="9"/>
  <c r="H577" i="9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H573" i="9"/>
  <c r="G573" i="9"/>
  <c r="L572" i="9"/>
  <c r="K572" i="9"/>
  <c r="J572" i="9"/>
  <c r="I572" i="9"/>
  <c r="H572" i="9"/>
  <c r="N572" i="9" s="1"/>
  <c r="G572" i="9"/>
  <c r="M572" i="9" s="1"/>
  <c r="L571" i="9"/>
  <c r="K571" i="9"/>
  <c r="J571" i="9"/>
  <c r="I571" i="9"/>
  <c r="H571" i="9"/>
  <c r="N571" i="9" s="1"/>
  <c r="G571" i="9"/>
  <c r="M571" i="9" s="1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I568" i="9"/>
  <c r="G568" i="9"/>
  <c r="L567" i="9"/>
  <c r="K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J564" i="9"/>
  <c r="G564" i="9"/>
  <c r="M564" i="9" s="1"/>
  <c r="L563" i="9"/>
  <c r="K563" i="9"/>
  <c r="J563" i="9"/>
  <c r="I563" i="9"/>
  <c r="H563" i="9"/>
  <c r="N563" i="9" s="1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H561" i="9"/>
  <c r="N561" i="9" s="1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H558" i="9"/>
  <c r="G558" i="9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H546" i="9"/>
  <c r="N546" i="9" s="1"/>
  <c r="G546" i="9"/>
  <c r="M546" i="9" s="1"/>
  <c r="L545" i="9"/>
  <c r="K545" i="9"/>
  <c r="J545" i="9"/>
  <c r="I545" i="9"/>
  <c r="H545" i="9"/>
  <c r="N545" i="9" s="1"/>
  <c r="G545" i="9"/>
  <c r="M545" i="9" s="1"/>
  <c r="L544" i="9"/>
  <c r="K544" i="9"/>
  <c r="I544" i="9"/>
  <c r="L543" i="9"/>
  <c r="K543" i="9"/>
  <c r="J543" i="9"/>
  <c r="I543" i="9"/>
  <c r="H543" i="9"/>
  <c r="N543" i="9" s="1"/>
  <c r="G543" i="9"/>
  <c r="M543" i="9" s="1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H541" i="9"/>
  <c r="N541" i="9" s="1"/>
  <c r="G541" i="9"/>
  <c r="M541" i="9" s="1"/>
  <c r="L540" i="9"/>
  <c r="K540" i="9"/>
  <c r="J540" i="9"/>
  <c r="L539" i="9"/>
  <c r="K539" i="9"/>
  <c r="H539" i="9"/>
  <c r="G539" i="9"/>
  <c r="M539" i="9" s="1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H530" i="9"/>
  <c r="N530" i="9" s="1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I520" i="9"/>
  <c r="H520" i="9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J518" i="9"/>
  <c r="I518" i="9"/>
  <c r="G518" i="9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G514" i="9"/>
  <c r="M514" i="9" s="1"/>
  <c r="L513" i="9"/>
  <c r="K513" i="9"/>
  <c r="J513" i="9"/>
  <c r="I513" i="9"/>
  <c r="H513" i="9"/>
  <c r="N513" i="9" s="1"/>
  <c r="G513" i="9"/>
  <c r="M513" i="9" s="1"/>
  <c r="L512" i="9"/>
  <c r="K512" i="9"/>
  <c r="I512" i="9"/>
  <c r="G512" i="9"/>
  <c r="M512" i="9" s="1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J509" i="9"/>
  <c r="I509" i="9"/>
  <c r="L508" i="9"/>
  <c r="K508" i="9"/>
  <c r="J508" i="9"/>
  <c r="I508" i="9"/>
  <c r="H508" i="9"/>
  <c r="N508" i="9" s="1"/>
  <c r="G508" i="9"/>
  <c r="M508" i="9" s="1"/>
  <c r="L507" i="9"/>
  <c r="K507" i="9"/>
  <c r="I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G504" i="9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L498" i="9"/>
  <c r="K498" i="9"/>
  <c r="J498" i="9"/>
  <c r="I498" i="9"/>
  <c r="H498" i="9"/>
  <c r="N498" i="9" s="1"/>
  <c r="G498" i="9"/>
  <c r="M498" i="9" s="1"/>
  <c r="L497" i="9"/>
  <c r="K497" i="9"/>
  <c r="J497" i="9"/>
  <c r="I497" i="9"/>
  <c r="H497" i="9"/>
  <c r="N497" i="9" s="1"/>
  <c r="G497" i="9"/>
  <c r="M497" i="9" s="1"/>
  <c r="L496" i="9"/>
  <c r="K496" i="9"/>
  <c r="J496" i="9"/>
  <c r="I496" i="9"/>
  <c r="G496" i="9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G494" i="9"/>
  <c r="M494" i="9" s="1"/>
  <c r="L493" i="9"/>
  <c r="K493" i="9"/>
  <c r="I493" i="9"/>
  <c r="H493" i="9"/>
  <c r="N493" i="9" s="1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J487" i="9"/>
  <c r="G487" i="9"/>
  <c r="L486" i="9"/>
  <c r="K486" i="9"/>
  <c r="J486" i="9"/>
  <c r="I486" i="9"/>
  <c r="H486" i="9"/>
  <c r="N486" i="9" s="1"/>
  <c r="G486" i="9"/>
  <c r="M486" i="9" s="1"/>
  <c r="L485" i="9"/>
  <c r="K485" i="9"/>
  <c r="J485" i="9"/>
  <c r="I485" i="9"/>
  <c r="H485" i="9"/>
  <c r="N485" i="9" s="1"/>
  <c r="G485" i="9"/>
  <c r="M485" i="9" s="1"/>
  <c r="L484" i="9"/>
  <c r="K484" i="9"/>
  <c r="J484" i="9"/>
  <c r="I484" i="9"/>
  <c r="G484" i="9"/>
  <c r="M484" i="9" s="1"/>
  <c r="L483" i="9"/>
  <c r="K483" i="9"/>
  <c r="G483" i="9"/>
  <c r="M483" i="9" s="1"/>
  <c r="L482" i="9"/>
  <c r="K482" i="9"/>
  <c r="J482" i="9"/>
  <c r="I482" i="9"/>
  <c r="H482" i="9"/>
  <c r="N482" i="9" s="1"/>
  <c r="G482" i="9"/>
  <c r="M482" i="9" s="1"/>
  <c r="L481" i="9"/>
  <c r="K481" i="9"/>
  <c r="I481" i="9"/>
  <c r="G481" i="9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L472" i="9"/>
  <c r="K472" i="9"/>
  <c r="J472" i="9"/>
  <c r="I472" i="9"/>
  <c r="H472" i="9"/>
  <c r="N472" i="9" s="1"/>
  <c r="G472" i="9"/>
  <c r="M472" i="9" s="1"/>
  <c r="L471" i="9"/>
  <c r="K471" i="9"/>
  <c r="J471" i="9"/>
  <c r="I471" i="9"/>
  <c r="H471" i="9"/>
  <c r="N471" i="9" s="1"/>
  <c r="L470" i="9"/>
  <c r="K470" i="9"/>
  <c r="H470" i="9"/>
  <c r="N470" i="9" s="1"/>
  <c r="L469" i="9"/>
  <c r="K469" i="9"/>
  <c r="J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H461" i="9"/>
  <c r="N461" i="9" s="1"/>
  <c r="G461" i="9"/>
  <c r="M461" i="9" s="1"/>
  <c r="L460" i="9"/>
  <c r="K460" i="9"/>
  <c r="I460" i="9"/>
  <c r="H460" i="9"/>
  <c r="G460" i="9"/>
  <c r="M460" i="9" s="1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I456" i="9"/>
  <c r="H456" i="9"/>
  <c r="N456" i="9" s="1"/>
  <c r="G456" i="9"/>
  <c r="M456" i="9" s="1"/>
  <c r="L455" i="9"/>
  <c r="K455" i="9"/>
  <c r="J455" i="9"/>
  <c r="I455" i="9"/>
  <c r="H455" i="9"/>
  <c r="N455" i="9" s="1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G451" i="9"/>
  <c r="M451" i="9" s="1"/>
  <c r="L450" i="9"/>
  <c r="K450" i="9"/>
  <c r="J450" i="9"/>
  <c r="I450" i="9"/>
  <c r="H450" i="9"/>
  <c r="N450" i="9" s="1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G446" i="9"/>
  <c r="M446" i="9" s="1"/>
  <c r="L445" i="9"/>
  <c r="K445" i="9"/>
  <c r="J445" i="9"/>
  <c r="I445" i="9"/>
  <c r="H445" i="9"/>
  <c r="N445" i="9" s="1"/>
  <c r="G445" i="9"/>
  <c r="M445" i="9" s="1"/>
  <c r="L444" i="9"/>
  <c r="K444" i="9"/>
  <c r="J444" i="9"/>
  <c r="I444" i="9"/>
  <c r="H444" i="9"/>
  <c r="N444" i="9" s="1"/>
  <c r="G444" i="9"/>
  <c r="M444" i="9" s="1"/>
  <c r="L443" i="9"/>
  <c r="K443" i="9"/>
  <c r="J443" i="9"/>
  <c r="I443" i="9"/>
  <c r="G443" i="9"/>
  <c r="M443" i="9" s="1"/>
  <c r="L442" i="9"/>
  <c r="K442" i="9"/>
  <c r="J442" i="9"/>
  <c r="H442" i="9"/>
  <c r="G442" i="9"/>
  <c r="L441" i="9"/>
  <c r="K441" i="9"/>
  <c r="J441" i="9"/>
  <c r="I441" i="9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J438" i="9"/>
  <c r="I438" i="9"/>
  <c r="L437" i="9"/>
  <c r="K437" i="9"/>
  <c r="J437" i="9"/>
  <c r="I437" i="9"/>
  <c r="H437" i="9"/>
  <c r="N437" i="9" s="1"/>
  <c r="G437" i="9"/>
  <c r="M437" i="9" s="1"/>
  <c r="L436" i="9"/>
  <c r="K436" i="9"/>
  <c r="J436" i="9"/>
  <c r="I436" i="9"/>
  <c r="H436" i="9"/>
  <c r="N436" i="9" s="1"/>
  <c r="G436" i="9"/>
  <c r="M436" i="9" s="1"/>
  <c r="L435" i="9"/>
  <c r="K435" i="9"/>
  <c r="J435" i="9"/>
  <c r="I435" i="9"/>
  <c r="H435" i="9"/>
  <c r="N435" i="9" s="1"/>
  <c r="G435" i="9"/>
  <c r="M435" i="9" s="1"/>
  <c r="L434" i="9"/>
  <c r="K434" i="9"/>
  <c r="J434" i="9"/>
  <c r="I434" i="9"/>
  <c r="H434" i="9"/>
  <c r="N434" i="9" s="1"/>
  <c r="G434" i="9"/>
  <c r="M434" i="9" s="1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H430" i="9"/>
  <c r="N430" i="9" s="1"/>
  <c r="G430" i="9"/>
  <c r="M430" i="9" s="1"/>
  <c r="L429" i="9"/>
  <c r="K429" i="9"/>
  <c r="L428" i="9"/>
  <c r="K428" i="9"/>
  <c r="J428" i="9"/>
  <c r="I428" i="9"/>
  <c r="H428" i="9"/>
  <c r="N428" i="9" s="1"/>
  <c r="G428" i="9"/>
  <c r="M428" i="9" s="1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G426" i="9"/>
  <c r="M426" i="9" s="1"/>
  <c r="L425" i="9"/>
  <c r="K425" i="9"/>
  <c r="J425" i="9"/>
  <c r="I425" i="9"/>
  <c r="H425" i="9"/>
  <c r="N425" i="9" s="1"/>
  <c r="G425" i="9"/>
  <c r="M425" i="9" s="1"/>
  <c r="L424" i="9"/>
  <c r="K424" i="9"/>
  <c r="H424" i="9"/>
  <c r="N424" i="9" s="1"/>
  <c r="L423" i="9"/>
  <c r="K423" i="9"/>
  <c r="J423" i="9"/>
  <c r="I423" i="9"/>
  <c r="L422" i="9"/>
  <c r="K422" i="9"/>
  <c r="J422" i="9"/>
  <c r="I422" i="9"/>
  <c r="H422" i="9"/>
  <c r="N422" i="9" s="1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N420" i="9" s="1"/>
  <c r="G420" i="9"/>
  <c r="M420" i="9" s="1"/>
  <c r="L419" i="9"/>
  <c r="K419" i="9"/>
  <c r="J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H416" i="9"/>
  <c r="G416" i="9"/>
  <c r="M416" i="9" s="1"/>
  <c r="L415" i="9"/>
  <c r="K415" i="9"/>
  <c r="J415" i="9"/>
  <c r="I415" i="9"/>
  <c r="H415" i="9"/>
  <c r="N415" i="9" s="1"/>
  <c r="G415" i="9"/>
  <c r="M415" i="9" s="1"/>
  <c r="L414" i="9"/>
  <c r="K414" i="9"/>
  <c r="J414" i="9"/>
  <c r="I414" i="9"/>
  <c r="H414" i="9"/>
  <c r="N414" i="9" s="1"/>
  <c r="G414" i="9"/>
  <c r="M414" i="9" s="1"/>
  <c r="L413" i="9"/>
  <c r="K413" i="9"/>
  <c r="J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I410" i="9"/>
  <c r="L409" i="9"/>
  <c r="K409" i="9"/>
  <c r="J409" i="9"/>
  <c r="H409" i="9"/>
  <c r="L408" i="9"/>
  <c r="K408" i="9"/>
  <c r="J408" i="9"/>
  <c r="I408" i="9"/>
  <c r="H408" i="9"/>
  <c r="N408" i="9" s="1"/>
  <c r="L407" i="9"/>
  <c r="K407" i="9"/>
  <c r="J407" i="9"/>
  <c r="I407" i="9"/>
  <c r="H407" i="9"/>
  <c r="N407" i="9" s="1"/>
  <c r="L406" i="9"/>
  <c r="K406" i="9"/>
  <c r="J406" i="9"/>
  <c r="L405" i="9"/>
  <c r="K405" i="9"/>
  <c r="L404" i="9"/>
  <c r="K404" i="9"/>
  <c r="I404" i="9"/>
  <c r="L403" i="9"/>
  <c r="K403" i="9"/>
  <c r="J403" i="9"/>
  <c r="I403" i="9"/>
  <c r="H403" i="9"/>
  <c r="N403" i="9" s="1"/>
  <c r="G403" i="9"/>
  <c r="M403" i="9" s="1"/>
  <c r="L402" i="9"/>
  <c r="K402" i="9"/>
  <c r="J402" i="9"/>
  <c r="I402" i="9"/>
  <c r="H402" i="9"/>
  <c r="N402" i="9" s="1"/>
  <c r="L401" i="9"/>
  <c r="K401" i="9"/>
  <c r="G401" i="9"/>
  <c r="L400" i="9"/>
  <c r="K400" i="9"/>
  <c r="J400" i="9"/>
  <c r="I400" i="9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L395" i="9"/>
  <c r="K395" i="9"/>
  <c r="L394" i="9"/>
  <c r="K394" i="9"/>
  <c r="I394" i="9"/>
  <c r="H394" i="9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J392" i="9"/>
  <c r="H392" i="9"/>
  <c r="N392" i="9" s="1"/>
  <c r="G392" i="9"/>
  <c r="L391" i="9"/>
  <c r="K391" i="9"/>
  <c r="H391" i="9"/>
  <c r="N391" i="9" s="1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H389" i="9"/>
  <c r="N389" i="9" s="1"/>
  <c r="L388" i="9"/>
  <c r="K388" i="9"/>
  <c r="J388" i="9"/>
  <c r="I388" i="9"/>
  <c r="H388" i="9"/>
  <c r="N388" i="9" s="1"/>
  <c r="G388" i="9"/>
  <c r="M388" i="9" s="1"/>
  <c r="L387" i="9"/>
  <c r="K387" i="9"/>
  <c r="J387" i="9"/>
  <c r="I387" i="9"/>
  <c r="H387" i="9"/>
  <c r="N387" i="9" s="1"/>
  <c r="L386" i="9"/>
  <c r="K386" i="9"/>
  <c r="J386" i="9"/>
  <c r="H386" i="9"/>
  <c r="L385" i="9"/>
  <c r="K385" i="9"/>
  <c r="J385" i="9"/>
  <c r="I385" i="9"/>
  <c r="H385" i="9"/>
  <c r="N385" i="9" s="1"/>
  <c r="G385" i="9"/>
  <c r="M385" i="9" s="1"/>
  <c r="L384" i="9"/>
  <c r="K384" i="9"/>
  <c r="J384" i="9"/>
  <c r="H384" i="9"/>
  <c r="N384" i="9" s="1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I381" i="9"/>
  <c r="H381" i="9"/>
  <c r="L380" i="9"/>
  <c r="K380" i="9"/>
  <c r="J380" i="9"/>
  <c r="I380" i="9"/>
  <c r="H380" i="9"/>
  <c r="N380" i="9" s="1"/>
  <c r="G380" i="9"/>
  <c r="M380" i="9" s="1"/>
  <c r="L379" i="9"/>
  <c r="K379" i="9"/>
  <c r="J379" i="9"/>
  <c r="I379" i="9"/>
  <c r="L378" i="9"/>
  <c r="K378" i="9"/>
  <c r="J378" i="9"/>
  <c r="I378" i="9"/>
  <c r="G378" i="9"/>
  <c r="M378" i="9" s="1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I374" i="9"/>
  <c r="H374" i="9"/>
  <c r="G374" i="9"/>
  <c r="L373" i="9"/>
  <c r="K373" i="9"/>
  <c r="L372" i="9"/>
  <c r="K372" i="9"/>
  <c r="J372" i="9"/>
  <c r="I372" i="9"/>
  <c r="H372" i="9"/>
  <c r="N372" i="9" s="1"/>
  <c r="F371" i="9"/>
  <c r="J597" i="9" s="1"/>
  <c r="E371" i="9"/>
  <c r="I597" i="9" s="1"/>
  <c r="D371" i="9"/>
  <c r="H580" i="9" s="1"/>
  <c r="C371" i="9"/>
  <c r="G583" i="9" s="1"/>
  <c r="M583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H361" i="9"/>
  <c r="N361" i="9" s="1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J354" i="9"/>
  <c r="I354" i="9"/>
  <c r="H354" i="9"/>
  <c r="N354" i="9" s="1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J347" i="9"/>
  <c r="I347" i="9"/>
  <c r="H347" i="9"/>
  <c r="N347" i="9" s="1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G338" i="9"/>
  <c r="L337" i="9"/>
  <c r="K337" i="9"/>
  <c r="J337" i="9"/>
  <c r="I337" i="9"/>
  <c r="H337" i="9"/>
  <c r="N337" i="9" s="1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I332" i="9"/>
  <c r="H332" i="9"/>
  <c r="G332" i="9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J327" i="9"/>
  <c r="I327" i="9"/>
  <c r="H327" i="9"/>
  <c r="N327" i="9" s="1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H325" i="9"/>
  <c r="N325" i="9" s="1"/>
  <c r="G325" i="9"/>
  <c r="M325" i="9" s="1"/>
  <c r="L324" i="9"/>
  <c r="K324" i="9"/>
  <c r="I324" i="9"/>
  <c r="H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H318" i="9"/>
  <c r="G318" i="9"/>
  <c r="M318" i="9" s="1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J312" i="9"/>
  <c r="I312" i="9"/>
  <c r="H312" i="9"/>
  <c r="N312" i="9" s="1"/>
  <c r="G312" i="9"/>
  <c r="M312" i="9" s="1"/>
  <c r="L311" i="9"/>
  <c r="K311" i="9"/>
  <c r="J311" i="9"/>
  <c r="I311" i="9"/>
  <c r="H311" i="9"/>
  <c r="N311" i="9" s="1"/>
  <c r="G311" i="9"/>
  <c r="M311" i="9" s="1"/>
  <c r="L310" i="9"/>
  <c r="K310" i="9"/>
  <c r="J310" i="9"/>
  <c r="I310" i="9"/>
  <c r="G310" i="9"/>
  <c r="M310" i="9" s="1"/>
  <c r="L309" i="9"/>
  <c r="K309" i="9"/>
  <c r="J309" i="9"/>
  <c r="I309" i="9"/>
  <c r="H309" i="9"/>
  <c r="N309" i="9" s="1"/>
  <c r="G309" i="9"/>
  <c r="M309" i="9" s="1"/>
  <c r="L308" i="9"/>
  <c r="K308" i="9"/>
  <c r="J308" i="9"/>
  <c r="I308" i="9"/>
  <c r="H308" i="9"/>
  <c r="N308" i="9" s="1"/>
  <c r="G308" i="9"/>
  <c r="M308" i="9" s="1"/>
  <c r="L307" i="9"/>
  <c r="K307" i="9"/>
  <c r="L306" i="9"/>
  <c r="K306" i="9"/>
  <c r="L305" i="9"/>
  <c r="K305" i="9"/>
  <c r="J305" i="9"/>
  <c r="I305" i="9"/>
  <c r="H305" i="9"/>
  <c r="N305" i="9" s="1"/>
  <c r="G305" i="9"/>
  <c r="M305" i="9" s="1"/>
  <c r="L304" i="9"/>
  <c r="K304" i="9"/>
  <c r="I304" i="9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H300" i="9"/>
  <c r="N300" i="9" s="1"/>
  <c r="G300" i="9"/>
  <c r="M300" i="9" s="1"/>
  <c r="L299" i="9"/>
  <c r="K299" i="9"/>
  <c r="J299" i="9"/>
  <c r="I299" i="9"/>
  <c r="H299" i="9"/>
  <c r="N299" i="9" s="1"/>
  <c r="G299" i="9"/>
  <c r="M299" i="9" s="1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L295" i="9"/>
  <c r="K295" i="9"/>
  <c r="J295" i="9"/>
  <c r="I295" i="9"/>
  <c r="H295" i="9"/>
  <c r="N295" i="9" s="1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J293" i="9"/>
  <c r="I293" i="9"/>
  <c r="H293" i="9"/>
  <c r="N293" i="9" s="1"/>
  <c r="G293" i="9"/>
  <c r="M293" i="9" s="1"/>
  <c r="L292" i="9"/>
  <c r="K292" i="9"/>
  <c r="J292" i="9"/>
  <c r="I292" i="9"/>
  <c r="H292" i="9"/>
  <c r="N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J281" i="9"/>
  <c r="I281" i="9"/>
  <c r="L280" i="9"/>
  <c r="K280" i="9"/>
  <c r="J280" i="9"/>
  <c r="I280" i="9"/>
  <c r="H280" i="9"/>
  <c r="N280" i="9" s="1"/>
  <c r="G280" i="9"/>
  <c r="M280" i="9" s="1"/>
  <c r="L279" i="9"/>
  <c r="K279" i="9"/>
  <c r="J279" i="9"/>
  <c r="I279" i="9"/>
  <c r="H279" i="9"/>
  <c r="N279" i="9" s="1"/>
  <c r="G279" i="9"/>
  <c r="M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J270" i="9"/>
  <c r="I270" i="9"/>
  <c r="H270" i="9"/>
  <c r="N270" i="9" s="1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G267" i="9"/>
  <c r="M267" i="9" s="1"/>
  <c r="L266" i="9"/>
  <c r="K266" i="9"/>
  <c r="J266" i="9"/>
  <c r="I266" i="9"/>
  <c r="H266" i="9"/>
  <c r="N266" i="9" s="1"/>
  <c r="G266" i="9"/>
  <c r="M266" i="9" s="1"/>
  <c r="L265" i="9"/>
  <c r="K265" i="9"/>
  <c r="J265" i="9"/>
  <c r="I265" i="9"/>
  <c r="H265" i="9"/>
  <c r="N265" i="9" s="1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H263" i="9"/>
  <c r="N263" i="9" s="1"/>
  <c r="L262" i="9"/>
  <c r="K262" i="9"/>
  <c r="J262" i="9"/>
  <c r="I262" i="9"/>
  <c r="H262" i="9"/>
  <c r="N262" i="9" s="1"/>
  <c r="G262" i="9"/>
  <c r="M262" i="9" s="1"/>
  <c r="L261" i="9"/>
  <c r="K261" i="9"/>
  <c r="J261" i="9"/>
  <c r="I261" i="9"/>
  <c r="H261" i="9"/>
  <c r="N261" i="9" s="1"/>
  <c r="G261" i="9"/>
  <c r="M261" i="9" s="1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L257" i="9"/>
  <c r="K257" i="9"/>
  <c r="J257" i="9"/>
  <c r="I257" i="9"/>
  <c r="H257" i="9"/>
  <c r="N257" i="9" s="1"/>
  <c r="G257" i="9"/>
  <c r="M257" i="9" s="1"/>
  <c r="L256" i="9"/>
  <c r="K256" i="9"/>
  <c r="J256" i="9"/>
  <c r="I256" i="9"/>
  <c r="H256" i="9"/>
  <c r="N256" i="9" s="1"/>
  <c r="L255" i="9"/>
  <c r="K255" i="9"/>
  <c r="J255" i="9"/>
  <c r="H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H248" i="9"/>
  <c r="N248" i="9" s="1"/>
  <c r="G248" i="9"/>
  <c r="M248" i="9" s="1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H245" i="9"/>
  <c r="N245" i="9" s="1"/>
  <c r="G245" i="9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H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I231" i="9"/>
  <c r="G231" i="9"/>
  <c r="M231" i="9" s="1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I227" i="9"/>
  <c r="G227" i="9"/>
  <c r="L226" i="9"/>
  <c r="K226" i="9"/>
  <c r="H226" i="9"/>
  <c r="G226" i="9"/>
  <c r="L225" i="9"/>
  <c r="K225" i="9"/>
  <c r="I225" i="9"/>
  <c r="H225" i="9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J223" i="9"/>
  <c r="I223" i="9"/>
  <c r="H223" i="9"/>
  <c r="N223" i="9" s="1"/>
  <c r="L222" i="9"/>
  <c r="K222" i="9"/>
  <c r="I222" i="9"/>
  <c r="L221" i="9"/>
  <c r="K221" i="9"/>
  <c r="I221" i="9"/>
  <c r="G221" i="9"/>
  <c r="M221" i="9" s="1"/>
  <c r="L220" i="9"/>
  <c r="K220" i="9"/>
  <c r="L219" i="9"/>
  <c r="K219" i="9"/>
  <c r="I219" i="9"/>
  <c r="G219" i="9"/>
  <c r="M219" i="9" s="1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J216" i="9"/>
  <c r="H216" i="9"/>
  <c r="L215" i="9"/>
  <c r="K215" i="9"/>
  <c r="J215" i="9"/>
  <c r="I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J210" i="9"/>
  <c r="I210" i="9"/>
  <c r="H210" i="9"/>
  <c r="N210" i="9" s="1"/>
  <c r="L209" i="9"/>
  <c r="K209" i="9"/>
  <c r="J209" i="9"/>
  <c r="I209" i="9"/>
  <c r="L208" i="9"/>
  <c r="K208" i="9"/>
  <c r="J208" i="9"/>
  <c r="I208" i="9"/>
  <c r="H208" i="9"/>
  <c r="N208" i="9" s="1"/>
  <c r="G208" i="9"/>
  <c r="M208" i="9" s="1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L204" i="9"/>
  <c r="K204" i="9"/>
  <c r="J204" i="9"/>
  <c r="I204" i="9"/>
  <c r="H204" i="9"/>
  <c r="N204" i="9" s="1"/>
  <c r="L203" i="9"/>
  <c r="K203" i="9"/>
  <c r="J203" i="9"/>
  <c r="I203" i="9"/>
  <c r="H203" i="9"/>
  <c r="N203" i="9" s="1"/>
  <c r="L202" i="9"/>
  <c r="K202" i="9"/>
  <c r="J202" i="9"/>
  <c r="I202" i="9"/>
  <c r="L201" i="9"/>
  <c r="K201" i="9"/>
  <c r="J201" i="9"/>
  <c r="I201" i="9"/>
  <c r="H201" i="9"/>
  <c r="N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H197" i="9"/>
  <c r="N197" i="9" s="1"/>
  <c r="L196" i="9"/>
  <c r="K196" i="9"/>
  <c r="J196" i="9"/>
  <c r="H196" i="9"/>
  <c r="G196" i="9"/>
  <c r="L195" i="9"/>
  <c r="K195" i="9"/>
  <c r="H195" i="9"/>
  <c r="N195" i="9" s="1"/>
  <c r="L194" i="9"/>
  <c r="K194" i="9"/>
  <c r="J194" i="9"/>
  <c r="I194" i="9"/>
  <c r="H194" i="9"/>
  <c r="N194" i="9" s="1"/>
  <c r="G194" i="9"/>
  <c r="M194" i="9" s="1"/>
  <c r="L193" i="9"/>
  <c r="K193" i="9"/>
  <c r="J193" i="9"/>
  <c r="I193" i="9"/>
  <c r="H193" i="9"/>
  <c r="N193" i="9" s="1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H191" i="9"/>
  <c r="N191" i="9" s="1"/>
  <c r="L190" i="9"/>
  <c r="K190" i="9"/>
  <c r="J190" i="9"/>
  <c r="I190" i="9"/>
  <c r="H190" i="9"/>
  <c r="N190" i="9" s="1"/>
  <c r="G190" i="9"/>
  <c r="M190" i="9" s="1"/>
  <c r="L189" i="9"/>
  <c r="K189" i="9"/>
  <c r="H189" i="9"/>
  <c r="N189" i="9" s="1"/>
  <c r="G189" i="9"/>
  <c r="H188" i="9"/>
  <c r="F188" i="9"/>
  <c r="J338" i="9" s="1"/>
  <c r="E188" i="9"/>
  <c r="I338" i="9" s="1"/>
  <c r="D188" i="9"/>
  <c r="H306" i="9" s="1"/>
  <c r="C188" i="9"/>
  <c r="G354" i="9" s="1"/>
  <c r="M354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I177" i="9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H171" i="9"/>
  <c r="G171" i="9"/>
  <c r="L170" i="9"/>
  <c r="K170" i="9"/>
  <c r="J170" i="9"/>
  <c r="I170" i="9"/>
  <c r="H170" i="9"/>
  <c r="N170" i="9" s="1"/>
  <c r="G170" i="9"/>
  <c r="M170" i="9" s="1"/>
  <c r="L169" i="9"/>
  <c r="K169" i="9"/>
  <c r="J169" i="9"/>
  <c r="I169" i="9"/>
  <c r="H169" i="9"/>
  <c r="N169" i="9" s="1"/>
  <c r="G169" i="9"/>
  <c r="M169" i="9" s="1"/>
  <c r="L168" i="9"/>
  <c r="K168" i="9"/>
  <c r="J168" i="9"/>
  <c r="I168" i="9"/>
  <c r="H168" i="9"/>
  <c r="N168" i="9" s="1"/>
  <c r="G168" i="9"/>
  <c r="M168" i="9" s="1"/>
  <c r="L167" i="9"/>
  <c r="K167" i="9"/>
  <c r="J167" i="9"/>
  <c r="I167" i="9"/>
  <c r="H167" i="9"/>
  <c r="N167" i="9" s="1"/>
  <c r="G167" i="9"/>
  <c r="M167" i="9" s="1"/>
  <c r="L166" i="9"/>
  <c r="K166" i="9"/>
  <c r="J166" i="9"/>
  <c r="I166" i="9"/>
  <c r="G166" i="9"/>
  <c r="M166" i="9" s="1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G161" i="9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L157" i="9"/>
  <c r="K157" i="9"/>
  <c r="J157" i="9"/>
  <c r="I157" i="9"/>
  <c r="H157" i="9"/>
  <c r="N157" i="9" s="1"/>
  <c r="G157" i="9"/>
  <c r="M157" i="9" s="1"/>
  <c r="L156" i="9"/>
  <c r="K156" i="9"/>
  <c r="J156" i="9"/>
  <c r="I156" i="9"/>
  <c r="G156" i="9"/>
  <c r="M156" i="9" s="1"/>
  <c r="L155" i="9"/>
  <c r="K155" i="9"/>
  <c r="J155" i="9"/>
  <c r="H155" i="9"/>
  <c r="N155" i="9" s="1"/>
  <c r="L154" i="9"/>
  <c r="K154" i="9"/>
  <c r="J154" i="9"/>
  <c r="I154" i="9"/>
  <c r="G154" i="9"/>
  <c r="L153" i="9"/>
  <c r="K153" i="9"/>
  <c r="J153" i="9"/>
  <c r="I153" i="9"/>
  <c r="H153" i="9"/>
  <c r="N153" i="9" s="1"/>
  <c r="G153" i="9"/>
  <c r="M153" i="9" s="1"/>
  <c r="L152" i="9"/>
  <c r="K152" i="9"/>
  <c r="J152" i="9"/>
  <c r="I152" i="9"/>
  <c r="L151" i="9"/>
  <c r="K151" i="9"/>
  <c r="J151" i="9"/>
  <c r="I151" i="9"/>
  <c r="H151" i="9"/>
  <c r="N151" i="9" s="1"/>
  <c r="G151" i="9"/>
  <c r="M151" i="9" s="1"/>
  <c r="L150" i="9"/>
  <c r="K150" i="9"/>
  <c r="J150" i="9"/>
  <c r="I150" i="9"/>
  <c r="H150" i="9"/>
  <c r="N150" i="9" s="1"/>
  <c r="G150" i="9"/>
  <c r="M150" i="9" s="1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L147" i="9"/>
  <c r="K147" i="9"/>
  <c r="J147" i="9"/>
  <c r="H147" i="9"/>
  <c r="N147" i="9" s="1"/>
  <c r="G147" i="9"/>
  <c r="L146" i="9"/>
  <c r="K146" i="9"/>
  <c r="J146" i="9"/>
  <c r="I146" i="9"/>
  <c r="L145" i="9"/>
  <c r="K145" i="9"/>
  <c r="J145" i="9"/>
  <c r="I145" i="9"/>
  <c r="H145" i="9"/>
  <c r="N145" i="9" s="1"/>
  <c r="L144" i="9"/>
  <c r="K144" i="9"/>
  <c r="L143" i="9"/>
  <c r="K143" i="9"/>
  <c r="J143" i="9"/>
  <c r="H143" i="9"/>
  <c r="G143" i="9"/>
  <c r="L142" i="9"/>
  <c r="K142" i="9"/>
  <c r="H142" i="9"/>
  <c r="G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H139" i="9"/>
  <c r="N139" i="9" s="1"/>
  <c r="L138" i="9"/>
  <c r="K138" i="9"/>
  <c r="J138" i="9"/>
  <c r="I138" i="9"/>
  <c r="H138" i="9"/>
  <c r="N138" i="9" s="1"/>
  <c r="G138" i="9"/>
  <c r="M138" i="9" s="1"/>
  <c r="L137" i="9"/>
  <c r="K137" i="9"/>
  <c r="J137" i="9"/>
  <c r="H137" i="9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H135" i="9"/>
  <c r="N135" i="9" s="1"/>
  <c r="G135" i="9"/>
  <c r="M135" i="9" s="1"/>
  <c r="L134" i="9"/>
  <c r="K134" i="9"/>
  <c r="J134" i="9"/>
  <c r="I134" i="9"/>
  <c r="H134" i="9"/>
  <c r="N134" i="9" s="1"/>
  <c r="G134" i="9"/>
  <c r="M134" i="9" s="1"/>
  <c r="L133" i="9"/>
  <c r="K133" i="9"/>
  <c r="J133" i="9"/>
  <c r="I133" i="9"/>
  <c r="H133" i="9"/>
  <c r="N133" i="9" s="1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H129" i="9"/>
  <c r="N129" i="9" s="1"/>
  <c r="G129" i="9"/>
  <c r="M129" i="9" s="1"/>
  <c r="L128" i="9"/>
  <c r="K128" i="9"/>
  <c r="J128" i="9"/>
  <c r="I128" i="9"/>
  <c r="H128" i="9"/>
  <c r="N128" i="9" s="1"/>
  <c r="L127" i="9"/>
  <c r="K127" i="9"/>
  <c r="G127" i="9"/>
  <c r="L126" i="9"/>
  <c r="K126" i="9"/>
  <c r="J126" i="9"/>
  <c r="I126" i="9"/>
  <c r="G126" i="9"/>
  <c r="L125" i="9"/>
  <c r="K125" i="9"/>
  <c r="G125" i="9"/>
  <c r="M125" i="9" s="1"/>
  <c r="L124" i="9"/>
  <c r="K124" i="9"/>
  <c r="I124" i="9"/>
  <c r="H124" i="9"/>
  <c r="G124" i="9"/>
  <c r="L123" i="9"/>
  <c r="K123" i="9"/>
  <c r="H123" i="9"/>
  <c r="L122" i="9"/>
  <c r="K122" i="9"/>
  <c r="J122" i="9"/>
  <c r="I122" i="9"/>
  <c r="G122" i="9"/>
  <c r="M122" i="9" s="1"/>
  <c r="L121" i="9"/>
  <c r="K121" i="9"/>
  <c r="J121" i="9"/>
  <c r="I121" i="9"/>
  <c r="H121" i="9"/>
  <c r="N121" i="9" s="1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I118" i="9"/>
  <c r="H118" i="9"/>
  <c r="L117" i="9"/>
  <c r="K117" i="9"/>
  <c r="J117" i="9"/>
  <c r="I117" i="9"/>
  <c r="H117" i="9"/>
  <c r="N117" i="9" s="1"/>
  <c r="G117" i="9"/>
  <c r="M117" i="9" s="1"/>
  <c r="L116" i="9"/>
  <c r="K116" i="9"/>
  <c r="J116" i="9"/>
  <c r="I116" i="9"/>
  <c r="L115" i="9"/>
  <c r="K115" i="9"/>
  <c r="J115" i="9"/>
  <c r="I115" i="9"/>
  <c r="G115" i="9"/>
  <c r="M115" i="9" s="1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J108" i="9"/>
  <c r="I108" i="9"/>
  <c r="H108" i="9"/>
  <c r="N108" i="9" s="1"/>
  <c r="G108" i="9"/>
  <c r="M108" i="9" s="1"/>
  <c r="L107" i="9"/>
  <c r="K107" i="9"/>
  <c r="J107" i="9"/>
  <c r="H107" i="9"/>
  <c r="G107" i="9"/>
  <c r="L106" i="9"/>
  <c r="K106" i="9"/>
  <c r="I106" i="9"/>
  <c r="H106" i="9"/>
  <c r="G106" i="9"/>
  <c r="M106" i="9" s="1"/>
  <c r="L105" i="9"/>
  <c r="K105" i="9"/>
  <c r="G105" i="9"/>
  <c r="L104" i="9"/>
  <c r="K104" i="9"/>
  <c r="J104" i="9"/>
  <c r="I104" i="9"/>
  <c r="G104" i="9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J101" i="9"/>
  <c r="I101" i="9"/>
  <c r="H101" i="9"/>
  <c r="N101" i="9" s="1"/>
  <c r="G101" i="9"/>
  <c r="M101" i="9" s="1"/>
  <c r="L100" i="9"/>
  <c r="K100" i="9"/>
  <c r="J100" i="9"/>
  <c r="I100" i="9"/>
  <c r="H100" i="9"/>
  <c r="N100" i="9" s="1"/>
  <c r="L99" i="9"/>
  <c r="K99" i="9"/>
  <c r="I99" i="9"/>
  <c r="H99" i="9"/>
  <c r="G99" i="9"/>
  <c r="L98" i="9"/>
  <c r="K98" i="9"/>
  <c r="J98" i="9"/>
  <c r="I98" i="9"/>
  <c r="H98" i="9"/>
  <c r="N98" i="9" s="1"/>
  <c r="G98" i="9"/>
  <c r="M98" i="9" s="1"/>
  <c r="L97" i="9"/>
  <c r="K97" i="9"/>
  <c r="J97" i="9"/>
  <c r="I97" i="9"/>
  <c r="H97" i="9"/>
  <c r="N97" i="9" s="1"/>
  <c r="L96" i="9"/>
  <c r="K96" i="9"/>
  <c r="I96" i="9"/>
  <c r="H96" i="9"/>
  <c r="G96" i="9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J93" i="9"/>
  <c r="I93" i="9"/>
  <c r="G93" i="9"/>
  <c r="M93" i="9" s="1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G88" i="9"/>
  <c r="M88" i="9" s="1"/>
  <c r="L87" i="9"/>
  <c r="K87" i="9"/>
  <c r="J87" i="9"/>
  <c r="I87" i="9"/>
  <c r="L86" i="9"/>
  <c r="K86" i="9"/>
  <c r="J86" i="9"/>
  <c r="L85" i="9"/>
  <c r="K85" i="9"/>
  <c r="J85" i="9"/>
  <c r="L84" i="9"/>
  <c r="K84" i="9"/>
  <c r="J84" i="9"/>
  <c r="I84" i="9"/>
  <c r="H84" i="9"/>
  <c r="N84" i="9" s="1"/>
  <c r="G84" i="9"/>
  <c r="M84" i="9" s="1"/>
  <c r="L83" i="9"/>
  <c r="K83" i="9"/>
  <c r="J83" i="9"/>
  <c r="I83" i="9"/>
  <c r="L82" i="9"/>
  <c r="K82" i="9"/>
  <c r="J82" i="9"/>
  <c r="I82" i="9"/>
  <c r="H81" i="9"/>
  <c r="F81" i="9"/>
  <c r="J171" i="9" s="1"/>
  <c r="E81" i="9"/>
  <c r="I171" i="9" s="1"/>
  <c r="D81" i="9"/>
  <c r="H161" i="9" s="1"/>
  <c r="N161" i="9" s="1"/>
  <c r="C81" i="9"/>
  <c r="G177" i="9" s="1"/>
  <c r="M177" i="9" s="1"/>
  <c r="L73" i="9"/>
  <c r="K73" i="9"/>
  <c r="J73" i="9"/>
  <c r="I73" i="9"/>
  <c r="H73" i="9"/>
  <c r="N73" i="9" s="1"/>
  <c r="G73" i="9"/>
  <c r="M73" i="9" s="1"/>
  <c r="L72" i="9"/>
  <c r="K72" i="9"/>
  <c r="J72" i="9"/>
  <c r="I72" i="9"/>
  <c r="H72" i="9"/>
  <c r="N72" i="9" s="1"/>
  <c r="G72" i="9"/>
  <c r="M72" i="9" s="1"/>
  <c r="L71" i="9"/>
  <c r="K71" i="9"/>
  <c r="I71" i="9"/>
  <c r="H71" i="9"/>
  <c r="G71" i="9"/>
  <c r="L70" i="9"/>
  <c r="K70" i="9"/>
  <c r="I70" i="9"/>
  <c r="H70" i="9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G67" i="9"/>
  <c r="L66" i="9"/>
  <c r="K66" i="9"/>
  <c r="J66" i="9"/>
  <c r="I66" i="9"/>
  <c r="H66" i="9"/>
  <c r="N66" i="9" s="1"/>
  <c r="G66" i="9"/>
  <c r="M66" i="9" s="1"/>
  <c r="L65" i="9"/>
  <c r="K65" i="9"/>
  <c r="J65" i="9"/>
  <c r="I65" i="9"/>
  <c r="H65" i="9"/>
  <c r="N65" i="9" s="1"/>
  <c r="G65" i="9"/>
  <c r="M65" i="9" s="1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L53" i="9"/>
  <c r="K53" i="9"/>
  <c r="J53" i="9"/>
  <c r="L52" i="9"/>
  <c r="K52" i="9"/>
  <c r="J52" i="9"/>
  <c r="I52" i="9"/>
  <c r="H52" i="9"/>
  <c r="N52" i="9" s="1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G48" i="9"/>
  <c r="M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I33" i="9"/>
  <c r="G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F22" i="9"/>
  <c r="J71" i="9" s="1"/>
  <c r="E22" i="9"/>
  <c r="I53" i="9" s="1"/>
  <c r="D22" i="9"/>
  <c r="H67" i="9" s="1"/>
  <c r="C22" i="9"/>
  <c r="C10" i="9" s="1"/>
  <c r="F14" i="9"/>
  <c r="E14" i="9"/>
  <c r="D14" i="9"/>
  <c r="E13" i="9"/>
  <c r="D13" i="9"/>
  <c r="C13" i="9"/>
  <c r="F12" i="9"/>
  <c r="D12" i="9"/>
  <c r="L12" i="9" s="1"/>
  <c r="F11" i="9"/>
  <c r="E11" i="9"/>
  <c r="F10" i="9"/>
  <c r="D10" i="9"/>
  <c r="D9" i="9"/>
  <c r="C9" i="9"/>
  <c r="L640" i="8"/>
  <c r="K640" i="8"/>
  <c r="G640" i="8"/>
  <c r="L639" i="8"/>
  <c r="K639" i="8"/>
  <c r="J639" i="8"/>
  <c r="I639" i="8"/>
  <c r="G639" i="8"/>
  <c r="M639" i="8" s="1"/>
  <c r="L638" i="8"/>
  <c r="K638" i="8"/>
  <c r="J638" i="8"/>
  <c r="I638" i="8"/>
  <c r="H638" i="8"/>
  <c r="N638" i="8" s="1"/>
  <c r="G638" i="8"/>
  <c r="M638" i="8" s="1"/>
  <c r="L637" i="8"/>
  <c r="K637" i="8"/>
  <c r="J637" i="8"/>
  <c r="H637" i="8"/>
  <c r="G637" i="8"/>
  <c r="L636" i="8"/>
  <c r="K636" i="8"/>
  <c r="I636" i="8"/>
  <c r="G636" i="8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I633" i="8"/>
  <c r="G633" i="8"/>
  <c r="L632" i="8"/>
  <c r="K632" i="8"/>
  <c r="I632" i="8"/>
  <c r="H632" i="8"/>
  <c r="G632" i="8"/>
  <c r="L631" i="8"/>
  <c r="K631" i="8"/>
  <c r="L630" i="8"/>
  <c r="K630" i="8"/>
  <c r="L629" i="8"/>
  <c r="K629" i="8"/>
  <c r="L628" i="8"/>
  <c r="K628" i="8"/>
  <c r="J628" i="8"/>
  <c r="I628" i="8"/>
  <c r="L627" i="8"/>
  <c r="K627" i="8"/>
  <c r="L626" i="8"/>
  <c r="K626" i="8"/>
  <c r="J626" i="8"/>
  <c r="I626" i="8"/>
  <c r="H626" i="8"/>
  <c r="N626" i="8" s="1"/>
  <c r="G626" i="8"/>
  <c r="M626" i="8" s="1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H623" i="8"/>
  <c r="N623" i="8" s="1"/>
  <c r="L622" i="8"/>
  <c r="K622" i="8"/>
  <c r="J622" i="8"/>
  <c r="I622" i="8"/>
  <c r="H622" i="8"/>
  <c r="N622" i="8" s="1"/>
  <c r="G622" i="8"/>
  <c r="M622" i="8" s="1"/>
  <c r="L621" i="8"/>
  <c r="K621" i="8"/>
  <c r="J621" i="8"/>
  <c r="H621" i="8"/>
  <c r="G621" i="8"/>
  <c r="L620" i="8"/>
  <c r="K620" i="8"/>
  <c r="J620" i="8"/>
  <c r="I620" i="8"/>
  <c r="G620" i="8"/>
  <c r="M620" i="8" s="1"/>
  <c r="L619" i="8"/>
  <c r="K619" i="8"/>
  <c r="J619" i="8"/>
  <c r="I619" i="8"/>
  <c r="G619" i="8"/>
  <c r="M619" i="8" s="1"/>
  <c r="L618" i="8"/>
  <c r="K618" i="8"/>
  <c r="I618" i="8"/>
  <c r="H618" i="8"/>
  <c r="N618" i="8" s="1"/>
  <c r="G618" i="8"/>
  <c r="L617" i="8"/>
  <c r="K617" i="8"/>
  <c r="H617" i="8"/>
  <c r="G617" i="8"/>
  <c r="L616" i="8"/>
  <c r="K616" i="8"/>
  <c r="L615" i="8"/>
  <c r="K615" i="8"/>
  <c r="L614" i="8"/>
  <c r="K614" i="8"/>
  <c r="H614" i="8"/>
  <c r="N614" i="8" s="1"/>
  <c r="L613" i="8"/>
  <c r="K613" i="8"/>
  <c r="J613" i="8"/>
  <c r="H613" i="8"/>
  <c r="G613" i="8"/>
  <c r="F612" i="8"/>
  <c r="J640" i="8" s="1"/>
  <c r="E612" i="8"/>
  <c r="I640" i="8" s="1"/>
  <c r="D612" i="8"/>
  <c r="H620" i="8" s="1"/>
  <c r="C612" i="8"/>
  <c r="G612" i="8" s="1"/>
  <c r="L604" i="8"/>
  <c r="K604" i="8"/>
  <c r="J604" i="8"/>
  <c r="I604" i="8"/>
  <c r="H604" i="8"/>
  <c r="N604" i="8" s="1"/>
  <c r="G604" i="8"/>
  <c r="M604" i="8" s="1"/>
  <c r="L603" i="8"/>
  <c r="K603" i="8"/>
  <c r="J603" i="8"/>
  <c r="G603" i="8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I599" i="8"/>
  <c r="H599" i="8"/>
  <c r="G599" i="8"/>
  <c r="L598" i="8"/>
  <c r="K598" i="8"/>
  <c r="I598" i="8"/>
  <c r="H598" i="8"/>
  <c r="G598" i="8"/>
  <c r="L597" i="8"/>
  <c r="K597" i="8"/>
  <c r="I597" i="8"/>
  <c r="G597" i="8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H595" i="8"/>
  <c r="N595" i="8" s="1"/>
  <c r="G595" i="8"/>
  <c r="M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H591" i="8"/>
  <c r="N591" i="8" s="1"/>
  <c r="G591" i="8"/>
  <c r="L590" i="8"/>
  <c r="K590" i="8"/>
  <c r="H590" i="8"/>
  <c r="N590" i="8" s="1"/>
  <c r="L589" i="8"/>
  <c r="K589" i="8"/>
  <c r="L588" i="8"/>
  <c r="K588" i="8"/>
  <c r="I588" i="8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J585" i="8"/>
  <c r="I585" i="8"/>
  <c r="H585" i="8"/>
  <c r="N585" i="8" s="1"/>
  <c r="G585" i="8"/>
  <c r="M585" i="8" s="1"/>
  <c r="L584" i="8"/>
  <c r="K584" i="8"/>
  <c r="J584" i="8"/>
  <c r="I584" i="8"/>
  <c r="H584" i="8"/>
  <c r="N584" i="8" s="1"/>
  <c r="G584" i="8"/>
  <c r="M584" i="8" s="1"/>
  <c r="L583" i="8"/>
  <c r="K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G581" i="8"/>
  <c r="L580" i="8"/>
  <c r="K580" i="8"/>
  <c r="I580" i="8"/>
  <c r="H580" i="8"/>
  <c r="G580" i="8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H578" i="8"/>
  <c r="N578" i="8" s="1"/>
  <c r="G578" i="8"/>
  <c r="M578" i="8" s="1"/>
  <c r="L577" i="8"/>
  <c r="K577" i="8"/>
  <c r="I577" i="8"/>
  <c r="G577" i="8"/>
  <c r="M577" i="8" s="1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J573" i="8"/>
  <c r="I573" i="8"/>
  <c r="H573" i="8"/>
  <c r="N573" i="8" s="1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H571" i="8"/>
  <c r="G571" i="8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I568" i="8"/>
  <c r="G568" i="8"/>
  <c r="M568" i="8" s="1"/>
  <c r="L567" i="8"/>
  <c r="K567" i="8"/>
  <c r="I567" i="8"/>
  <c r="G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J564" i="8"/>
  <c r="I564" i="8"/>
  <c r="L563" i="8"/>
  <c r="K563" i="8"/>
  <c r="J563" i="8"/>
  <c r="I563" i="8"/>
  <c r="H563" i="8"/>
  <c r="N563" i="8" s="1"/>
  <c r="G563" i="8"/>
  <c r="M563" i="8" s="1"/>
  <c r="L562" i="8"/>
  <c r="K562" i="8"/>
  <c r="J562" i="8"/>
  <c r="I562" i="8"/>
  <c r="H562" i="8"/>
  <c r="N562" i="8" s="1"/>
  <c r="G562" i="8"/>
  <c r="M562" i="8" s="1"/>
  <c r="L561" i="8"/>
  <c r="K561" i="8"/>
  <c r="J561" i="8"/>
  <c r="I561" i="8"/>
  <c r="G561" i="8"/>
  <c r="M561" i="8" s="1"/>
  <c r="L560" i="8"/>
  <c r="K560" i="8"/>
  <c r="J560" i="8"/>
  <c r="I560" i="8"/>
  <c r="G560" i="8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H558" i="8"/>
  <c r="N558" i="8" s="1"/>
  <c r="G558" i="8"/>
  <c r="M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I553" i="8"/>
  <c r="H553" i="8"/>
  <c r="G553" i="8"/>
  <c r="M553" i="8" s="1"/>
  <c r="L552" i="8"/>
  <c r="K552" i="8"/>
  <c r="J552" i="8"/>
  <c r="I552" i="8"/>
  <c r="H552" i="8"/>
  <c r="N552" i="8" s="1"/>
  <c r="G552" i="8"/>
  <c r="M552" i="8" s="1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H546" i="8"/>
  <c r="N546" i="8" s="1"/>
  <c r="G546" i="8"/>
  <c r="M546" i="8" s="1"/>
  <c r="L545" i="8"/>
  <c r="K545" i="8"/>
  <c r="J545" i="8"/>
  <c r="I545" i="8"/>
  <c r="L544" i="8"/>
  <c r="K544" i="8"/>
  <c r="I544" i="8"/>
  <c r="H544" i="8"/>
  <c r="G544" i="8"/>
  <c r="L543" i="8"/>
  <c r="K543" i="8"/>
  <c r="J543" i="8"/>
  <c r="H543" i="8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H540" i="8"/>
  <c r="G540" i="8"/>
  <c r="L539" i="8"/>
  <c r="K539" i="8"/>
  <c r="J539" i="8"/>
  <c r="H539" i="8"/>
  <c r="N539" i="8" s="1"/>
  <c r="G539" i="8"/>
  <c r="L538" i="8"/>
  <c r="K538" i="8"/>
  <c r="J538" i="8"/>
  <c r="H538" i="8"/>
  <c r="G538" i="8"/>
  <c r="L537" i="8"/>
  <c r="K537" i="8"/>
  <c r="J537" i="8"/>
  <c r="I537" i="8"/>
  <c r="H537" i="8"/>
  <c r="N537" i="8" s="1"/>
  <c r="G537" i="8"/>
  <c r="M537" i="8" s="1"/>
  <c r="L536" i="8"/>
  <c r="K536" i="8"/>
  <c r="I536" i="8"/>
  <c r="H536" i="8"/>
  <c r="N536" i="8" s="1"/>
  <c r="G536" i="8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G528" i="8"/>
  <c r="M528" i="8" s="1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G525" i="8"/>
  <c r="M525" i="8" s="1"/>
  <c r="L524" i="8"/>
  <c r="K524" i="8"/>
  <c r="J524" i="8"/>
  <c r="I524" i="8"/>
  <c r="H524" i="8"/>
  <c r="N524" i="8" s="1"/>
  <c r="G524" i="8"/>
  <c r="M524" i="8" s="1"/>
  <c r="L523" i="8"/>
  <c r="K523" i="8"/>
  <c r="J523" i="8"/>
  <c r="I523" i="8"/>
  <c r="H523" i="8"/>
  <c r="N523" i="8" s="1"/>
  <c r="G523" i="8"/>
  <c r="M523" i="8" s="1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I520" i="8"/>
  <c r="G520" i="8"/>
  <c r="L519" i="8"/>
  <c r="K519" i="8"/>
  <c r="J519" i="8"/>
  <c r="I519" i="8"/>
  <c r="H519" i="8"/>
  <c r="N519" i="8" s="1"/>
  <c r="G519" i="8"/>
  <c r="M519" i="8" s="1"/>
  <c r="L518" i="8"/>
  <c r="K518" i="8"/>
  <c r="I518" i="8"/>
  <c r="H518" i="8"/>
  <c r="N518" i="8" s="1"/>
  <c r="G518" i="8"/>
  <c r="L517" i="8"/>
  <c r="K517" i="8"/>
  <c r="I517" i="8"/>
  <c r="L516" i="8"/>
  <c r="K516" i="8"/>
  <c r="J516" i="8"/>
  <c r="I516" i="8"/>
  <c r="H516" i="8"/>
  <c r="N516" i="8" s="1"/>
  <c r="G516" i="8"/>
  <c r="M516" i="8" s="1"/>
  <c r="L515" i="8"/>
  <c r="K515" i="8"/>
  <c r="J515" i="8"/>
  <c r="I515" i="8"/>
  <c r="H515" i="8"/>
  <c r="N515" i="8" s="1"/>
  <c r="G515" i="8"/>
  <c r="M515" i="8" s="1"/>
  <c r="L514" i="8"/>
  <c r="K514" i="8"/>
  <c r="J514" i="8"/>
  <c r="I514" i="8"/>
  <c r="H514" i="8"/>
  <c r="N514" i="8" s="1"/>
  <c r="G514" i="8"/>
  <c r="M514" i="8" s="1"/>
  <c r="L513" i="8"/>
  <c r="K513" i="8"/>
  <c r="I513" i="8"/>
  <c r="H513" i="8"/>
  <c r="N513" i="8" s="1"/>
  <c r="G513" i="8"/>
  <c r="L512" i="8"/>
  <c r="K512" i="8"/>
  <c r="J512" i="8"/>
  <c r="G512" i="8"/>
  <c r="L511" i="8"/>
  <c r="K511" i="8"/>
  <c r="I511" i="8"/>
  <c r="H511" i="8"/>
  <c r="G511" i="8"/>
  <c r="L510" i="8"/>
  <c r="K510" i="8"/>
  <c r="J510" i="8"/>
  <c r="I510" i="8"/>
  <c r="H510" i="8"/>
  <c r="N510" i="8" s="1"/>
  <c r="G510" i="8"/>
  <c r="M510" i="8" s="1"/>
  <c r="L509" i="8"/>
  <c r="K509" i="8"/>
  <c r="I509" i="8"/>
  <c r="G509" i="8"/>
  <c r="L508" i="8"/>
  <c r="K508" i="8"/>
  <c r="J508" i="8"/>
  <c r="I508" i="8"/>
  <c r="H508" i="8"/>
  <c r="N508" i="8" s="1"/>
  <c r="G508" i="8"/>
  <c r="M508" i="8" s="1"/>
  <c r="L507" i="8"/>
  <c r="K507" i="8"/>
  <c r="G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I504" i="8"/>
  <c r="G504" i="8"/>
  <c r="L503" i="8"/>
  <c r="K503" i="8"/>
  <c r="J503" i="8"/>
  <c r="I503" i="8"/>
  <c r="H503" i="8"/>
  <c r="N503" i="8" s="1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J501" i="8"/>
  <c r="I501" i="8"/>
  <c r="G501" i="8"/>
  <c r="L500" i="8"/>
  <c r="K500" i="8"/>
  <c r="J500" i="8"/>
  <c r="I500" i="8"/>
  <c r="H500" i="8"/>
  <c r="N500" i="8" s="1"/>
  <c r="G500" i="8"/>
  <c r="M500" i="8" s="1"/>
  <c r="L499" i="8"/>
  <c r="K499" i="8"/>
  <c r="I499" i="8"/>
  <c r="L498" i="8"/>
  <c r="K498" i="8"/>
  <c r="J498" i="8"/>
  <c r="I498" i="8"/>
  <c r="H498" i="8"/>
  <c r="N498" i="8" s="1"/>
  <c r="G498" i="8"/>
  <c r="M498" i="8" s="1"/>
  <c r="L497" i="8"/>
  <c r="K497" i="8"/>
  <c r="I497" i="8"/>
  <c r="H497" i="8"/>
  <c r="N497" i="8" s="1"/>
  <c r="G497" i="8"/>
  <c r="L496" i="8"/>
  <c r="K496" i="8"/>
  <c r="J496" i="8"/>
  <c r="I496" i="8"/>
  <c r="G496" i="8"/>
  <c r="M496" i="8" s="1"/>
  <c r="L495" i="8"/>
  <c r="K495" i="8"/>
  <c r="J495" i="8"/>
  <c r="I495" i="8"/>
  <c r="H495" i="8"/>
  <c r="N495" i="8" s="1"/>
  <c r="G495" i="8"/>
  <c r="M495" i="8" s="1"/>
  <c r="L494" i="8"/>
  <c r="K494" i="8"/>
  <c r="I494" i="8"/>
  <c r="G494" i="8"/>
  <c r="L493" i="8"/>
  <c r="K493" i="8"/>
  <c r="G493" i="8"/>
  <c r="L492" i="8"/>
  <c r="K492" i="8"/>
  <c r="I492" i="8"/>
  <c r="G492" i="8"/>
  <c r="L491" i="8"/>
  <c r="K491" i="8"/>
  <c r="J491" i="8"/>
  <c r="I491" i="8"/>
  <c r="H491" i="8"/>
  <c r="N491" i="8" s="1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J489" i="8"/>
  <c r="I489" i="8"/>
  <c r="H489" i="8"/>
  <c r="N489" i="8" s="1"/>
  <c r="L488" i="8"/>
  <c r="K488" i="8"/>
  <c r="J488" i="8"/>
  <c r="I488" i="8"/>
  <c r="H488" i="8"/>
  <c r="N488" i="8" s="1"/>
  <c r="G488" i="8"/>
  <c r="M488" i="8" s="1"/>
  <c r="L487" i="8"/>
  <c r="K487" i="8"/>
  <c r="I487" i="8"/>
  <c r="H487" i="8"/>
  <c r="G487" i="8"/>
  <c r="L486" i="8"/>
  <c r="K486" i="8"/>
  <c r="I486" i="8"/>
  <c r="H486" i="8"/>
  <c r="G486" i="8"/>
  <c r="L485" i="8"/>
  <c r="K485" i="8"/>
  <c r="J485" i="8"/>
  <c r="I485" i="8"/>
  <c r="G485" i="8"/>
  <c r="L484" i="8"/>
  <c r="K484" i="8"/>
  <c r="I484" i="8"/>
  <c r="L483" i="8"/>
  <c r="K483" i="8"/>
  <c r="I483" i="8"/>
  <c r="H483" i="8"/>
  <c r="N483" i="8" s="1"/>
  <c r="G483" i="8"/>
  <c r="L482" i="8"/>
  <c r="K482" i="8"/>
  <c r="J482" i="8"/>
  <c r="I482" i="8"/>
  <c r="H482" i="8"/>
  <c r="N482" i="8" s="1"/>
  <c r="G482" i="8"/>
  <c r="M482" i="8" s="1"/>
  <c r="L481" i="8"/>
  <c r="K481" i="8"/>
  <c r="I481" i="8"/>
  <c r="G481" i="8"/>
  <c r="M481" i="8" s="1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H478" i="8"/>
  <c r="G478" i="8"/>
  <c r="L477" i="8"/>
  <c r="K477" i="8"/>
  <c r="J477" i="8"/>
  <c r="I477" i="8"/>
  <c r="H477" i="8"/>
  <c r="N477" i="8" s="1"/>
  <c r="G477" i="8"/>
  <c r="M477" i="8" s="1"/>
  <c r="L476" i="8"/>
  <c r="K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H473" i="8"/>
  <c r="L472" i="8"/>
  <c r="K472" i="8"/>
  <c r="J472" i="8"/>
  <c r="H472" i="8"/>
  <c r="G472" i="8"/>
  <c r="M472" i="8" s="1"/>
  <c r="L471" i="8"/>
  <c r="K471" i="8"/>
  <c r="J471" i="8"/>
  <c r="I471" i="8"/>
  <c r="H471" i="8"/>
  <c r="N471" i="8" s="1"/>
  <c r="G471" i="8"/>
  <c r="M471" i="8" s="1"/>
  <c r="L470" i="8"/>
  <c r="K470" i="8"/>
  <c r="L469" i="8"/>
  <c r="K469" i="8"/>
  <c r="I469" i="8"/>
  <c r="L468" i="8"/>
  <c r="K468" i="8"/>
  <c r="J468" i="8"/>
  <c r="I468" i="8"/>
  <c r="H468" i="8"/>
  <c r="N468" i="8" s="1"/>
  <c r="G468" i="8"/>
  <c r="M468" i="8" s="1"/>
  <c r="L467" i="8"/>
  <c r="K467" i="8"/>
  <c r="I467" i="8"/>
  <c r="H467" i="8"/>
  <c r="G467" i="8"/>
  <c r="L466" i="8"/>
  <c r="K466" i="8"/>
  <c r="J466" i="8"/>
  <c r="I466" i="8"/>
  <c r="G466" i="8"/>
  <c r="L465" i="8"/>
  <c r="K465" i="8"/>
  <c r="J465" i="8"/>
  <c r="I465" i="8"/>
  <c r="G465" i="8"/>
  <c r="M465" i="8" s="1"/>
  <c r="L464" i="8"/>
  <c r="K464" i="8"/>
  <c r="J464" i="8"/>
  <c r="I464" i="8"/>
  <c r="H464" i="8"/>
  <c r="N464" i="8" s="1"/>
  <c r="G464" i="8"/>
  <c r="M464" i="8" s="1"/>
  <c r="L463" i="8"/>
  <c r="K463" i="8"/>
  <c r="J463" i="8"/>
  <c r="I463" i="8"/>
  <c r="H463" i="8"/>
  <c r="N463" i="8" s="1"/>
  <c r="G463" i="8"/>
  <c r="M463" i="8" s="1"/>
  <c r="L462" i="8"/>
  <c r="K462" i="8"/>
  <c r="I462" i="8"/>
  <c r="H462" i="8"/>
  <c r="G462" i="8"/>
  <c r="L461" i="8"/>
  <c r="K461" i="8"/>
  <c r="I461" i="8"/>
  <c r="G461" i="8"/>
  <c r="L460" i="8"/>
  <c r="K460" i="8"/>
  <c r="G460" i="8"/>
  <c r="M460" i="8" s="1"/>
  <c r="L459" i="8"/>
  <c r="K459" i="8"/>
  <c r="J459" i="8"/>
  <c r="I459" i="8"/>
  <c r="H459" i="8"/>
  <c r="N459" i="8" s="1"/>
  <c r="G459" i="8"/>
  <c r="M459" i="8" s="1"/>
  <c r="L458" i="8"/>
  <c r="K458" i="8"/>
  <c r="J458" i="8"/>
  <c r="I458" i="8"/>
  <c r="G458" i="8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L455" i="8"/>
  <c r="K455" i="8"/>
  <c r="J455" i="8"/>
  <c r="I455" i="8"/>
  <c r="H455" i="8"/>
  <c r="N455" i="8" s="1"/>
  <c r="G455" i="8"/>
  <c r="M455" i="8" s="1"/>
  <c r="L454" i="8"/>
  <c r="K454" i="8"/>
  <c r="J454" i="8"/>
  <c r="I454" i="8"/>
  <c r="H454" i="8"/>
  <c r="N454" i="8" s="1"/>
  <c r="G454" i="8"/>
  <c r="M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J450" i="8"/>
  <c r="I450" i="8"/>
  <c r="H450" i="8"/>
  <c r="N450" i="8" s="1"/>
  <c r="G450" i="8"/>
  <c r="M450" i="8" s="1"/>
  <c r="L449" i="8"/>
  <c r="K449" i="8"/>
  <c r="J449" i="8"/>
  <c r="I449" i="8"/>
  <c r="H449" i="8"/>
  <c r="N449" i="8" s="1"/>
  <c r="G449" i="8"/>
  <c r="M449" i="8" s="1"/>
  <c r="L448" i="8"/>
  <c r="K448" i="8"/>
  <c r="J448" i="8"/>
  <c r="I448" i="8"/>
  <c r="H448" i="8"/>
  <c r="N448" i="8" s="1"/>
  <c r="G448" i="8"/>
  <c r="M448" i="8" s="1"/>
  <c r="L447" i="8"/>
  <c r="K447" i="8"/>
  <c r="J447" i="8"/>
  <c r="I447" i="8"/>
  <c r="H447" i="8"/>
  <c r="N447" i="8" s="1"/>
  <c r="G447" i="8"/>
  <c r="M447" i="8" s="1"/>
  <c r="L446" i="8"/>
  <c r="K446" i="8"/>
  <c r="L445" i="8"/>
  <c r="K445" i="8"/>
  <c r="J445" i="8"/>
  <c r="I445" i="8"/>
  <c r="H445" i="8"/>
  <c r="N445" i="8" s="1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G443" i="8"/>
  <c r="M443" i="8" s="1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J438" i="8"/>
  <c r="I438" i="8"/>
  <c r="H438" i="8"/>
  <c r="N438" i="8" s="1"/>
  <c r="G438" i="8"/>
  <c r="M438" i="8" s="1"/>
  <c r="L437" i="8"/>
  <c r="K437" i="8"/>
  <c r="J437" i="8"/>
  <c r="I437" i="8"/>
  <c r="L436" i="8"/>
  <c r="K436" i="8"/>
  <c r="I436" i="8"/>
  <c r="H436" i="8"/>
  <c r="N436" i="8" s="1"/>
  <c r="G436" i="8"/>
  <c r="L435" i="8"/>
  <c r="K435" i="8"/>
  <c r="L434" i="8"/>
  <c r="K434" i="8"/>
  <c r="G434" i="8"/>
  <c r="L433" i="8"/>
  <c r="K433" i="8"/>
  <c r="I433" i="8"/>
  <c r="H433" i="8"/>
  <c r="G433" i="8"/>
  <c r="L432" i="8"/>
  <c r="K432" i="8"/>
  <c r="J432" i="8"/>
  <c r="I432" i="8"/>
  <c r="H432" i="8"/>
  <c r="N432" i="8" s="1"/>
  <c r="G432" i="8"/>
  <c r="M432" i="8" s="1"/>
  <c r="L431" i="8"/>
  <c r="K431" i="8"/>
  <c r="J431" i="8"/>
  <c r="I431" i="8"/>
  <c r="H431" i="8"/>
  <c r="N431" i="8" s="1"/>
  <c r="G431" i="8"/>
  <c r="M431" i="8" s="1"/>
  <c r="L430" i="8"/>
  <c r="K430" i="8"/>
  <c r="J430" i="8"/>
  <c r="I430" i="8"/>
  <c r="G430" i="8"/>
  <c r="M430" i="8" s="1"/>
  <c r="L429" i="8"/>
  <c r="K429" i="8"/>
  <c r="J429" i="8"/>
  <c r="I429" i="8"/>
  <c r="H429" i="8"/>
  <c r="N429" i="8" s="1"/>
  <c r="G429" i="8"/>
  <c r="M429" i="8" s="1"/>
  <c r="L428" i="8"/>
  <c r="K428" i="8"/>
  <c r="L427" i="8"/>
  <c r="K427" i="8"/>
  <c r="J427" i="8"/>
  <c r="I427" i="8"/>
  <c r="G427" i="8"/>
  <c r="L426" i="8"/>
  <c r="K426" i="8"/>
  <c r="J426" i="8"/>
  <c r="H426" i="8"/>
  <c r="G426" i="8"/>
  <c r="L425" i="8"/>
  <c r="K425" i="8"/>
  <c r="J425" i="8"/>
  <c r="I425" i="8"/>
  <c r="H425" i="8"/>
  <c r="N425" i="8" s="1"/>
  <c r="G425" i="8"/>
  <c r="M425" i="8" s="1"/>
  <c r="L424" i="8"/>
  <c r="K424" i="8"/>
  <c r="L423" i="8"/>
  <c r="K423" i="8"/>
  <c r="L422" i="8"/>
  <c r="K422" i="8"/>
  <c r="J422" i="8"/>
  <c r="L421" i="8"/>
  <c r="K421" i="8"/>
  <c r="J421" i="8"/>
  <c r="I421" i="8"/>
  <c r="H421" i="8"/>
  <c r="N421" i="8" s="1"/>
  <c r="G421" i="8"/>
  <c r="M421" i="8" s="1"/>
  <c r="L420" i="8"/>
  <c r="K420" i="8"/>
  <c r="J420" i="8"/>
  <c r="I420" i="8"/>
  <c r="H420" i="8"/>
  <c r="N420" i="8" s="1"/>
  <c r="G420" i="8"/>
  <c r="M420" i="8" s="1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G413" i="8"/>
  <c r="L412" i="8"/>
  <c r="K412" i="8"/>
  <c r="J412" i="8"/>
  <c r="I412" i="8"/>
  <c r="H412" i="8"/>
  <c r="N412" i="8" s="1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H409" i="8"/>
  <c r="G409" i="8"/>
  <c r="L408" i="8"/>
  <c r="K408" i="8"/>
  <c r="J408" i="8"/>
  <c r="I408" i="8"/>
  <c r="L407" i="8"/>
  <c r="K407" i="8"/>
  <c r="J407" i="8"/>
  <c r="H407" i="8"/>
  <c r="L406" i="8"/>
  <c r="K406" i="8"/>
  <c r="L405" i="8"/>
  <c r="K405" i="8"/>
  <c r="G405" i="8"/>
  <c r="L404" i="8"/>
  <c r="K404" i="8"/>
  <c r="I404" i="8"/>
  <c r="H404" i="8"/>
  <c r="L403" i="8"/>
  <c r="K403" i="8"/>
  <c r="J403" i="8"/>
  <c r="I403" i="8"/>
  <c r="H403" i="8"/>
  <c r="N403" i="8" s="1"/>
  <c r="G403" i="8"/>
  <c r="M403" i="8" s="1"/>
  <c r="L402" i="8"/>
  <c r="K402" i="8"/>
  <c r="J402" i="8"/>
  <c r="L401" i="8"/>
  <c r="K401" i="8"/>
  <c r="J401" i="8"/>
  <c r="H401" i="8"/>
  <c r="G401" i="8"/>
  <c r="L400" i="8"/>
  <c r="K400" i="8"/>
  <c r="J400" i="8"/>
  <c r="I400" i="8"/>
  <c r="H400" i="8"/>
  <c r="N400" i="8" s="1"/>
  <c r="G400" i="8"/>
  <c r="M400" i="8" s="1"/>
  <c r="L399" i="8"/>
  <c r="K399" i="8"/>
  <c r="J399" i="8"/>
  <c r="I399" i="8"/>
  <c r="H399" i="8"/>
  <c r="N399" i="8" s="1"/>
  <c r="G399" i="8"/>
  <c r="M399" i="8" s="1"/>
  <c r="L398" i="8"/>
  <c r="K398" i="8"/>
  <c r="J398" i="8"/>
  <c r="I398" i="8"/>
  <c r="H398" i="8"/>
  <c r="N398" i="8" s="1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L395" i="8"/>
  <c r="K395" i="8"/>
  <c r="L394" i="8"/>
  <c r="K394" i="8"/>
  <c r="J394" i="8"/>
  <c r="I394" i="8"/>
  <c r="H394" i="8"/>
  <c r="N394" i="8" s="1"/>
  <c r="G394" i="8"/>
  <c r="M394" i="8" s="1"/>
  <c r="L393" i="8"/>
  <c r="K393" i="8"/>
  <c r="J393" i="8"/>
  <c r="I393" i="8"/>
  <c r="H393" i="8"/>
  <c r="N393" i="8" s="1"/>
  <c r="G393" i="8"/>
  <c r="M393" i="8" s="1"/>
  <c r="L392" i="8"/>
  <c r="K392" i="8"/>
  <c r="J392" i="8"/>
  <c r="I392" i="8"/>
  <c r="H392" i="8"/>
  <c r="N392" i="8" s="1"/>
  <c r="G392" i="8"/>
  <c r="M392" i="8" s="1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I389" i="8"/>
  <c r="H389" i="8"/>
  <c r="N389" i="8" s="1"/>
  <c r="G389" i="8"/>
  <c r="M389" i="8" s="1"/>
  <c r="L388" i="8"/>
  <c r="K388" i="8"/>
  <c r="J388" i="8"/>
  <c r="I388" i="8"/>
  <c r="H388" i="8"/>
  <c r="N388" i="8" s="1"/>
  <c r="G388" i="8"/>
  <c r="M388" i="8" s="1"/>
  <c r="L387" i="8"/>
  <c r="K387" i="8"/>
  <c r="I387" i="8"/>
  <c r="L386" i="8"/>
  <c r="K386" i="8"/>
  <c r="J386" i="8"/>
  <c r="H386" i="8"/>
  <c r="N386" i="8" s="1"/>
  <c r="L385" i="8"/>
  <c r="K385" i="8"/>
  <c r="J385" i="8"/>
  <c r="I385" i="8"/>
  <c r="H385" i="8"/>
  <c r="N385" i="8" s="1"/>
  <c r="G385" i="8"/>
  <c r="M385" i="8" s="1"/>
  <c r="L384" i="8"/>
  <c r="K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I381" i="8"/>
  <c r="H381" i="8"/>
  <c r="N381" i="8" s="1"/>
  <c r="L380" i="8"/>
  <c r="K380" i="8"/>
  <c r="J380" i="8"/>
  <c r="L379" i="8"/>
  <c r="K379" i="8"/>
  <c r="J379" i="8"/>
  <c r="I379" i="8"/>
  <c r="H379" i="8"/>
  <c r="N379" i="8" s="1"/>
  <c r="G379" i="8"/>
  <c r="M379" i="8" s="1"/>
  <c r="L378" i="8"/>
  <c r="K378" i="8"/>
  <c r="J378" i="8"/>
  <c r="H378" i="8"/>
  <c r="G378" i="8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I374" i="8"/>
  <c r="H374" i="8"/>
  <c r="N374" i="8" s="1"/>
  <c r="G374" i="8"/>
  <c r="M374" i="8" s="1"/>
  <c r="L373" i="8"/>
  <c r="K373" i="8"/>
  <c r="J373" i="8"/>
  <c r="L372" i="8"/>
  <c r="K372" i="8"/>
  <c r="J372" i="8"/>
  <c r="I372" i="8"/>
  <c r="H372" i="8"/>
  <c r="N372" i="8" s="1"/>
  <c r="F371" i="8"/>
  <c r="J599" i="8" s="1"/>
  <c r="E371" i="8"/>
  <c r="I603" i="8" s="1"/>
  <c r="D371" i="8"/>
  <c r="H564" i="8" s="1"/>
  <c r="N564" i="8" s="1"/>
  <c r="C371" i="8"/>
  <c r="G588" i="8" s="1"/>
  <c r="M588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I356" i="8"/>
  <c r="H356" i="8"/>
  <c r="G356" i="8"/>
  <c r="L355" i="8"/>
  <c r="K355" i="8"/>
  <c r="J355" i="8"/>
  <c r="H355" i="8"/>
  <c r="G355" i="8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H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I343" i="8"/>
  <c r="H343" i="8"/>
  <c r="N343" i="8" s="1"/>
  <c r="G343" i="8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H340" i="8"/>
  <c r="N340" i="8" s="1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H338" i="8"/>
  <c r="G338" i="8"/>
  <c r="L337" i="8"/>
  <c r="K337" i="8"/>
  <c r="J337" i="8"/>
  <c r="I337" i="8"/>
  <c r="H337" i="8"/>
  <c r="N337" i="8" s="1"/>
  <c r="G337" i="8"/>
  <c r="M337" i="8" s="1"/>
  <c r="L336" i="8"/>
  <c r="K336" i="8"/>
  <c r="H336" i="8"/>
  <c r="G336" i="8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H333" i="8"/>
  <c r="N333" i="8" s="1"/>
  <c r="G333" i="8"/>
  <c r="M333" i="8" s="1"/>
  <c r="L332" i="8"/>
  <c r="K332" i="8"/>
  <c r="J332" i="8"/>
  <c r="I332" i="8"/>
  <c r="H332" i="8"/>
  <c r="N332" i="8" s="1"/>
  <c r="G332" i="8"/>
  <c r="M332" i="8" s="1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L328" i="8"/>
  <c r="K328" i="8"/>
  <c r="J328" i="8"/>
  <c r="I328" i="8"/>
  <c r="H328" i="8"/>
  <c r="N328" i="8" s="1"/>
  <c r="G328" i="8"/>
  <c r="M328" i="8" s="1"/>
  <c r="L327" i="8"/>
  <c r="K327" i="8"/>
  <c r="J327" i="8"/>
  <c r="I327" i="8"/>
  <c r="H327" i="8"/>
  <c r="N327" i="8" s="1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J324" i="8"/>
  <c r="I324" i="8"/>
  <c r="H324" i="8"/>
  <c r="N324" i="8" s="1"/>
  <c r="G324" i="8"/>
  <c r="M324" i="8" s="1"/>
  <c r="L323" i="8"/>
  <c r="K323" i="8"/>
  <c r="J323" i="8"/>
  <c r="I323" i="8"/>
  <c r="H323" i="8"/>
  <c r="N323" i="8" s="1"/>
  <c r="G323" i="8"/>
  <c r="M323" i="8" s="1"/>
  <c r="L322" i="8"/>
  <c r="K322" i="8"/>
  <c r="J322" i="8"/>
  <c r="H322" i="8"/>
  <c r="G322" i="8"/>
  <c r="L321" i="8"/>
  <c r="K321" i="8"/>
  <c r="L320" i="8"/>
  <c r="K320" i="8"/>
  <c r="I320" i="8"/>
  <c r="L319" i="8"/>
  <c r="K319" i="8"/>
  <c r="J319" i="8"/>
  <c r="I319" i="8"/>
  <c r="H319" i="8"/>
  <c r="N319" i="8" s="1"/>
  <c r="G319" i="8"/>
  <c r="M319" i="8" s="1"/>
  <c r="L318" i="8"/>
  <c r="K318" i="8"/>
  <c r="J318" i="8"/>
  <c r="I318" i="8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I312" i="8"/>
  <c r="L311" i="8"/>
  <c r="K311" i="8"/>
  <c r="J311" i="8"/>
  <c r="I311" i="8"/>
  <c r="H311" i="8"/>
  <c r="N311" i="8" s="1"/>
  <c r="G311" i="8"/>
  <c r="M311" i="8" s="1"/>
  <c r="L310" i="8"/>
  <c r="K310" i="8"/>
  <c r="J310" i="8"/>
  <c r="H310" i="8"/>
  <c r="G310" i="8"/>
  <c r="L309" i="8"/>
  <c r="K309" i="8"/>
  <c r="J309" i="8"/>
  <c r="I309" i="8"/>
  <c r="H309" i="8"/>
  <c r="N309" i="8" s="1"/>
  <c r="G309" i="8"/>
  <c r="M309" i="8" s="1"/>
  <c r="L308" i="8"/>
  <c r="K308" i="8"/>
  <c r="I308" i="8"/>
  <c r="H308" i="8"/>
  <c r="G308" i="8"/>
  <c r="L307" i="8"/>
  <c r="K307" i="8"/>
  <c r="J307" i="8"/>
  <c r="I307" i="8"/>
  <c r="H307" i="8"/>
  <c r="N307" i="8" s="1"/>
  <c r="G307" i="8"/>
  <c r="M307" i="8" s="1"/>
  <c r="L306" i="8"/>
  <c r="K306" i="8"/>
  <c r="H306" i="8"/>
  <c r="L305" i="8"/>
  <c r="K305" i="8"/>
  <c r="J305" i="8"/>
  <c r="I305" i="8"/>
  <c r="H305" i="8"/>
  <c r="N305" i="8" s="1"/>
  <c r="G305" i="8"/>
  <c r="M305" i="8" s="1"/>
  <c r="L304" i="8"/>
  <c r="K304" i="8"/>
  <c r="J304" i="8"/>
  <c r="I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J300" i="8"/>
  <c r="I300" i="8"/>
  <c r="H300" i="8"/>
  <c r="N300" i="8" s="1"/>
  <c r="G300" i="8"/>
  <c r="M300" i="8" s="1"/>
  <c r="L299" i="8"/>
  <c r="K299" i="8"/>
  <c r="J299" i="8"/>
  <c r="H299" i="8"/>
  <c r="L298" i="8"/>
  <c r="K298" i="8"/>
  <c r="J298" i="8"/>
  <c r="I298" i="8"/>
  <c r="H298" i="8"/>
  <c r="N298" i="8" s="1"/>
  <c r="G298" i="8"/>
  <c r="M298" i="8" s="1"/>
  <c r="L297" i="8"/>
  <c r="K297" i="8"/>
  <c r="J297" i="8"/>
  <c r="I297" i="8"/>
  <c r="H297" i="8"/>
  <c r="N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J294" i="8"/>
  <c r="I294" i="8"/>
  <c r="H294" i="8"/>
  <c r="N294" i="8" s="1"/>
  <c r="L293" i="8"/>
  <c r="K293" i="8"/>
  <c r="J293" i="8"/>
  <c r="H293" i="8"/>
  <c r="L292" i="8"/>
  <c r="K292" i="8"/>
  <c r="H292" i="8"/>
  <c r="L291" i="8"/>
  <c r="K291" i="8"/>
  <c r="J291" i="8"/>
  <c r="I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J281" i="8"/>
  <c r="I281" i="8"/>
  <c r="H281" i="8"/>
  <c r="N281" i="8" s="1"/>
  <c r="G281" i="8"/>
  <c r="M281" i="8" s="1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I277" i="8"/>
  <c r="H277" i="8"/>
  <c r="N277" i="8" s="1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H272" i="8"/>
  <c r="N272" i="8" s="1"/>
  <c r="G272" i="8"/>
  <c r="M272" i="8" s="1"/>
  <c r="L271" i="8"/>
  <c r="K271" i="8"/>
  <c r="J271" i="8"/>
  <c r="I271" i="8"/>
  <c r="H271" i="8"/>
  <c r="N271" i="8" s="1"/>
  <c r="G271" i="8"/>
  <c r="M271" i="8" s="1"/>
  <c r="L270" i="8"/>
  <c r="K270" i="8"/>
  <c r="I270" i="8"/>
  <c r="H270" i="8"/>
  <c r="G270" i="8"/>
  <c r="L269" i="8"/>
  <c r="K269" i="8"/>
  <c r="J269" i="8"/>
  <c r="I269" i="8"/>
  <c r="H269" i="8"/>
  <c r="N269" i="8" s="1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I267" i="8"/>
  <c r="H267" i="8"/>
  <c r="G267" i="8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I263" i="8"/>
  <c r="H263" i="8"/>
  <c r="G263" i="8"/>
  <c r="L262" i="8"/>
  <c r="K262" i="8"/>
  <c r="J262" i="8"/>
  <c r="I262" i="8"/>
  <c r="H262" i="8"/>
  <c r="N262" i="8" s="1"/>
  <c r="G262" i="8"/>
  <c r="M262" i="8" s="1"/>
  <c r="L261" i="8"/>
  <c r="K261" i="8"/>
  <c r="J261" i="8"/>
  <c r="I261" i="8"/>
  <c r="H261" i="8"/>
  <c r="N261" i="8" s="1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H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I255" i="8"/>
  <c r="H255" i="8"/>
  <c r="N255" i="8" s="1"/>
  <c r="G255" i="8"/>
  <c r="M255" i="8" s="1"/>
  <c r="L254" i="8"/>
  <c r="K254" i="8"/>
  <c r="J254" i="8"/>
  <c r="I254" i="8"/>
  <c r="G254" i="8"/>
  <c r="M254" i="8" s="1"/>
  <c r="L253" i="8"/>
  <c r="K253" i="8"/>
  <c r="J253" i="8"/>
  <c r="I253" i="8"/>
  <c r="H253" i="8"/>
  <c r="N253" i="8" s="1"/>
  <c r="G253" i="8"/>
  <c r="M253" i="8" s="1"/>
  <c r="L252" i="8"/>
  <c r="K252" i="8"/>
  <c r="I252" i="8"/>
  <c r="H252" i="8"/>
  <c r="G252" i="8"/>
  <c r="L251" i="8"/>
  <c r="K251" i="8"/>
  <c r="J251" i="8"/>
  <c r="I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H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G245" i="8"/>
  <c r="M245" i="8" s="1"/>
  <c r="L244" i="8"/>
  <c r="K244" i="8"/>
  <c r="J244" i="8"/>
  <c r="I244" i="8"/>
  <c r="H244" i="8"/>
  <c r="N244" i="8" s="1"/>
  <c r="G244" i="8"/>
  <c r="M244" i="8" s="1"/>
  <c r="L243" i="8"/>
  <c r="K243" i="8"/>
  <c r="J243" i="8"/>
  <c r="I243" i="8"/>
  <c r="H243" i="8"/>
  <c r="N243" i="8" s="1"/>
  <c r="G243" i="8"/>
  <c r="M243" i="8" s="1"/>
  <c r="L242" i="8"/>
  <c r="K242" i="8"/>
  <c r="H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I237" i="8"/>
  <c r="H237" i="8"/>
  <c r="G237" i="8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H234" i="8"/>
  <c r="N234" i="8" s="1"/>
  <c r="L233" i="8"/>
  <c r="K233" i="8"/>
  <c r="J233" i="8"/>
  <c r="I233" i="8"/>
  <c r="H233" i="8"/>
  <c r="N233" i="8" s="1"/>
  <c r="G233" i="8"/>
  <c r="M233" i="8" s="1"/>
  <c r="L232" i="8"/>
  <c r="K232" i="8"/>
  <c r="J232" i="8"/>
  <c r="I232" i="8"/>
  <c r="H232" i="8"/>
  <c r="N232" i="8" s="1"/>
  <c r="G232" i="8"/>
  <c r="M232" i="8" s="1"/>
  <c r="L231" i="8"/>
  <c r="K231" i="8"/>
  <c r="J231" i="8"/>
  <c r="I231" i="8"/>
  <c r="H231" i="8"/>
  <c r="N231" i="8" s="1"/>
  <c r="G231" i="8"/>
  <c r="M231" i="8" s="1"/>
  <c r="L230" i="8"/>
  <c r="K230" i="8"/>
  <c r="H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I227" i="8"/>
  <c r="G227" i="8"/>
  <c r="M227" i="8" s="1"/>
  <c r="L226" i="8"/>
  <c r="K226" i="8"/>
  <c r="L225" i="8"/>
  <c r="K225" i="8"/>
  <c r="G225" i="8"/>
  <c r="L224" i="8"/>
  <c r="K224" i="8"/>
  <c r="J224" i="8"/>
  <c r="I224" i="8"/>
  <c r="H224" i="8"/>
  <c r="N224" i="8" s="1"/>
  <c r="G224" i="8"/>
  <c r="M224" i="8" s="1"/>
  <c r="L223" i="8"/>
  <c r="K223" i="8"/>
  <c r="J223" i="8"/>
  <c r="I223" i="8"/>
  <c r="G223" i="8"/>
  <c r="M223" i="8" s="1"/>
  <c r="L222" i="8"/>
  <c r="K222" i="8"/>
  <c r="I222" i="8"/>
  <c r="H222" i="8"/>
  <c r="N222" i="8" s="1"/>
  <c r="G222" i="8"/>
  <c r="L221" i="8"/>
  <c r="K221" i="8"/>
  <c r="H221" i="8"/>
  <c r="G221" i="8"/>
  <c r="L220" i="8"/>
  <c r="K220" i="8"/>
  <c r="H220" i="8"/>
  <c r="L219" i="8"/>
  <c r="K219" i="8"/>
  <c r="I219" i="8"/>
  <c r="G219" i="8"/>
  <c r="L218" i="8"/>
  <c r="K218" i="8"/>
  <c r="I218" i="8"/>
  <c r="H218" i="8"/>
  <c r="G218" i="8"/>
  <c r="L217" i="8"/>
  <c r="K217" i="8"/>
  <c r="J217" i="8"/>
  <c r="I217" i="8"/>
  <c r="H217" i="8"/>
  <c r="N217" i="8" s="1"/>
  <c r="G217" i="8"/>
  <c r="M217" i="8" s="1"/>
  <c r="L216" i="8"/>
  <c r="K216" i="8"/>
  <c r="J216" i="8"/>
  <c r="H216" i="8"/>
  <c r="G216" i="8"/>
  <c r="L215" i="8"/>
  <c r="K215" i="8"/>
  <c r="J215" i="8"/>
  <c r="I215" i="8"/>
  <c r="H215" i="8"/>
  <c r="N215" i="8" s="1"/>
  <c r="G215" i="8"/>
  <c r="M215" i="8" s="1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G211" i="8"/>
  <c r="L210" i="8"/>
  <c r="K210" i="8"/>
  <c r="H210" i="8"/>
  <c r="L209" i="8"/>
  <c r="K209" i="8"/>
  <c r="J209" i="8"/>
  <c r="I209" i="8"/>
  <c r="H209" i="8"/>
  <c r="N209" i="8" s="1"/>
  <c r="G209" i="8"/>
  <c r="M209" i="8" s="1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G207" i="8"/>
  <c r="M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G205" i="8"/>
  <c r="M205" i="8" s="1"/>
  <c r="L204" i="8"/>
  <c r="K204" i="8"/>
  <c r="L203" i="8"/>
  <c r="K203" i="8"/>
  <c r="I203" i="8"/>
  <c r="H203" i="8"/>
  <c r="N203" i="8" s="1"/>
  <c r="G203" i="8"/>
  <c r="L202" i="8"/>
  <c r="K202" i="8"/>
  <c r="J202" i="8"/>
  <c r="I202" i="8"/>
  <c r="H202" i="8"/>
  <c r="N202" i="8" s="1"/>
  <c r="L201" i="8"/>
  <c r="K201" i="8"/>
  <c r="J201" i="8"/>
  <c r="I201" i="8"/>
  <c r="H201" i="8"/>
  <c r="N201" i="8" s="1"/>
  <c r="G201" i="8"/>
  <c r="M201" i="8" s="1"/>
  <c r="L200" i="8"/>
  <c r="K200" i="8"/>
  <c r="I200" i="8"/>
  <c r="H200" i="8"/>
  <c r="G200" i="8"/>
  <c r="L199" i="8"/>
  <c r="K199" i="8"/>
  <c r="J199" i="8"/>
  <c r="I199" i="8"/>
  <c r="H199" i="8"/>
  <c r="N199" i="8" s="1"/>
  <c r="G199" i="8"/>
  <c r="M199" i="8" s="1"/>
  <c r="L198" i="8"/>
  <c r="K198" i="8"/>
  <c r="J198" i="8"/>
  <c r="I198" i="8"/>
  <c r="H198" i="8"/>
  <c r="N198" i="8" s="1"/>
  <c r="G198" i="8"/>
  <c r="M198" i="8" s="1"/>
  <c r="L197" i="8"/>
  <c r="K197" i="8"/>
  <c r="J197" i="8"/>
  <c r="H197" i="8"/>
  <c r="L196" i="8"/>
  <c r="K196" i="8"/>
  <c r="J196" i="8"/>
  <c r="I196" i="8"/>
  <c r="H196" i="8"/>
  <c r="N196" i="8" s="1"/>
  <c r="G196" i="8"/>
  <c r="M196" i="8" s="1"/>
  <c r="L195" i="8"/>
  <c r="K195" i="8"/>
  <c r="H195" i="8"/>
  <c r="L194" i="8"/>
  <c r="K194" i="8"/>
  <c r="J194" i="8"/>
  <c r="I194" i="8"/>
  <c r="H194" i="8"/>
  <c r="N194" i="8" s="1"/>
  <c r="G194" i="8"/>
  <c r="M194" i="8" s="1"/>
  <c r="L193" i="8"/>
  <c r="K193" i="8"/>
  <c r="H193" i="8"/>
  <c r="G193" i="8"/>
  <c r="M193" i="8" s="1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L189" i="8"/>
  <c r="K189" i="8"/>
  <c r="I189" i="8"/>
  <c r="F188" i="8"/>
  <c r="J356" i="8" s="1"/>
  <c r="E188" i="8"/>
  <c r="I355" i="8" s="1"/>
  <c r="D188" i="8"/>
  <c r="H321" i="8" s="1"/>
  <c r="C188" i="8"/>
  <c r="G347" i="8" s="1"/>
  <c r="M34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J178" i="8"/>
  <c r="I178" i="8"/>
  <c r="H178" i="8"/>
  <c r="N178" i="8" s="1"/>
  <c r="G178" i="8"/>
  <c r="M178" i="8" s="1"/>
  <c r="L177" i="8"/>
  <c r="K177" i="8"/>
  <c r="J177" i="8"/>
  <c r="I177" i="8"/>
  <c r="H177" i="8"/>
  <c r="N177" i="8" s="1"/>
  <c r="L176" i="8"/>
  <c r="K176" i="8"/>
  <c r="I176" i="8"/>
  <c r="H176" i="8"/>
  <c r="G176" i="8"/>
  <c r="L175" i="8"/>
  <c r="K175" i="8"/>
  <c r="J175" i="8"/>
  <c r="I175" i="8"/>
  <c r="H175" i="8"/>
  <c r="N175" i="8" s="1"/>
  <c r="G175" i="8"/>
  <c r="M175" i="8" s="1"/>
  <c r="L174" i="8"/>
  <c r="K174" i="8"/>
  <c r="J174" i="8"/>
  <c r="I174" i="8"/>
  <c r="H174" i="8"/>
  <c r="N174" i="8" s="1"/>
  <c r="G174" i="8"/>
  <c r="M174" i="8" s="1"/>
  <c r="L173" i="8"/>
  <c r="K173" i="8"/>
  <c r="J173" i="8"/>
  <c r="I173" i="8"/>
  <c r="H173" i="8"/>
  <c r="N173" i="8" s="1"/>
  <c r="G173" i="8"/>
  <c r="M173" i="8" s="1"/>
  <c r="L172" i="8"/>
  <c r="K172" i="8"/>
  <c r="J172" i="8"/>
  <c r="I172" i="8"/>
  <c r="H172" i="8"/>
  <c r="N172" i="8" s="1"/>
  <c r="G172" i="8"/>
  <c r="M172" i="8" s="1"/>
  <c r="L171" i="8"/>
  <c r="K171" i="8"/>
  <c r="H171" i="8"/>
  <c r="G171" i="8"/>
  <c r="L170" i="8"/>
  <c r="K170" i="8"/>
  <c r="I170" i="8"/>
  <c r="H170" i="8"/>
  <c r="G170" i="8"/>
  <c r="L169" i="8"/>
  <c r="K169" i="8"/>
  <c r="J169" i="8"/>
  <c r="I169" i="8"/>
  <c r="H169" i="8"/>
  <c r="N169" i="8" s="1"/>
  <c r="G169" i="8"/>
  <c r="M169" i="8" s="1"/>
  <c r="L168" i="8"/>
  <c r="K168" i="8"/>
  <c r="J168" i="8"/>
  <c r="I168" i="8"/>
  <c r="H168" i="8"/>
  <c r="N168" i="8" s="1"/>
  <c r="G168" i="8"/>
  <c r="M168" i="8" s="1"/>
  <c r="L167" i="8"/>
  <c r="K167" i="8"/>
  <c r="J167" i="8"/>
  <c r="I167" i="8"/>
  <c r="H167" i="8"/>
  <c r="N167" i="8" s="1"/>
  <c r="G167" i="8"/>
  <c r="M167" i="8" s="1"/>
  <c r="L166" i="8"/>
  <c r="K166" i="8"/>
  <c r="J166" i="8"/>
  <c r="H166" i="8"/>
  <c r="G166" i="8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H159" i="8"/>
  <c r="N159" i="8" s="1"/>
  <c r="G159" i="8"/>
  <c r="M159" i="8" s="1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H157" i="8"/>
  <c r="N157" i="8" s="1"/>
  <c r="G157" i="8"/>
  <c r="M157" i="8" s="1"/>
  <c r="L156" i="8"/>
  <c r="K156" i="8"/>
  <c r="J156" i="8"/>
  <c r="I156" i="8"/>
  <c r="L155" i="8"/>
  <c r="K155" i="8"/>
  <c r="J155" i="8"/>
  <c r="H155" i="8"/>
  <c r="G155" i="8"/>
  <c r="L154" i="8"/>
  <c r="K154" i="8"/>
  <c r="J154" i="8"/>
  <c r="I154" i="8"/>
  <c r="H154" i="8"/>
  <c r="N154" i="8" s="1"/>
  <c r="G154" i="8"/>
  <c r="M154" i="8" s="1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J151" i="8"/>
  <c r="I151" i="8"/>
  <c r="H151" i="8"/>
  <c r="N151" i="8" s="1"/>
  <c r="G151" i="8"/>
  <c r="M151" i="8" s="1"/>
  <c r="L150" i="8"/>
  <c r="K150" i="8"/>
  <c r="J150" i="8"/>
  <c r="I150" i="8"/>
  <c r="H150" i="8"/>
  <c r="N150" i="8" s="1"/>
  <c r="L149" i="8"/>
  <c r="K149" i="8"/>
  <c r="J149" i="8"/>
  <c r="H149" i="8"/>
  <c r="G149" i="8"/>
  <c r="L148" i="8"/>
  <c r="K148" i="8"/>
  <c r="J148" i="8"/>
  <c r="I148" i="8"/>
  <c r="H148" i="8"/>
  <c r="N148" i="8" s="1"/>
  <c r="G148" i="8"/>
  <c r="M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I146" i="8"/>
  <c r="H146" i="8"/>
  <c r="N146" i="8" s="1"/>
  <c r="G146" i="8"/>
  <c r="M146" i="8" s="1"/>
  <c r="L145" i="8"/>
  <c r="K145" i="8"/>
  <c r="J145" i="8"/>
  <c r="I145" i="8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H142" i="8"/>
  <c r="N142" i="8" s="1"/>
  <c r="G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G136" i="8"/>
  <c r="M136" i="8" s="1"/>
  <c r="L135" i="8"/>
  <c r="K135" i="8"/>
  <c r="J135" i="8"/>
  <c r="I135" i="8"/>
  <c r="H135" i="8"/>
  <c r="N135" i="8" s="1"/>
  <c r="L134" i="8"/>
  <c r="K134" i="8"/>
  <c r="J134" i="8"/>
  <c r="I134" i="8"/>
  <c r="H134" i="8"/>
  <c r="N134" i="8" s="1"/>
  <c r="G134" i="8"/>
  <c r="M134" i="8" s="1"/>
  <c r="L133" i="8"/>
  <c r="K133" i="8"/>
  <c r="J133" i="8"/>
  <c r="H133" i="8"/>
  <c r="L132" i="8"/>
  <c r="K132" i="8"/>
  <c r="J132" i="8"/>
  <c r="I132" i="8"/>
  <c r="H132" i="8"/>
  <c r="N132" i="8" s="1"/>
  <c r="G132" i="8"/>
  <c r="M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H130" i="8"/>
  <c r="N130" i="8" s="1"/>
  <c r="G130" i="8"/>
  <c r="L129" i="8"/>
  <c r="K129" i="8"/>
  <c r="I129" i="8"/>
  <c r="H129" i="8"/>
  <c r="L128" i="8"/>
  <c r="K128" i="8"/>
  <c r="H128" i="8"/>
  <c r="L127" i="8"/>
  <c r="K127" i="8"/>
  <c r="H127" i="8"/>
  <c r="L126" i="8"/>
  <c r="K126" i="8"/>
  <c r="J126" i="8"/>
  <c r="I126" i="8"/>
  <c r="H126" i="8"/>
  <c r="N126" i="8" s="1"/>
  <c r="L125" i="8"/>
  <c r="K125" i="8"/>
  <c r="J125" i="8"/>
  <c r="I125" i="8"/>
  <c r="L124" i="8"/>
  <c r="K124" i="8"/>
  <c r="J124" i="8"/>
  <c r="I124" i="8"/>
  <c r="H124" i="8"/>
  <c r="N124" i="8" s="1"/>
  <c r="L123" i="8"/>
  <c r="K123" i="8"/>
  <c r="L122" i="8"/>
  <c r="K122" i="8"/>
  <c r="J122" i="8"/>
  <c r="I122" i="8"/>
  <c r="H122" i="8"/>
  <c r="N122" i="8" s="1"/>
  <c r="G122" i="8"/>
  <c r="M122" i="8" s="1"/>
  <c r="L121" i="8"/>
  <c r="K121" i="8"/>
  <c r="J121" i="8"/>
  <c r="I121" i="8"/>
  <c r="H121" i="8"/>
  <c r="N121" i="8" s="1"/>
  <c r="G121" i="8"/>
  <c r="M121" i="8" s="1"/>
  <c r="L120" i="8"/>
  <c r="K120" i="8"/>
  <c r="J120" i="8"/>
  <c r="I120" i="8"/>
  <c r="H120" i="8"/>
  <c r="N120" i="8" s="1"/>
  <c r="G120" i="8"/>
  <c r="M120" i="8" s="1"/>
  <c r="L119" i="8"/>
  <c r="K119" i="8"/>
  <c r="J119" i="8"/>
  <c r="I119" i="8"/>
  <c r="H119" i="8"/>
  <c r="N119" i="8" s="1"/>
  <c r="G119" i="8"/>
  <c r="M119" i="8" s="1"/>
  <c r="L118" i="8"/>
  <c r="K118" i="8"/>
  <c r="I118" i="8"/>
  <c r="L117" i="8"/>
  <c r="K117" i="8"/>
  <c r="J117" i="8"/>
  <c r="I117" i="8"/>
  <c r="H117" i="8"/>
  <c r="N117" i="8" s="1"/>
  <c r="G117" i="8"/>
  <c r="M117" i="8" s="1"/>
  <c r="L116" i="8"/>
  <c r="K116" i="8"/>
  <c r="J116" i="8"/>
  <c r="L115" i="8"/>
  <c r="K115" i="8"/>
  <c r="J115" i="8"/>
  <c r="I115" i="8"/>
  <c r="G115" i="8"/>
  <c r="L114" i="8"/>
  <c r="K114" i="8"/>
  <c r="I114" i="8"/>
  <c r="G114" i="8"/>
  <c r="L113" i="8"/>
  <c r="K113" i="8"/>
  <c r="I113" i="8"/>
  <c r="L112" i="8"/>
  <c r="K112" i="8"/>
  <c r="J112" i="8"/>
  <c r="I112" i="8"/>
  <c r="H112" i="8"/>
  <c r="N112" i="8" s="1"/>
  <c r="G112" i="8"/>
  <c r="M112" i="8" s="1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J109" i="8"/>
  <c r="I109" i="8"/>
  <c r="H109" i="8"/>
  <c r="N109" i="8" s="1"/>
  <c r="L108" i="8"/>
  <c r="K108" i="8"/>
  <c r="J108" i="8"/>
  <c r="I108" i="8"/>
  <c r="H108" i="8"/>
  <c r="N108" i="8" s="1"/>
  <c r="G108" i="8"/>
  <c r="M108" i="8" s="1"/>
  <c r="L107" i="8"/>
  <c r="K107" i="8"/>
  <c r="I107" i="8"/>
  <c r="H107" i="8"/>
  <c r="G107" i="8"/>
  <c r="L106" i="8"/>
  <c r="K106" i="8"/>
  <c r="J106" i="8"/>
  <c r="I106" i="8"/>
  <c r="L105" i="8"/>
  <c r="K105" i="8"/>
  <c r="G105" i="8"/>
  <c r="L104" i="8"/>
  <c r="K104" i="8"/>
  <c r="I104" i="8"/>
  <c r="G104" i="8"/>
  <c r="M104" i="8" s="1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J101" i="8"/>
  <c r="I101" i="8"/>
  <c r="H101" i="8"/>
  <c r="N101" i="8" s="1"/>
  <c r="G101" i="8"/>
  <c r="M101" i="8" s="1"/>
  <c r="L100" i="8"/>
  <c r="K100" i="8"/>
  <c r="J100" i="8"/>
  <c r="H100" i="8"/>
  <c r="G100" i="8"/>
  <c r="L99" i="8"/>
  <c r="K99" i="8"/>
  <c r="J99" i="8"/>
  <c r="I99" i="8"/>
  <c r="H99" i="8"/>
  <c r="N99" i="8" s="1"/>
  <c r="G99" i="8"/>
  <c r="M99" i="8" s="1"/>
  <c r="L98" i="8"/>
  <c r="K98" i="8"/>
  <c r="J98" i="8"/>
  <c r="I98" i="8"/>
  <c r="H98" i="8"/>
  <c r="N98" i="8" s="1"/>
  <c r="G98" i="8"/>
  <c r="M98" i="8" s="1"/>
  <c r="L97" i="8"/>
  <c r="K97" i="8"/>
  <c r="J97" i="8"/>
  <c r="I97" i="8"/>
  <c r="H97" i="8"/>
  <c r="N97" i="8" s="1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J93" i="8"/>
  <c r="I93" i="8"/>
  <c r="L92" i="8"/>
  <c r="K92" i="8"/>
  <c r="J92" i="8"/>
  <c r="I92" i="8"/>
  <c r="H92" i="8"/>
  <c r="N92" i="8" s="1"/>
  <c r="G92" i="8"/>
  <c r="M92" i="8" s="1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J88" i="8"/>
  <c r="H88" i="8"/>
  <c r="G88" i="8"/>
  <c r="M88" i="8" s="1"/>
  <c r="L87" i="8"/>
  <c r="K87" i="8"/>
  <c r="J87" i="8"/>
  <c r="I87" i="8"/>
  <c r="H87" i="8"/>
  <c r="N87" i="8" s="1"/>
  <c r="G87" i="8"/>
  <c r="M87" i="8" s="1"/>
  <c r="L86" i="8"/>
  <c r="K86" i="8"/>
  <c r="L85" i="8"/>
  <c r="K85" i="8"/>
  <c r="L84" i="8"/>
  <c r="K84" i="8"/>
  <c r="J84" i="8"/>
  <c r="H84" i="8"/>
  <c r="L83" i="8"/>
  <c r="K83" i="8"/>
  <c r="I83" i="8"/>
  <c r="L82" i="8"/>
  <c r="K82" i="8"/>
  <c r="F81" i="8"/>
  <c r="J176" i="8" s="1"/>
  <c r="E81" i="8"/>
  <c r="I171" i="8" s="1"/>
  <c r="D81" i="8"/>
  <c r="H156" i="8" s="1"/>
  <c r="N156" i="8" s="1"/>
  <c r="C81" i="8"/>
  <c r="G126" i="8" s="1"/>
  <c r="L73" i="8"/>
  <c r="K73" i="8"/>
  <c r="J73" i="8"/>
  <c r="I73" i="8"/>
  <c r="H73" i="8"/>
  <c r="N73" i="8" s="1"/>
  <c r="G73" i="8"/>
  <c r="M73" i="8" s="1"/>
  <c r="L72" i="8"/>
  <c r="K72" i="8"/>
  <c r="J72" i="8"/>
  <c r="I72" i="8"/>
  <c r="H72" i="8"/>
  <c r="N72" i="8" s="1"/>
  <c r="G72" i="8"/>
  <c r="M72" i="8" s="1"/>
  <c r="L71" i="8"/>
  <c r="K71" i="8"/>
  <c r="J71" i="8"/>
  <c r="I71" i="8"/>
  <c r="G71" i="8"/>
  <c r="M71" i="8" s="1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I67" i="8"/>
  <c r="G67" i="8"/>
  <c r="L66" i="8"/>
  <c r="K66" i="8"/>
  <c r="J66" i="8"/>
  <c r="I66" i="8"/>
  <c r="H66" i="8"/>
  <c r="N66" i="8" s="1"/>
  <c r="G66" i="8"/>
  <c r="M66" i="8" s="1"/>
  <c r="L65" i="8"/>
  <c r="K65" i="8"/>
  <c r="I65" i="8"/>
  <c r="G65" i="8"/>
  <c r="M65" i="8" s="1"/>
  <c r="L64" i="8"/>
  <c r="K64" i="8"/>
  <c r="J64" i="8"/>
  <c r="H64" i="8"/>
  <c r="G64" i="8"/>
  <c r="L63" i="8"/>
  <c r="K63" i="8"/>
  <c r="J63" i="8"/>
  <c r="I63" i="8"/>
  <c r="H63" i="8"/>
  <c r="N63" i="8" s="1"/>
  <c r="G63" i="8"/>
  <c r="M63" i="8" s="1"/>
  <c r="L62" i="8"/>
  <c r="K62" i="8"/>
  <c r="J62" i="8"/>
  <c r="H62" i="8"/>
  <c r="G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H57" i="8"/>
  <c r="G57" i="8"/>
  <c r="L56" i="8"/>
  <c r="K56" i="8"/>
  <c r="I56" i="8"/>
  <c r="G56" i="8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G53" i="8"/>
  <c r="L52" i="8"/>
  <c r="K52" i="8"/>
  <c r="J52" i="8"/>
  <c r="I52" i="8"/>
  <c r="H52" i="8"/>
  <c r="N52" i="8" s="1"/>
  <c r="G52" i="8"/>
  <c r="M52" i="8" s="1"/>
  <c r="L51" i="8"/>
  <c r="K51" i="8"/>
  <c r="J51" i="8"/>
  <c r="I51" i="8"/>
  <c r="H51" i="8"/>
  <c r="N51" i="8" s="1"/>
  <c r="G51" i="8"/>
  <c r="M51" i="8" s="1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J47" i="8"/>
  <c r="I47" i="8"/>
  <c r="H47" i="8"/>
  <c r="N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L42" i="8"/>
  <c r="K42" i="8"/>
  <c r="J42" i="8"/>
  <c r="I42" i="8"/>
  <c r="H42" i="8"/>
  <c r="N42" i="8" s="1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J39" i="8"/>
  <c r="I39" i="8"/>
  <c r="H39" i="8"/>
  <c r="N39" i="8" s="1"/>
  <c r="G39" i="8"/>
  <c r="M39" i="8" s="1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L32" i="8"/>
  <c r="K32" i="8"/>
  <c r="J32" i="8"/>
  <c r="I32" i="8"/>
  <c r="H32" i="8"/>
  <c r="N32" i="8" s="1"/>
  <c r="G32" i="8"/>
  <c r="M32" i="8" s="1"/>
  <c r="L31" i="8"/>
  <c r="K31" i="8"/>
  <c r="J31" i="8"/>
  <c r="I31" i="8"/>
  <c r="H31" i="8"/>
  <c r="N31" i="8" s="1"/>
  <c r="G31" i="8"/>
  <c r="M31" i="8" s="1"/>
  <c r="L30" i="8"/>
  <c r="K30" i="8"/>
  <c r="J30" i="8"/>
  <c r="I30" i="8"/>
  <c r="H30" i="8"/>
  <c r="N30" i="8" s="1"/>
  <c r="G30" i="8"/>
  <c r="M30" i="8" s="1"/>
  <c r="L29" i="8"/>
  <c r="K29" i="8"/>
  <c r="J29" i="8"/>
  <c r="I29" i="8"/>
  <c r="L28" i="8"/>
  <c r="K28" i="8"/>
  <c r="J28" i="8"/>
  <c r="I28" i="8"/>
  <c r="H28" i="8"/>
  <c r="N28" i="8" s="1"/>
  <c r="G28" i="8"/>
  <c r="M28" i="8" s="1"/>
  <c r="L27" i="8"/>
  <c r="K27" i="8"/>
  <c r="J27" i="8"/>
  <c r="G27" i="8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J24" i="8"/>
  <c r="I24" i="8"/>
  <c r="H24" i="8"/>
  <c r="N24" i="8" s="1"/>
  <c r="G24" i="8"/>
  <c r="M24" i="8" s="1"/>
  <c r="L23" i="8"/>
  <c r="K23" i="8"/>
  <c r="J23" i="8"/>
  <c r="I23" i="8"/>
  <c r="H23" i="8"/>
  <c r="N23" i="8" s="1"/>
  <c r="G23" i="8"/>
  <c r="M23" i="8" s="1"/>
  <c r="F22" i="8"/>
  <c r="J67" i="8" s="1"/>
  <c r="E22" i="8"/>
  <c r="I64" i="8" s="1"/>
  <c r="D22" i="8"/>
  <c r="H65" i="8" s="1"/>
  <c r="C22" i="8"/>
  <c r="E14" i="8"/>
  <c r="D14" i="8"/>
  <c r="C14" i="8"/>
  <c r="E13" i="8"/>
  <c r="D13" i="8"/>
  <c r="C13" i="8"/>
  <c r="F12" i="8"/>
  <c r="D12" i="8"/>
  <c r="F11" i="8"/>
  <c r="E11" i="8"/>
  <c r="D11" i="8"/>
  <c r="E10" i="8"/>
  <c r="C10" i="8"/>
  <c r="C9" i="8"/>
  <c r="L640" i="7"/>
  <c r="K640" i="7"/>
  <c r="H640" i="7"/>
  <c r="N640" i="7" s="1"/>
  <c r="G640" i="7"/>
  <c r="M640" i="7" s="1"/>
  <c r="L639" i="7"/>
  <c r="K639" i="7"/>
  <c r="J639" i="7"/>
  <c r="I639" i="7"/>
  <c r="H639" i="7"/>
  <c r="N639" i="7" s="1"/>
  <c r="G639" i="7"/>
  <c r="M639" i="7" s="1"/>
  <c r="L638" i="7"/>
  <c r="K638" i="7"/>
  <c r="J638" i="7"/>
  <c r="I638" i="7"/>
  <c r="H638" i="7"/>
  <c r="N638" i="7" s="1"/>
  <c r="G638" i="7"/>
  <c r="M638" i="7" s="1"/>
  <c r="L637" i="7"/>
  <c r="K637" i="7"/>
  <c r="J637" i="7"/>
  <c r="I637" i="7"/>
  <c r="H637" i="7"/>
  <c r="N637" i="7" s="1"/>
  <c r="G637" i="7"/>
  <c r="M637" i="7" s="1"/>
  <c r="L636" i="7"/>
  <c r="K636" i="7"/>
  <c r="I636" i="7"/>
  <c r="G636" i="7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H633" i="7"/>
  <c r="N633" i="7" s="1"/>
  <c r="G633" i="7"/>
  <c r="M633" i="7" s="1"/>
  <c r="L632" i="7"/>
  <c r="K632" i="7"/>
  <c r="J632" i="7"/>
  <c r="I632" i="7"/>
  <c r="H632" i="7"/>
  <c r="N632" i="7" s="1"/>
  <c r="G632" i="7"/>
  <c r="M632" i="7" s="1"/>
  <c r="L631" i="7"/>
  <c r="K631" i="7"/>
  <c r="J631" i="7"/>
  <c r="I631" i="7"/>
  <c r="G631" i="7"/>
  <c r="M631" i="7" s="1"/>
  <c r="L630" i="7"/>
  <c r="K630" i="7"/>
  <c r="L629" i="7"/>
  <c r="K629" i="7"/>
  <c r="I629" i="7"/>
  <c r="H629" i="7"/>
  <c r="G629" i="7"/>
  <c r="L628" i="7"/>
  <c r="K628" i="7"/>
  <c r="J628" i="7"/>
  <c r="I628" i="7"/>
  <c r="H628" i="7"/>
  <c r="N628" i="7" s="1"/>
  <c r="G628" i="7"/>
  <c r="M628" i="7" s="1"/>
  <c r="L627" i="7"/>
  <c r="K627" i="7"/>
  <c r="G627" i="7"/>
  <c r="L626" i="7"/>
  <c r="K626" i="7"/>
  <c r="J626" i="7"/>
  <c r="I626" i="7"/>
  <c r="H626" i="7"/>
  <c r="N626" i="7" s="1"/>
  <c r="G626" i="7"/>
  <c r="M626" i="7" s="1"/>
  <c r="L625" i="7"/>
  <c r="K625" i="7"/>
  <c r="J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G623" i="7"/>
  <c r="L622" i="7"/>
  <c r="K622" i="7"/>
  <c r="J622" i="7"/>
  <c r="I622" i="7"/>
  <c r="H622" i="7"/>
  <c r="N622" i="7" s="1"/>
  <c r="G622" i="7"/>
  <c r="M622" i="7" s="1"/>
  <c r="L621" i="7"/>
  <c r="K621" i="7"/>
  <c r="J621" i="7"/>
  <c r="I621" i="7"/>
  <c r="H621" i="7"/>
  <c r="N621" i="7" s="1"/>
  <c r="G621" i="7"/>
  <c r="M621" i="7" s="1"/>
  <c r="L620" i="7"/>
  <c r="K620" i="7"/>
  <c r="J620" i="7"/>
  <c r="I620" i="7"/>
  <c r="H620" i="7"/>
  <c r="N620" i="7" s="1"/>
  <c r="G620" i="7"/>
  <c r="M620" i="7" s="1"/>
  <c r="L619" i="7"/>
  <c r="K619" i="7"/>
  <c r="J619" i="7"/>
  <c r="I619" i="7"/>
  <c r="G619" i="7"/>
  <c r="L618" i="7"/>
  <c r="K618" i="7"/>
  <c r="J618" i="7"/>
  <c r="I618" i="7"/>
  <c r="H618" i="7"/>
  <c r="N618" i="7" s="1"/>
  <c r="G618" i="7"/>
  <c r="M618" i="7" s="1"/>
  <c r="L617" i="7"/>
  <c r="K617" i="7"/>
  <c r="G617" i="7"/>
  <c r="M617" i="7" s="1"/>
  <c r="L616" i="7"/>
  <c r="K616" i="7"/>
  <c r="L615" i="7"/>
  <c r="K615" i="7"/>
  <c r="G615" i="7"/>
  <c r="M615" i="7" s="1"/>
  <c r="L614" i="7"/>
  <c r="K614" i="7"/>
  <c r="I614" i="7"/>
  <c r="H614" i="7"/>
  <c r="N614" i="7" s="1"/>
  <c r="G614" i="7"/>
  <c r="L613" i="7"/>
  <c r="K613" i="7"/>
  <c r="H613" i="7"/>
  <c r="N613" i="7" s="1"/>
  <c r="G613" i="7"/>
  <c r="K612" i="7"/>
  <c r="F612" i="7"/>
  <c r="J640" i="7" s="1"/>
  <c r="E612" i="7"/>
  <c r="I640" i="7" s="1"/>
  <c r="D612" i="7"/>
  <c r="H631" i="7" s="1"/>
  <c r="N631" i="7" s="1"/>
  <c r="C612" i="7"/>
  <c r="G630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H602" i="7"/>
  <c r="N602" i="7" s="1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L597" i="7"/>
  <c r="K597" i="7"/>
  <c r="I597" i="7"/>
  <c r="G597" i="7"/>
  <c r="L596" i="7"/>
  <c r="K596" i="7"/>
  <c r="I596" i="7"/>
  <c r="H596" i="7"/>
  <c r="G596" i="7"/>
  <c r="M596" i="7" s="1"/>
  <c r="L595" i="7"/>
  <c r="K595" i="7"/>
  <c r="J595" i="7"/>
  <c r="I595" i="7"/>
  <c r="L594" i="7"/>
  <c r="K594" i="7"/>
  <c r="I594" i="7"/>
  <c r="G594" i="7"/>
  <c r="L593" i="7"/>
  <c r="K593" i="7"/>
  <c r="J593" i="7"/>
  <c r="I593" i="7"/>
  <c r="G593" i="7"/>
  <c r="M593" i="7" s="1"/>
  <c r="L592" i="7"/>
  <c r="K592" i="7"/>
  <c r="I592" i="7"/>
  <c r="G592" i="7"/>
  <c r="L591" i="7"/>
  <c r="K591" i="7"/>
  <c r="J591" i="7"/>
  <c r="I591" i="7"/>
  <c r="H591" i="7"/>
  <c r="N591" i="7" s="1"/>
  <c r="G591" i="7"/>
  <c r="M591" i="7" s="1"/>
  <c r="L590" i="7"/>
  <c r="K590" i="7"/>
  <c r="I590" i="7"/>
  <c r="H590" i="7"/>
  <c r="N590" i="7" s="1"/>
  <c r="L589" i="7"/>
  <c r="K589" i="7"/>
  <c r="I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J584" i="7"/>
  <c r="H584" i="7"/>
  <c r="G584" i="7"/>
  <c r="L583" i="7"/>
  <c r="K583" i="7"/>
  <c r="I583" i="7"/>
  <c r="G583" i="7"/>
  <c r="L582" i="7"/>
  <c r="K582" i="7"/>
  <c r="J582" i="7"/>
  <c r="I582" i="7"/>
  <c r="H582" i="7"/>
  <c r="N582" i="7" s="1"/>
  <c r="G582" i="7"/>
  <c r="M582" i="7" s="1"/>
  <c r="L581" i="7"/>
  <c r="K581" i="7"/>
  <c r="J581" i="7"/>
  <c r="I581" i="7"/>
  <c r="H581" i="7"/>
  <c r="N581" i="7" s="1"/>
  <c r="G581" i="7"/>
  <c r="M581" i="7" s="1"/>
  <c r="L580" i="7"/>
  <c r="K580" i="7"/>
  <c r="J580" i="7"/>
  <c r="I580" i="7"/>
  <c r="H580" i="7"/>
  <c r="N580" i="7" s="1"/>
  <c r="G580" i="7"/>
  <c r="M580" i="7" s="1"/>
  <c r="L579" i="7"/>
  <c r="K579" i="7"/>
  <c r="J579" i="7"/>
  <c r="I579" i="7"/>
  <c r="L578" i="7"/>
  <c r="K578" i="7"/>
  <c r="J578" i="7"/>
  <c r="I578" i="7"/>
  <c r="H578" i="7"/>
  <c r="N578" i="7" s="1"/>
  <c r="G578" i="7"/>
  <c r="M578" i="7" s="1"/>
  <c r="L577" i="7"/>
  <c r="K577" i="7"/>
  <c r="H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I573" i="7"/>
  <c r="H573" i="7"/>
  <c r="G573" i="7"/>
  <c r="L572" i="7"/>
  <c r="K572" i="7"/>
  <c r="J572" i="7"/>
  <c r="I572" i="7"/>
  <c r="H572" i="7"/>
  <c r="N572" i="7" s="1"/>
  <c r="G572" i="7"/>
  <c r="M572" i="7" s="1"/>
  <c r="L571" i="7"/>
  <c r="K571" i="7"/>
  <c r="J571" i="7"/>
  <c r="I571" i="7"/>
  <c r="H571" i="7"/>
  <c r="N571" i="7" s="1"/>
  <c r="G571" i="7"/>
  <c r="M571" i="7" s="1"/>
  <c r="L570" i="7"/>
  <c r="K570" i="7"/>
  <c r="J570" i="7"/>
  <c r="I570" i="7"/>
  <c r="H570" i="7"/>
  <c r="N570" i="7" s="1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G568" i="7"/>
  <c r="M568" i="7" s="1"/>
  <c r="L567" i="7"/>
  <c r="K567" i="7"/>
  <c r="I567" i="7"/>
  <c r="H567" i="7"/>
  <c r="N567" i="7" s="1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L563" i="7"/>
  <c r="K563" i="7"/>
  <c r="J563" i="7"/>
  <c r="I563" i="7"/>
  <c r="H563" i="7"/>
  <c r="N563" i="7" s="1"/>
  <c r="G563" i="7"/>
  <c r="M563" i="7" s="1"/>
  <c r="L562" i="7"/>
  <c r="K562" i="7"/>
  <c r="J562" i="7"/>
  <c r="I562" i="7"/>
  <c r="H562" i="7"/>
  <c r="N562" i="7" s="1"/>
  <c r="G562" i="7"/>
  <c r="M562" i="7" s="1"/>
  <c r="L561" i="7"/>
  <c r="K561" i="7"/>
  <c r="J561" i="7"/>
  <c r="I561" i="7"/>
  <c r="G561" i="7"/>
  <c r="M561" i="7" s="1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H556" i="7"/>
  <c r="N556" i="7" s="1"/>
  <c r="G556" i="7"/>
  <c r="M556" i="7" s="1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H550" i="7"/>
  <c r="N550" i="7" s="1"/>
  <c r="G550" i="7"/>
  <c r="M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J546" i="7"/>
  <c r="I546" i="7"/>
  <c r="H546" i="7"/>
  <c r="N546" i="7" s="1"/>
  <c r="G546" i="7"/>
  <c r="M546" i="7" s="1"/>
  <c r="L545" i="7"/>
  <c r="K545" i="7"/>
  <c r="J545" i="7"/>
  <c r="I545" i="7"/>
  <c r="H545" i="7"/>
  <c r="N545" i="7" s="1"/>
  <c r="G545" i="7"/>
  <c r="M545" i="7" s="1"/>
  <c r="L544" i="7"/>
  <c r="K544" i="7"/>
  <c r="J544" i="7"/>
  <c r="I544" i="7"/>
  <c r="H544" i="7"/>
  <c r="N544" i="7" s="1"/>
  <c r="G544" i="7"/>
  <c r="M544" i="7" s="1"/>
  <c r="L543" i="7"/>
  <c r="K543" i="7"/>
  <c r="J543" i="7"/>
  <c r="I543" i="7"/>
  <c r="H543" i="7"/>
  <c r="N543" i="7" s="1"/>
  <c r="G543" i="7"/>
  <c r="M543" i="7" s="1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I528" i="7"/>
  <c r="H528" i="7"/>
  <c r="N528" i="7" s="1"/>
  <c r="G528" i="7"/>
  <c r="M528" i="7" s="1"/>
  <c r="L527" i="7"/>
  <c r="K527" i="7"/>
  <c r="J527" i="7"/>
  <c r="I527" i="7"/>
  <c r="H527" i="7"/>
  <c r="N527" i="7" s="1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I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L521" i="7"/>
  <c r="K521" i="7"/>
  <c r="I521" i="7"/>
  <c r="G521" i="7"/>
  <c r="L520" i="7"/>
  <c r="K520" i="7"/>
  <c r="J520" i="7"/>
  <c r="I520" i="7"/>
  <c r="H520" i="7"/>
  <c r="N520" i="7" s="1"/>
  <c r="G520" i="7"/>
  <c r="M520" i="7" s="1"/>
  <c r="L519" i="7"/>
  <c r="K519" i="7"/>
  <c r="J519" i="7"/>
  <c r="I519" i="7"/>
  <c r="H519" i="7"/>
  <c r="N519" i="7" s="1"/>
  <c r="G519" i="7"/>
  <c r="M519" i="7" s="1"/>
  <c r="L518" i="7"/>
  <c r="K518" i="7"/>
  <c r="I518" i="7"/>
  <c r="H518" i="7"/>
  <c r="G518" i="7"/>
  <c r="L517" i="7"/>
  <c r="K517" i="7"/>
  <c r="J517" i="7"/>
  <c r="I517" i="7"/>
  <c r="G517" i="7"/>
  <c r="M517" i="7" s="1"/>
  <c r="L516" i="7"/>
  <c r="K516" i="7"/>
  <c r="J516" i="7"/>
  <c r="I516" i="7"/>
  <c r="H516" i="7"/>
  <c r="N516" i="7" s="1"/>
  <c r="G516" i="7"/>
  <c r="M516" i="7" s="1"/>
  <c r="L515" i="7"/>
  <c r="K515" i="7"/>
  <c r="J515" i="7"/>
  <c r="I515" i="7"/>
  <c r="H515" i="7"/>
  <c r="N515" i="7" s="1"/>
  <c r="G515" i="7"/>
  <c r="M515" i="7" s="1"/>
  <c r="L514" i="7"/>
  <c r="K514" i="7"/>
  <c r="J514" i="7"/>
  <c r="I514" i="7"/>
  <c r="H514" i="7"/>
  <c r="N514" i="7" s="1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I512" i="7"/>
  <c r="G512" i="7"/>
  <c r="L511" i="7"/>
  <c r="K511" i="7"/>
  <c r="I511" i="7"/>
  <c r="H511" i="7"/>
  <c r="G511" i="7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H509" i="7"/>
  <c r="N509" i="7" s="1"/>
  <c r="L508" i="7"/>
  <c r="K508" i="7"/>
  <c r="J508" i="7"/>
  <c r="I508" i="7"/>
  <c r="H508" i="7"/>
  <c r="N508" i="7" s="1"/>
  <c r="G508" i="7"/>
  <c r="M508" i="7" s="1"/>
  <c r="L507" i="7"/>
  <c r="K507" i="7"/>
  <c r="I507" i="7"/>
  <c r="H507" i="7"/>
  <c r="G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J504" i="7"/>
  <c r="I504" i="7"/>
  <c r="G504" i="7"/>
  <c r="L503" i="7"/>
  <c r="K503" i="7"/>
  <c r="J503" i="7"/>
  <c r="I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L498" i="7"/>
  <c r="K498" i="7"/>
  <c r="J498" i="7"/>
  <c r="I498" i="7"/>
  <c r="H498" i="7"/>
  <c r="N498" i="7" s="1"/>
  <c r="G498" i="7"/>
  <c r="M498" i="7" s="1"/>
  <c r="L497" i="7"/>
  <c r="K497" i="7"/>
  <c r="I497" i="7"/>
  <c r="H497" i="7"/>
  <c r="L496" i="7"/>
  <c r="K496" i="7"/>
  <c r="J496" i="7"/>
  <c r="I496" i="7"/>
  <c r="G496" i="7"/>
  <c r="M496" i="7" s="1"/>
  <c r="L495" i="7"/>
  <c r="K495" i="7"/>
  <c r="I495" i="7"/>
  <c r="H495" i="7"/>
  <c r="G495" i="7"/>
  <c r="L494" i="7"/>
  <c r="K494" i="7"/>
  <c r="I494" i="7"/>
  <c r="G494" i="7"/>
  <c r="L493" i="7"/>
  <c r="K493" i="7"/>
  <c r="L492" i="7"/>
  <c r="K492" i="7"/>
  <c r="I492" i="7"/>
  <c r="G492" i="7"/>
  <c r="L491" i="7"/>
  <c r="K491" i="7"/>
  <c r="J491" i="7"/>
  <c r="I491" i="7"/>
  <c r="H491" i="7"/>
  <c r="N491" i="7" s="1"/>
  <c r="G491" i="7"/>
  <c r="M491" i="7" s="1"/>
  <c r="L490" i="7"/>
  <c r="K490" i="7"/>
  <c r="J490" i="7"/>
  <c r="I490" i="7"/>
  <c r="H490" i="7"/>
  <c r="N490" i="7" s="1"/>
  <c r="G490" i="7"/>
  <c r="M490" i="7" s="1"/>
  <c r="L489" i="7"/>
  <c r="K489" i="7"/>
  <c r="J489" i="7"/>
  <c r="I489" i="7"/>
  <c r="H489" i="7"/>
  <c r="N489" i="7" s="1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H487" i="7"/>
  <c r="N487" i="7" s="1"/>
  <c r="G487" i="7"/>
  <c r="M487" i="7" s="1"/>
  <c r="L486" i="7"/>
  <c r="K486" i="7"/>
  <c r="H486" i="7"/>
  <c r="G486" i="7"/>
  <c r="L485" i="7"/>
  <c r="K485" i="7"/>
  <c r="J485" i="7"/>
  <c r="I485" i="7"/>
  <c r="H485" i="7"/>
  <c r="N485" i="7" s="1"/>
  <c r="G485" i="7"/>
  <c r="M485" i="7" s="1"/>
  <c r="L484" i="7"/>
  <c r="K484" i="7"/>
  <c r="L483" i="7"/>
  <c r="K483" i="7"/>
  <c r="I483" i="7"/>
  <c r="H483" i="7"/>
  <c r="G483" i="7"/>
  <c r="L482" i="7"/>
  <c r="K482" i="7"/>
  <c r="J482" i="7"/>
  <c r="I482" i="7"/>
  <c r="H482" i="7"/>
  <c r="N482" i="7" s="1"/>
  <c r="G482" i="7"/>
  <c r="M482" i="7" s="1"/>
  <c r="L481" i="7"/>
  <c r="K481" i="7"/>
  <c r="J481" i="7"/>
  <c r="I481" i="7"/>
  <c r="H481" i="7"/>
  <c r="N481" i="7" s="1"/>
  <c r="G481" i="7"/>
  <c r="M481" i="7" s="1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J478" i="7"/>
  <c r="I478" i="7"/>
  <c r="H478" i="7"/>
  <c r="N478" i="7" s="1"/>
  <c r="G478" i="7"/>
  <c r="M478" i="7" s="1"/>
  <c r="L477" i="7"/>
  <c r="K477" i="7"/>
  <c r="J477" i="7"/>
  <c r="I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J473" i="7"/>
  <c r="I473" i="7"/>
  <c r="H473" i="7"/>
  <c r="N473" i="7" s="1"/>
  <c r="G473" i="7"/>
  <c r="M473" i="7" s="1"/>
  <c r="L472" i="7"/>
  <c r="K472" i="7"/>
  <c r="J472" i="7"/>
  <c r="I472" i="7"/>
  <c r="H472" i="7"/>
  <c r="N472" i="7" s="1"/>
  <c r="G472" i="7"/>
  <c r="M472" i="7" s="1"/>
  <c r="L471" i="7"/>
  <c r="K471" i="7"/>
  <c r="J471" i="7"/>
  <c r="I471" i="7"/>
  <c r="H471" i="7"/>
  <c r="N471" i="7" s="1"/>
  <c r="G471" i="7"/>
  <c r="M471" i="7" s="1"/>
  <c r="L470" i="7"/>
  <c r="K470" i="7"/>
  <c r="H470" i="7"/>
  <c r="N470" i="7" s="1"/>
  <c r="G470" i="7"/>
  <c r="L469" i="7"/>
  <c r="K469" i="7"/>
  <c r="J469" i="7"/>
  <c r="I469" i="7"/>
  <c r="H469" i="7"/>
  <c r="N469" i="7" s="1"/>
  <c r="G469" i="7"/>
  <c r="M469" i="7" s="1"/>
  <c r="L468" i="7"/>
  <c r="K468" i="7"/>
  <c r="J468" i="7"/>
  <c r="I468" i="7"/>
  <c r="H468" i="7"/>
  <c r="N468" i="7" s="1"/>
  <c r="G468" i="7"/>
  <c r="M468" i="7" s="1"/>
  <c r="L467" i="7"/>
  <c r="K467" i="7"/>
  <c r="J467" i="7"/>
  <c r="I467" i="7"/>
  <c r="H467" i="7"/>
  <c r="N467" i="7" s="1"/>
  <c r="G467" i="7"/>
  <c r="M467" i="7" s="1"/>
  <c r="L466" i="7"/>
  <c r="K466" i="7"/>
  <c r="J466" i="7"/>
  <c r="I466" i="7"/>
  <c r="H466" i="7"/>
  <c r="N466" i="7" s="1"/>
  <c r="G466" i="7"/>
  <c r="M466" i="7" s="1"/>
  <c r="L465" i="7"/>
  <c r="K465" i="7"/>
  <c r="I465" i="7"/>
  <c r="H465" i="7"/>
  <c r="G465" i="7"/>
  <c r="L464" i="7"/>
  <c r="K464" i="7"/>
  <c r="J464" i="7"/>
  <c r="I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J462" i="7"/>
  <c r="I462" i="7"/>
  <c r="H462" i="7"/>
  <c r="N462" i="7" s="1"/>
  <c r="G462" i="7"/>
  <c r="M462" i="7" s="1"/>
  <c r="L461" i="7"/>
  <c r="K461" i="7"/>
  <c r="J461" i="7"/>
  <c r="I461" i="7"/>
  <c r="H461" i="7"/>
  <c r="N461" i="7" s="1"/>
  <c r="G461" i="7"/>
  <c r="M461" i="7" s="1"/>
  <c r="L460" i="7"/>
  <c r="K460" i="7"/>
  <c r="I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G455" i="7"/>
  <c r="L454" i="7"/>
  <c r="K454" i="7"/>
  <c r="J454" i="7"/>
  <c r="H454" i="7"/>
  <c r="G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G451" i="7"/>
  <c r="L450" i="7"/>
  <c r="K450" i="7"/>
  <c r="J450" i="7"/>
  <c r="H450" i="7"/>
  <c r="G450" i="7"/>
  <c r="M450" i="7" s="1"/>
  <c r="L449" i="7"/>
  <c r="K449" i="7"/>
  <c r="J449" i="7"/>
  <c r="I449" i="7"/>
  <c r="H449" i="7"/>
  <c r="N449" i="7" s="1"/>
  <c r="G449" i="7"/>
  <c r="M449" i="7" s="1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I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H437" i="7"/>
  <c r="G437" i="7"/>
  <c r="L436" i="7"/>
  <c r="K436" i="7"/>
  <c r="L435" i="7"/>
  <c r="K435" i="7"/>
  <c r="L434" i="7"/>
  <c r="K434" i="7"/>
  <c r="I434" i="7"/>
  <c r="G434" i="7"/>
  <c r="L433" i="7"/>
  <c r="K433" i="7"/>
  <c r="J433" i="7"/>
  <c r="I433" i="7"/>
  <c r="H433" i="7"/>
  <c r="N433" i="7" s="1"/>
  <c r="G433" i="7"/>
  <c r="M433" i="7" s="1"/>
  <c r="L432" i="7"/>
  <c r="K432" i="7"/>
  <c r="J432" i="7"/>
  <c r="I432" i="7"/>
  <c r="H432" i="7"/>
  <c r="N432" i="7" s="1"/>
  <c r="G432" i="7"/>
  <c r="M432" i="7" s="1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H430" i="7"/>
  <c r="N430" i="7" s="1"/>
  <c r="L429" i="7"/>
  <c r="K429" i="7"/>
  <c r="J429" i="7"/>
  <c r="I429" i="7"/>
  <c r="H429" i="7"/>
  <c r="N429" i="7" s="1"/>
  <c r="G429" i="7"/>
  <c r="M429" i="7" s="1"/>
  <c r="L428" i="7"/>
  <c r="K428" i="7"/>
  <c r="L427" i="7"/>
  <c r="K427" i="7"/>
  <c r="J427" i="7"/>
  <c r="H427" i="7"/>
  <c r="N427" i="7" s="1"/>
  <c r="G427" i="7"/>
  <c r="M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G422" i="7"/>
  <c r="M421" i="7"/>
  <c r="L421" i="7"/>
  <c r="K421" i="7"/>
  <c r="J421" i="7"/>
  <c r="I421" i="7"/>
  <c r="H421" i="7"/>
  <c r="N421" i="7" s="1"/>
  <c r="G421" i="7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J414" i="7"/>
  <c r="I414" i="7"/>
  <c r="H414" i="7"/>
  <c r="N414" i="7" s="1"/>
  <c r="G414" i="7"/>
  <c r="M414" i="7" s="1"/>
  <c r="L413" i="7"/>
  <c r="K413" i="7"/>
  <c r="J413" i="7"/>
  <c r="I413" i="7"/>
  <c r="H413" i="7"/>
  <c r="N413" i="7" s="1"/>
  <c r="G413" i="7"/>
  <c r="M413" i="7" s="1"/>
  <c r="L412" i="7"/>
  <c r="K412" i="7"/>
  <c r="J412" i="7"/>
  <c r="I412" i="7"/>
  <c r="H412" i="7"/>
  <c r="N412" i="7" s="1"/>
  <c r="G412" i="7"/>
  <c r="M412" i="7" s="1"/>
  <c r="L411" i="7"/>
  <c r="K411" i="7"/>
  <c r="J411" i="7"/>
  <c r="I411" i="7"/>
  <c r="H411" i="7"/>
  <c r="N411" i="7" s="1"/>
  <c r="G411" i="7"/>
  <c r="M411" i="7" s="1"/>
  <c r="L410" i="7"/>
  <c r="K410" i="7"/>
  <c r="H410" i="7"/>
  <c r="N410" i="7" s="1"/>
  <c r="G410" i="7"/>
  <c r="L409" i="7"/>
  <c r="K409" i="7"/>
  <c r="J409" i="7"/>
  <c r="I409" i="7"/>
  <c r="H409" i="7"/>
  <c r="N409" i="7" s="1"/>
  <c r="G409" i="7"/>
  <c r="M409" i="7" s="1"/>
  <c r="L408" i="7"/>
  <c r="K408" i="7"/>
  <c r="J408" i="7"/>
  <c r="I408" i="7"/>
  <c r="G408" i="7"/>
  <c r="M408" i="7" s="1"/>
  <c r="L407" i="7"/>
  <c r="K407" i="7"/>
  <c r="J407" i="7"/>
  <c r="I407" i="7"/>
  <c r="H407" i="7"/>
  <c r="N407" i="7" s="1"/>
  <c r="G407" i="7"/>
  <c r="M407" i="7" s="1"/>
  <c r="L406" i="7"/>
  <c r="K406" i="7"/>
  <c r="J406" i="7"/>
  <c r="H406" i="7"/>
  <c r="N406" i="7" s="1"/>
  <c r="L405" i="7"/>
  <c r="K405" i="7"/>
  <c r="I405" i="7"/>
  <c r="H405" i="7"/>
  <c r="G405" i="7"/>
  <c r="M405" i="7" s="1"/>
  <c r="L404" i="7"/>
  <c r="K404" i="7"/>
  <c r="L403" i="7"/>
  <c r="K403" i="7"/>
  <c r="J403" i="7"/>
  <c r="I403" i="7"/>
  <c r="H403" i="7"/>
  <c r="N403" i="7" s="1"/>
  <c r="G403" i="7"/>
  <c r="M403" i="7" s="1"/>
  <c r="L402" i="7"/>
  <c r="K402" i="7"/>
  <c r="H402" i="7"/>
  <c r="N402" i="7" s="1"/>
  <c r="L401" i="7"/>
  <c r="K401" i="7"/>
  <c r="J401" i="7"/>
  <c r="I401" i="7"/>
  <c r="H401" i="7"/>
  <c r="N401" i="7" s="1"/>
  <c r="G401" i="7"/>
  <c r="M401" i="7" s="1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J397" i="7"/>
  <c r="L396" i="7"/>
  <c r="K396" i="7"/>
  <c r="J396" i="7"/>
  <c r="G396" i="7"/>
  <c r="L395" i="7"/>
  <c r="K395" i="7"/>
  <c r="L394" i="7"/>
  <c r="K394" i="7"/>
  <c r="I394" i="7"/>
  <c r="H394" i="7"/>
  <c r="G394" i="7"/>
  <c r="M394" i="7" s="1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H392" i="7"/>
  <c r="N392" i="7" s="1"/>
  <c r="G392" i="7"/>
  <c r="M392" i="7" s="1"/>
  <c r="L391" i="7"/>
  <c r="K391" i="7"/>
  <c r="H391" i="7"/>
  <c r="G391" i="7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J388" i="7"/>
  <c r="I388" i="7"/>
  <c r="H388" i="7"/>
  <c r="N388" i="7" s="1"/>
  <c r="G388" i="7"/>
  <c r="M388" i="7" s="1"/>
  <c r="L387" i="7"/>
  <c r="K387" i="7"/>
  <c r="J387" i="7"/>
  <c r="H387" i="7"/>
  <c r="N387" i="7" s="1"/>
  <c r="G387" i="7"/>
  <c r="L386" i="7"/>
  <c r="K386" i="7"/>
  <c r="H386" i="7"/>
  <c r="N386" i="7" s="1"/>
  <c r="L385" i="7"/>
  <c r="K385" i="7"/>
  <c r="J385" i="7"/>
  <c r="I385" i="7"/>
  <c r="H385" i="7"/>
  <c r="N385" i="7" s="1"/>
  <c r="G385" i="7"/>
  <c r="M385" i="7" s="1"/>
  <c r="L384" i="7"/>
  <c r="K384" i="7"/>
  <c r="J384" i="7"/>
  <c r="I384" i="7"/>
  <c r="H384" i="7"/>
  <c r="N384" i="7" s="1"/>
  <c r="L383" i="7"/>
  <c r="K383" i="7"/>
  <c r="L382" i="7"/>
  <c r="K382" i="7"/>
  <c r="J382" i="7"/>
  <c r="I382" i="7"/>
  <c r="H382" i="7"/>
  <c r="N382" i="7" s="1"/>
  <c r="G382" i="7"/>
  <c r="M382" i="7" s="1"/>
  <c r="L381" i="7"/>
  <c r="K381" i="7"/>
  <c r="J381" i="7"/>
  <c r="I381" i="7"/>
  <c r="H381" i="7"/>
  <c r="N381" i="7" s="1"/>
  <c r="G381" i="7"/>
  <c r="M381" i="7" s="1"/>
  <c r="L380" i="7"/>
  <c r="K380" i="7"/>
  <c r="J380" i="7"/>
  <c r="I380" i="7"/>
  <c r="H380" i="7"/>
  <c r="N380" i="7" s="1"/>
  <c r="G380" i="7"/>
  <c r="M380" i="7" s="1"/>
  <c r="L379" i="7"/>
  <c r="K379" i="7"/>
  <c r="J379" i="7"/>
  <c r="I379" i="7"/>
  <c r="H379" i="7"/>
  <c r="N379" i="7" s="1"/>
  <c r="G379" i="7"/>
  <c r="M379" i="7" s="1"/>
  <c r="L378" i="7"/>
  <c r="K378" i="7"/>
  <c r="J378" i="7"/>
  <c r="I378" i="7"/>
  <c r="H378" i="7"/>
  <c r="N378" i="7" s="1"/>
  <c r="L377" i="7"/>
  <c r="K377" i="7"/>
  <c r="J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J374" i="7"/>
  <c r="I374" i="7"/>
  <c r="H374" i="7"/>
  <c r="N374" i="7" s="1"/>
  <c r="G374" i="7"/>
  <c r="M374" i="7" s="1"/>
  <c r="L373" i="7"/>
  <c r="K373" i="7"/>
  <c r="J373" i="7"/>
  <c r="I373" i="7"/>
  <c r="H373" i="7"/>
  <c r="N373" i="7" s="1"/>
  <c r="L372" i="7"/>
  <c r="K372" i="7"/>
  <c r="J372" i="7"/>
  <c r="H372" i="7"/>
  <c r="F371" i="7"/>
  <c r="E371" i="7"/>
  <c r="I428" i="7" s="1"/>
  <c r="D371" i="7"/>
  <c r="H597" i="7" s="1"/>
  <c r="C371" i="7"/>
  <c r="G423" i="7" s="1"/>
  <c r="M423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H354" i="7"/>
  <c r="N354" i="7" s="1"/>
  <c r="G354" i="7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L347" i="7"/>
  <c r="K347" i="7"/>
  <c r="J347" i="7"/>
  <c r="I347" i="7"/>
  <c r="H347" i="7"/>
  <c r="N347" i="7" s="1"/>
  <c r="G347" i="7"/>
  <c r="M347" i="7" s="1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I343" i="7"/>
  <c r="H343" i="7"/>
  <c r="N343" i="7" s="1"/>
  <c r="G343" i="7"/>
  <c r="M343" i="7" s="1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I340" i="7"/>
  <c r="H340" i="7"/>
  <c r="N340" i="7" s="1"/>
  <c r="G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J337" i="7"/>
  <c r="I337" i="7"/>
  <c r="H337" i="7"/>
  <c r="N337" i="7" s="1"/>
  <c r="G337" i="7"/>
  <c r="M337" i="7" s="1"/>
  <c r="L336" i="7"/>
  <c r="K336" i="7"/>
  <c r="I336" i="7"/>
  <c r="L335" i="7"/>
  <c r="K335" i="7"/>
  <c r="J335" i="7"/>
  <c r="I335" i="7"/>
  <c r="H335" i="7"/>
  <c r="N335" i="7" s="1"/>
  <c r="G335" i="7"/>
  <c r="M335" i="7" s="1"/>
  <c r="L334" i="7"/>
  <c r="K334" i="7"/>
  <c r="I334" i="7"/>
  <c r="G334" i="7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J327" i="7"/>
  <c r="I327" i="7"/>
  <c r="H327" i="7"/>
  <c r="N327" i="7" s="1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J324" i="7"/>
  <c r="I324" i="7"/>
  <c r="H324" i="7"/>
  <c r="N324" i="7" s="1"/>
  <c r="G324" i="7"/>
  <c r="M324" i="7" s="1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L320" i="7"/>
  <c r="K320" i="7"/>
  <c r="J320" i="7"/>
  <c r="I320" i="7"/>
  <c r="H320" i="7"/>
  <c r="N320" i="7" s="1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G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J312" i="7"/>
  <c r="I312" i="7"/>
  <c r="G312" i="7"/>
  <c r="L311" i="7"/>
  <c r="K311" i="7"/>
  <c r="J311" i="7"/>
  <c r="I311" i="7"/>
  <c r="H311" i="7"/>
  <c r="N311" i="7" s="1"/>
  <c r="G311" i="7"/>
  <c r="M311" i="7" s="1"/>
  <c r="L310" i="7"/>
  <c r="K310" i="7"/>
  <c r="J310" i="7"/>
  <c r="I310" i="7"/>
  <c r="H310" i="7"/>
  <c r="N310" i="7" s="1"/>
  <c r="G310" i="7"/>
  <c r="M310" i="7" s="1"/>
  <c r="L309" i="7"/>
  <c r="K309" i="7"/>
  <c r="J309" i="7"/>
  <c r="I309" i="7"/>
  <c r="H309" i="7"/>
  <c r="N309" i="7" s="1"/>
  <c r="G309" i="7"/>
  <c r="M309" i="7" s="1"/>
  <c r="L308" i="7"/>
  <c r="K308" i="7"/>
  <c r="J308" i="7"/>
  <c r="I308" i="7"/>
  <c r="H308" i="7"/>
  <c r="N308" i="7" s="1"/>
  <c r="G308" i="7"/>
  <c r="M308" i="7" s="1"/>
  <c r="L307" i="7"/>
  <c r="K307" i="7"/>
  <c r="J307" i="7"/>
  <c r="I307" i="7"/>
  <c r="H307" i="7"/>
  <c r="N307" i="7" s="1"/>
  <c r="G307" i="7"/>
  <c r="M307" i="7" s="1"/>
  <c r="L306" i="7"/>
  <c r="K306" i="7"/>
  <c r="J306" i="7"/>
  <c r="I306" i="7"/>
  <c r="H306" i="7"/>
  <c r="N306" i="7" s="1"/>
  <c r="G306" i="7"/>
  <c r="M306" i="7" s="1"/>
  <c r="L305" i="7"/>
  <c r="K305" i="7"/>
  <c r="J305" i="7"/>
  <c r="I305" i="7"/>
  <c r="H305" i="7"/>
  <c r="N305" i="7" s="1"/>
  <c r="G305" i="7"/>
  <c r="M305" i="7" s="1"/>
  <c r="L304" i="7"/>
  <c r="K304" i="7"/>
  <c r="J304" i="7"/>
  <c r="I304" i="7"/>
  <c r="H304" i="7"/>
  <c r="N304" i="7" s="1"/>
  <c r="G304" i="7"/>
  <c r="M304" i="7" s="1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H300" i="7"/>
  <c r="N300" i="7" s="1"/>
  <c r="G300" i="7"/>
  <c r="M300" i="7" s="1"/>
  <c r="L299" i="7"/>
  <c r="K299" i="7"/>
  <c r="J299" i="7"/>
  <c r="I299" i="7"/>
  <c r="H299" i="7"/>
  <c r="N299" i="7" s="1"/>
  <c r="G299" i="7"/>
  <c r="M299" i="7" s="1"/>
  <c r="L298" i="7"/>
  <c r="K298" i="7"/>
  <c r="J298" i="7"/>
  <c r="I298" i="7"/>
  <c r="H298" i="7"/>
  <c r="N298" i="7" s="1"/>
  <c r="G298" i="7"/>
  <c r="M298" i="7" s="1"/>
  <c r="L297" i="7"/>
  <c r="K297" i="7"/>
  <c r="J297" i="7"/>
  <c r="I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I295" i="7"/>
  <c r="H295" i="7"/>
  <c r="N295" i="7" s="1"/>
  <c r="G295" i="7"/>
  <c r="L294" i="7"/>
  <c r="K294" i="7"/>
  <c r="J294" i="7"/>
  <c r="I294" i="7"/>
  <c r="H294" i="7"/>
  <c r="N294" i="7" s="1"/>
  <c r="G294" i="7"/>
  <c r="M294" i="7" s="1"/>
  <c r="L293" i="7"/>
  <c r="K293" i="7"/>
  <c r="L292" i="7"/>
  <c r="K292" i="7"/>
  <c r="J292" i="7"/>
  <c r="I292" i="7"/>
  <c r="G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H286" i="7"/>
  <c r="N286" i="7" s="1"/>
  <c r="G286" i="7"/>
  <c r="L285" i="7"/>
  <c r="K285" i="7"/>
  <c r="J285" i="7"/>
  <c r="I285" i="7"/>
  <c r="H285" i="7"/>
  <c r="N285" i="7" s="1"/>
  <c r="G285" i="7"/>
  <c r="M285" i="7" s="1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H281" i="7"/>
  <c r="N281" i="7" s="1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G265" i="7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J261" i="7"/>
  <c r="I261" i="7"/>
  <c r="H261" i="7"/>
  <c r="N261" i="7" s="1"/>
  <c r="G261" i="7"/>
  <c r="M261" i="7" s="1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I255" i="7"/>
  <c r="H255" i="7"/>
  <c r="N255" i="7" s="1"/>
  <c r="G255" i="7"/>
  <c r="M255" i="7" s="1"/>
  <c r="L254" i="7"/>
  <c r="K254" i="7"/>
  <c r="J254" i="7"/>
  <c r="I254" i="7"/>
  <c r="H254" i="7"/>
  <c r="N254" i="7" s="1"/>
  <c r="G254" i="7"/>
  <c r="M254" i="7" s="1"/>
  <c r="L253" i="7"/>
  <c r="K253" i="7"/>
  <c r="J253" i="7"/>
  <c r="I253" i="7"/>
  <c r="H253" i="7"/>
  <c r="N253" i="7" s="1"/>
  <c r="G253" i="7"/>
  <c r="M253" i="7" s="1"/>
  <c r="L252" i="7"/>
  <c r="K252" i="7"/>
  <c r="L251" i="7"/>
  <c r="K251" i="7"/>
  <c r="J251" i="7"/>
  <c r="I251" i="7"/>
  <c r="H251" i="7"/>
  <c r="N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I242" i="7"/>
  <c r="H242" i="7"/>
  <c r="N242" i="7" s="1"/>
  <c r="G242" i="7"/>
  <c r="L241" i="7"/>
  <c r="K241" i="7"/>
  <c r="I241" i="7"/>
  <c r="H241" i="7"/>
  <c r="G241" i="7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H235" i="7"/>
  <c r="L234" i="7"/>
  <c r="K234" i="7"/>
  <c r="J234" i="7"/>
  <c r="I234" i="7"/>
  <c r="H234" i="7"/>
  <c r="N234" i="7" s="1"/>
  <c r="G234" i="7"/>
  <c r="M234" i="7" s="1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J231" i="7"/>
  <c r="I231" i="7"/>
  <c r="H231" i="7"/>
  <c r="N231" i="7" s="1"/>
  <c r="G231" i="7"/>
  <c r="M231" i="7" s="1"/>
  <c r="L230" i="7"/>
  <c r="K230" i="7"/>
  <c r="L229" i="7"/>
  <c r="K229" i="7"/>
  <c r="J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J227" i="7"/>
  <c r="I227" i="7"/>
  <c r="G227" i="7"/>
  <c r="M227" i="7" s="1"/>
  <c r="L226" i="7"/>
  <c r="K226" i="7"/>
  <c r="J226" i="7"/>
  <c r="L225" i="7"/>
  <c r="K225" i="7"/>
  <c r="J225" i="7"/>
  <c r="I225" i="7"/>
  <c r="H225" i="7"/>
  <c r="N225" i="7" s="1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G223" i="7"/>
  <c r="L222" i="7"/>
  <c r="K222" i="7"/>
  <c r="J222" i="7"/>
  <c r="I222" i="7"/>
  <c r="H222" i="7"/>
  <c r="N222" i="7" s="1"/>
  <c r="G222" i="7"/>
  <c r="M222" i="7" s="1"/>
  <c r="L221" i="7"/>
  <c r="K221" i="7"/>
  <c r="I221" i="7"/>
  <c r="L220" i="7"/>
  <c r="K220" i="7"/>
  <c r="L219" i="7"/>
  <c r="K219" i="7"/>
  <c r="L218" i="7"/>
  <c r="K218" i="7"/>
  <c r="I218" i="7"/>
  <c r="L217" i="7"/>
  <c r="K217" i="7"/>
  <c r="J217" i="7"/>
  <c r="I217" i="7"/>
  <c r="H217" i="7"/>
  <c r="N217" i="7" s="1"/>
  <c r="G217" i="7"/>
  <c r="M217" i="7" s="1"/>
  <c r="L216" i="7"/>
  <c r="K216" i="7"/>
  <c r="J216" i="7"/>
  <c r="I216" i="7"/>
  <c r="H216" i="7"/>
  <c r="N216" i="7" s="1"/>
  <c r="G216" i="7"/>
  <c r="M216" i="7" s="1"/>
  <c r="L215" i="7"/>
  <c r="K215" i="7"/>
  <c r="J215" i="7"/>
  <c r="H215" i="7"/>
  <c r="N215" i="7" s="1"/>
  <c r="G215" i="7"/>
  <c r="L214" i="7"/>
  <c r="K214" i="7"/>
  <c r="J214" i="7"/>
  <c r="I214" i="7"/>
  <c r="H214" i="7"/>
  <c r="N214" i="7" s="1"/>
  <c r="G214" i="7"/>
  <c r="M214" i="7" s="1"/>
  <c r="L213" i="7"/>
  <c r="K213" i="7"/>
  <c r="J213" i="7"/>
  <c r="I213" i="7"/>
  <c r="H213" i="7"/>
  <c r="N213" i="7" s="1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I210" i="7"/>
  <c r="H210" i="7"/>
  <c r="G210" i="7"/>
  <c r="M210" i="7" s="1"/>
  <c r="L209" i="7"/>
  <c r="K209" i="7"/>
  <c r="J209" i="7"/>
  <c r="I209" i="7"/>
  <c r="H209" i="7"/>
  <c r="N209" i="7" s="1"/>
  <c r="G209" i="7"/>
  <c r="M209" i="7" s="1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J204" i="7"/>
  <c r="I204" i="7"/>
  <c r="H204" i="7"/>
  <c r="N204" i="7" s="1"/>
  <c r="G204" i="7"/>
  <c r="M204" i="7" s="1"/>
  <c r="L203" i="7"/>
  <c r="K203" i="7"/>
  <c r="L202" i="7"/>
  <c r="K202" i="7"/>
  <c r="J202" i="7"/>
  <c r="H202" i="7"/>
  <c r="N202" i="7" s="1"/>
  <c r="L201" i="7"/>
  <c r="K201" i="7"/>
  <c r="I201" i="7"/>
  <c r="H201" i="7"/>
  <c r="N201" i="7" s="1"/>
  <c r="G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J198" i="7"/>
  <c r="I198" i="7"/>
  <c r="H198" i="7"/>
  <c r="N198" i="7" s="1"/>
  <c r="G198" i="7"/>
  <c r="M198" i="7" s="1"/>
  <c r="L197" i="7"/>
  <c r="K197" i="7"/>
  <c r="J197" i="7"/>
  <c r="I197" i="7"/>
  <c r="H197" i="7"/>
  <c r="N197" i="7" s="1"/>
  <c r="L196" i="7"/>
  <c r="K196" i="7"/>
  <c r="I196" i="7"/>
  <c r="H196" i="7"/>
  <c r="N196" i="7" s="1"/>
  <c r="L195" i="7"/>
  <c r="K195" i="7"/>
  <c r="I195" i="7"/>
  <c r="L194" i="7"/>
  <c r="K194" i="7"/>
  <c r="J194" i="7"/>
  <c r="I194" i="7"/>
  <c r="G194" i="7"/>
  <c r="M194" i="7" s="1"/>
  <c r="L193" i="7"/>
  <c r="K193" i="7"/>
  <c r="J193" i="7"/>
  <c r="I193" i="7"/>
  <c r="H193" i="7"/>
  <c r="N193" i="7" s="1"/>
  <c r="G193" i="7"/>
  <c r="M193" i="7" s="1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H191" i="7"/>
  <c r="N191" i="7" s="1"/>
  <c r="G191" i="7"/>
  <c r="M191" i="7" s="1"/>
  <c r="L190" i="7"/>
  <c r="K190" i="7"/>
  <c r="J190" i="7"/>
  <c r="I190" i="7"/>
  <c r="H190" i="7"/>
  <c r="N190" i="7" s="1"/>
  <c r="G190" i="7"/>
  <c r="M190" i="7" s="1"/>
  <c r="L189" i="7"/>
  <c r="K189" i="7"/>
  <c r="J189" i="7"/>
  <c r="I189" i="7"/>
  <c r="H189" i="7"/>
  <c r="N189" i="7" s="1"/>
  <c r="F188" i="7"/>
  <c r="J354" i="7" s="1"/>
  <c r="E188" i="7"/>
  <c r="I338" i="7" s="1"/>
  <c r="D188" i="7"/>
  <c r="H338" i="7" s="1"/>
  <c r="N338" i="7" s="1"/>
  <c r="C188" i="7"/>
  <c r="G252" i="7" s="1"/>
  <c r="M252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J178" i="7"/>
  <c r="I178" i="7"/>
  <c r="H178" i="7"/>
  <c r="N178" i="7" s="1"/>
  <c r="G178" i="7"/>
  <c r="M178" i="7" s="1"/>
  <c r="L177" i="7"/>
  <c r="K177" i="7"/>
  <c r="J177" i="7"/>
  <c r="I177" i="7"/>
  <c r="H177" i="7"/>
  <c r="N177" i="7" s="1"/>
  <c r="G177" i="7"/>
  <c r="M177" i="7" s="1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J169" i="7"/>
  <c r="I169" i="7"/>
  <c r="H169" i="7"/>
  <c r="N169" i="7" s="1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J167" i="7"/>
  <c r="I167" i="7"/>
  <c r="H167" i="7"/>
  <c r="N167" i="7" s="1"/>
  <c r="G167" i="7"/>
  <c r="M167" i="7" s="1"/>
  <c r="L166" i="7"/>
  <c r="K166" i="7"/>
  <c r="J166" i="7"/>
  <c r="I166" i="7"/>
  <c r="H166" i="7"/>
  <c r="N166" i="7" s="1"/>
  <c r="G166" i="7"/>
  <c r="M166" i="7" s="1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G161" i="7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H159" i="7"/>
  <c r="N159" i="7" s="1"/>
  <c r="G159" i="7"/>
  <c r="M159" i="7" s="1"/>
  <c r="L158" i="7"/>
  <c r="K158" i="7"/>
  <c r="J158" i="7"/>
  <c r="I158" i="7"/>
  <c r="H158" i="7"/>
  <c r="N158" i="7" s="1"/>
  <c r="G158" i="7"/>
  <c r="M158" i="7" s="1"/>
  <c r="L157" i="7"/>
  <c r="K157" i="7"/>
  <c r="J157" i="7"/>
  <c r="I157" i="7"/>
  <c r="H157" i="7"/>
  <c r="N157" i="7" s="1"/>
  <c r="G157" i="7"/>
  <c r="M157" i="7" s="1"/>
  <c r="L156" i="7"/>
  <c r="K156" i="7"/>
  <c r="J156" i="7"/>
  <c r="I156" i="7"/>
  <c r="H156" i="7"/>
  <c r="N156" i="7" s="1"/>
  <c r="G156" i="7"/>
  <c r="M156" i="7" s="1"/>
  <c r="L155" i="7"/>
  <c r="K155" i="7"/>
  <c r="J155" i="7"/>
  <c r="I155" i="7"/>
  <c r="H155" i="7"/>
  <c r="N155" i="7" s="1"/>
  <c r="G155" i="7"/>
  <c r="M155" i="7" s="1"/>
  <c r="L154" i="7"/>
  <c r="K154" i="7"/>
  <c r="I154" i="7"/>
  <c r="H154" i="7"/>
  <c r="N154" i="7" s="1"/>
  <c r="G154" i="7"/>
  <c r="L153" i="7"/>
  <c r="K153" i="7"/>
  <c r="J153" i="7"/>
  <c r="I153" i="7"/>
  <c r="H153" i="7"/>
  <c r="N153" i="7" s="1"/>
  <c r="G153" i="7"/>
  <c r="M153" i="7" s="1"/>
  <c r="L152" i="7"/>
  <c r="K152" i="7"/>
  <c r="J152" i="7"/>
  <c r="I152" i="7"/>
  <c r="H152" i="7"/>
  <c r="N152" i="7" s="1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H150" i="7"/>
  <c r="G150" i="7"/>
  <c r="L149" i="7"/>
  <c r="K149" i="7"/>
  <c r="J149" i="7"/>
  <c r="I149" i="7"/>
  <c r="H149" i="7"/>
  <c r="N149" i="7" s="1"/>
  <c r="G149" i="7"/>
  <c r="M149" i="7" s="1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G147" i="7"/>
  <c r="M147" i="7" s="1"/>
  <c r="L146" i="7"/>
  <c r="K146" i="7"/>
  <c r="J146" i="7"/>
  <c r="I146" i="7"/>
  <c r="H146" i="7"/>
  <c r="N146" i="7" s="1"/>
  <c r="G146" i="7"/>
  <c r="M146" i="7" s="1"/>
  <c r="L145" i="7"/>
  <c r="K145" i="7"/>
  <c r="I145" i="7"/>
  <c r="H145" i="7"/>
  <c r="N145" i="7" s="1"/>
  <c r="G145" i="7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J142" i="7"/>
  <c r="I142" i="7"/>
  <c r="H142" i="7"/>
  <c r="N142" i="7" s="1"/>
  <c r="G142" i="7"/>
  <c r="M142" i="7" s="1"/>
  <c r="L141" i="7"/>
  <c r="K141" i="7"/>
  <c r="G141" i="7"/>
  <c r="M141" i="7" s="1"/>
  <c r="L140" i="7"/>
  <c r="K140" i="7"/>
  <c r="J140" i="7"/>
  <c r="I140" i="7"/>
  <c r="H140" i="7"/>
  <c r="N140" i="7" s="1"/>
  <c r="G140" i="7"/>
  <c r="M140" i="7" s="1"/>
  <c r="L139" i="7"/>
  <c r="K139" i="7"/>
  <c r="J139" i="7"/>
  <c r="I139" i="7"/>
  <c r="H139" i="7"/>
  <c r="N139" i="7" s="1"/>
  <c r="G139" i="7"/>
  <c r="M139" i="7" s="1"/>
  <c r="L138" i="7"/>
  <c r="K138" i="7"/>
  <c r="J138" i="7"/>
  <c r="I138" i="7"/>
  <c r="L137" i="7"/>
  <c r="K137" i="7"/>
  <c r="J137" i="7"/>
  <c r="H137" i="7"/>
  <c r="N137" i="7" s="1"/>
  <c r="G137" i="7"/>
  <c r="L136" i="7"/>
  <c r="K136" i="7"/>
  <c r="J136" i="7"/>
  <c r="I136" i="7"/>
  <c r="H136" i="7"/>
  <c r="N136" i="7" s="1"/>
  <c r="G136" i="7"/>
  <c r="M136" i="7" s="1"/>
  <c r="L135" i="7"/>
  <c r="K135" i="7"/>
  <c r="J135" i="7"/>
  <c r="I135" i="7"/>
  <c r="H135" i="7"/>
  <c r="N135" i="7" s="1"/>
  <c r="G135" i="7"/>
  <c r="M135" i="7" s="1"/>
  <c r="L134" i="7"/>
  <c r="K134" i="7"/>
  <c r="J134" i="7"/>
  <c r="I134" i="7"/>
  <c r="H134" i="7"/>
  <c r="N134" i="7" s="1"/>
  <c r="G134" i="7"/>
  <c r="M134" i="7" s="1"/>
  <c r="L133" i="7"/>
  <c r="K133" i="7"/>
  <c r="J133" i="7"/>
  <c r="I133" i="7"/>
  <c r="H133" i="7"/>
  <c r="N133" i="7" s="1"/>
  <c r="G133" i="7"/>
  <c r="M133" i="7" s="1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I128" i="7"/>
  <c r="H128" i="7"/>
  <c r="N128" i="7" s="1"/>
  <c r="G128" i="7"/>
  <c r="M128" i="7" s="1"/>
  <c r="L127" i="7"/>
  <c r="K127" i="7"/>
  <c r="J127" i="7"/>
  <c r="I127" i="7"/>
  <c r="H127" i="7"/>
  <c r="N127" i="7" s="1"/>
  <c r="G127" i="7"/>
  <c r="M127" i="7" s="1"/>
  <c r="L126" i="7"/>
  <c r="K126" i="7"/>
  <c r="J126" i="7"/>
  <c r="I126" i="7"/>
  <c r="G126" i="7"/>
  <c r="L125" i="7"/>
  <c r="K125" i="7"/>
  <c r="J125" i="7"/>
  <c r="I125" i="7"/>
  <c r="H125" i="7"/>
  <c r="N125" i="7" s="1"/>
  <c r="G125" i="7"/>
  <c r="M125" i="7" s="1"/>
  <c r="L124" i="7"/>
  <c r="K124" i="7"/>
  <c r="J124" i="7"/>
  <c r="I124" i="7"/>
  <c r="L123" i="7"/>
  <c r="K123" i="7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H121" i="7"/>
  <c r="N121" i="7" s="1"/>
  <c r="G121" i="7"/>
  <c r="M121" i="7" s="1"/>
  <c r="L120" i="7"/>
  <c r="K120" i="7"/>
  <c r="J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J118" i="7"/>
  <c r="I118" i="7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J116" i="7"/>
  <c r="I116" i="7"/>
  <c r="H116" i="7"/>
  <c r="N116" i="7" s="1"/>
  <c r="L115" i="7"/>
  <c r="K115" i="7"/>
  <c r="L114" i="7"/>
  <c r="K114" i="7"/>
  <c r="J114" i="7"/>
  <c r="I114" i="7"/>
  <c r="H114" i="7"/>
  <c r="N114" i="7" s="1"/>
  <c r="G114" i="7"/>
  <c r="M114" i="7" s="1"/>
  <c r="L113" i="7"/>
  <c r="K113" i="7"/>
  <c r="J113" i="7"/>
  <c r="I113" i="7"/>
  <c r="H113" i="7"/>
  <c r="N113" i="7" s="1"/>
  <c r="G113" i="7"/>
  <c r="M113" i="7" s="1"/>
  <c r="L112" i="7"/>
  <c r="K112" i="7"/>
  <c r="J112" i="7"/>
  <c r="I112" i="7"/>
  <c r="H112" i="7"/>
  <c r="N112" i="7" s="1"/>
  <c r="G112" i="7"/>
  <c r="M112" i="7" s="1"/>
  <c r="L111" i="7"/>
  <c r="K111" i="7"/>
  <c r="I111" i="7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L108" i="7"/>
  <c r="K108" i="7"/>
  <c r="J108" i="7"/>
  <c r="I108" i="7"/>
  <c r="H108" i="7"/>
  <c r="N108" i="7" s="1"/>
  <c r="G108" i="7"/>
  <c r="M108" i="7" s="1"/>
  <c r="L107" i="7"/>
  <c r="K107" i="7"/>
  <c r="J107" i="7"/>
  <c r="I107" i="7"/>
  <c r="G107" i="7"/>
  <c r="M107" i="7" s="1"/>
  <c r="L106" i="7"/>
  <c r="K106" i="7"/>
  <c r="I106" i="7"/>
  <c r="H106" i="7"/>
  <c r="N106" i="7" s="1"/>
  <c r="G106" i="7"/>
  <c r="L105" i="7"/>
  <c r="K105" i="7"/>
  <c r="J105" i="7"/>
  <c r="I105" i="7"/>
  <c r="L104" i="7"/>
  <c r="K104" i="7"/>
  <c r="I104" i="7"/>
  <c r="G104" i="7"/>
  <c r="L103" i="7"/>
  <c r="K103" i="7"/>
  <c r="I103" i="7"/>
  <c r="L102" i="7"/>
  <c r="K102" i="7"/>
  <c r="J102" i="7"/>
  <c r="I102" i="7"/>
  <c r="H102" i="7"/>
  <c r="N102" i="7" s="1"/>
  <c r="G102" i="7"/>
  <c r="M102" i="7" s="1"/>
  <c r="L101" i="7"/>
  <c r="K101" i="7"/>
  <c r="H101" i="7"/>
  <c r="N101" i="7" s="1"/>
  <c r="G101" i="7"/>
  <c r="M101" i="7" s="1"/>
  <c r="L100" i="7"/>
  <c r="K100" i="7"/>
  <c r="L99" i="7"/>
  <c r="K99" i="7"/>
  <c r="J99" i="7"/>
  <c r="I99" i="7"/>
  <c r="H99" i="7"/>
  <c r="N99" i="7" s="1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I97" i="7"/>
  <c r="H97" i="7"/>
  <c r="N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G93" i="7"/>
  <c r="M93" i="7" s="1"/>
  <c r="L92" i="7"/>
  <c r="K92" i="7"/>
  <c r="J92" i="7"/>
  <c r="I92" i="7"/>
  <c r="H92" i="7"/>
  <c r="N92" i="7" s="1"/>
  <c r="G92" i="7"/>
  <c r="M92" i="7" s="1"/>
  <c r="L91" i="7"/>
  <c r="K91" i="7"/>
  <c r="J91" i="7"/>
  <c r="I91" i="7"/>
  <c r="H91" i="7"/>
  <c r="N91" i="7" s="1"/>
  <c r="G91" i="7"/>
  <c r="M91" i="7" s="1"/>
  <c r="L90" i="7"/>
  <c r="K90" i="7"/>
  <c r="J90" i="7"/>
  <c r="I90" i="7"/>
  <c r="H90" i="7"/>
  <c r="N90" i="7" s="1"/>
  <c r="G90" i="7"/>
  <c r="M90" i="7" s="1"/>
  <c r="L89" i="7"/>
  <c r="K89" i="7"/>
  <c r="J89" i="7"/>
  <c r="I89" i="7"/>
  <c r="H89" i="7"/>
  <c r="N89" i="7" s="1"/>
  <c r="G89" i="7"/>
  <c r="M89" i="7" s="1"/>
  <c r="L88" i="7"/>
  <c r="K88" i="7"/>
  <c r="J88" i="7"/>
  <c r="I88" i="7"/>
  <c r="G88" i="7"/>
  <c r="M88" i="7" s="1"/>
  <c r="L87" i="7"/>
  <c r="K87" i="7"/>
  <c r="J87" i="7"/>
  <c r="I87" i="7"/>
  <c r="H87" i="7"/>
  <c r="N87" i="7" s="1"/>
  <c r="G87" i="7"/>
  <c r="M87" i="7" s="1"/>
  <c r="L86" i="7"/>
  <c r="K86" i="7"/>
  <c r="H86" i="7"/>
  <c r="G86" i="7"/>
  <c r="L85" i="7"/>
  <c r="K85" i="7"/>
  <c r="J85" i="7"/>
  <c r="H85" i="7"/>
  <c r="N85" i="7" s="1"/>
  <c r="L84" i="7"/>
  <c r="K84" i="7"/>
  <c r="I84" i="7"/>
  <c r="H84" i="7"/>
  <c r="N84" i="7" s="1"/>
  <c r="G84" i="7"/>
  <c r="L83" i="7"/>
  <c r="K83" i="7"/>
  <c r="I83" i="7"/>
  <c r="H83" i="7"/>
  <c r="G83" i="7"/>
  <c r="L82" i="7"/>
  <c r="K82" i="7"/>
  <c r="I82" i="7"/>
  <c r="F81" i="7"/>
  <c r="J154" i="7" s="1"/>
  <c r="E81" i="7"/>
  <c r="I150" i="7" s="1"/>
  <c r="D81" i="7"/>
  <c r="H161" i="7" s="1"/>
  <c r="C81" i="7"/>
  <c r="G144" i="7" s="1"/>
  <c r="M144" i="7" s="1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J71" i="7"/>
  <c r="I71" i="7"/>
  <c r="H71" i="7"/>
  <c r="N71" i="7" s="1"/>
  <c r="G71" i="7"/>
  <c r="M71" i="7" s="1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G67" i="7"/>
  <c r="L66" i="7"/>
  <c r="K66" i="7"/>
  <c r="J66" i="7"/>
  <c r="I66" i="7"/>
  <c r="H66" i="7"/>
  <c r="N66" i="7" s="1"/>
  <c r="G66" i="7"/>
  <c r="M66" i="7" s="1"/>
  <c r="L65" i="7"/>
  <c r="K65" i="7"/>
  <c r="I65" i="7"/>
  <c r="H65" i="7"/>
  <c r="G65" i="7"/>
  <c r="L64" i="7"/>
  <c r="K64" i="7"/>
  <c r="J64" i="7"/>
  <c r="I64" i="7"/>
  <c r="H64" i="7"/>
  <c r="N64" i="7" s="1"/>
  <c r="G64" i="7"/>
  <c r="M64" i="7" s="1"/>
  <c r="L63" i="7"/>
  <c r="K63" i="7"/>
  <c r="J63" i="7"/>
  <c r="I63" i="7"/>
  <c r="H63" i="7"/>
  <c r="N63" i="7" s="1"/>
  <c r="G63" i="7"/>
  <c r="M63" i="7" s="1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L56" i="7"/>
  <c r="K56" i="7"/>
  <c r="J56" i="7"/>
  <c r="I56" i="7"/>
  <c r="H56" i="7"/>
  <c r="N56" i="7" s="1"/>
  <c r="G56" i="7"/>
  <c r="M56" i="7" s="1"/>
  <c r="L55" i="7"/>
  <c r="K55" i="7"/>
  <c r="J55" i="7"/>
  <c r="I55" i="7"/>
  <c r="H55" i="7"/>
  <c r="N55" i="7" s="1"/>
  <c r="G55" i="7"/>
  <c r="M55" i="7" s="1"/>
  <c r="L54" i="7"/>
  <c r="K54" i="7"/>
  <c r="J54" i="7"/>
  <c r="I54" i="7"/>
  <c r="H54" i="7"/>
  <c r="N54" i="7" s="1"/>
  <c r="G54" i="7"/>
  <c r="M54" i="7" s="1"/>
  <c r="L53" i="7"/>
  <c r="K53" i="7"/>
  <c r="J53" i="7"/>
  <c r="I53" i="7"/>
  <c r="H53" i="7"/>
  <c r="N53" i="7" s="1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H42" i="7"/>
  <c r="N42" i="7" s="1"/>
  <c r="G42" i="7"/>
  <c r="M42" i="7" s="1"/>
  <c r="L41" i="7"/>
  <c r="K41" i="7"/>
  <c r="J41" i="7"/>
  <c r="I41" i="7"/>
  <c r="G41" i="7"/>
  <c r="L40" i="7"/>
  <c r="K40" i="7"/>
  <c r="J40" i="7"/>
  <c r="I40" i="7"/>
  <c r="H40" i="7"/>
  <c r="N40" i="7" s="1"/>
  <c r="G40" i="7"/>
  <c r="M40" i="7" s="1"/>
  <c r="L39" i="7"/>
  <c r="K39" i="7"/>
  <c r="I39" i="7"/>
  <c r="L38" i="7"/>
  <c r="K38" i="7"/>
  <c r="J38" i="7"/>
  <c r="I38" i="7"/>
  <c r="H38" i="7"/>
  <c r="N38" i="7" s="1"/>
  <c r="G38" i="7"/>
  <c r="M38" i="7" s="1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H33" i="7"/>
  <c r="N33" i="7" s="1"/>
  <c r="G33" i="7"/>
  <c r="L32" i="7"/>
  <c r="K32" i="7"/>
  <c r="J32" i="7"/>
  <c r="I32" i="7"/>
  <c r="H32" i="7"/>
  <c r="N32" i="7" s="1"/>
  <c r="L31" i="7"/>
  <c r="K31" i="7"/>
  <c r="J31" i="7"/>
  <c r="I31" i="7"/>
  <c r="H31" i="7"/>
  <c r="N31" i="7" s="1"/>
  <c r="G31" i="7"/>
  <c r="M31" i="7" s="1"/>
  <c r="L30" i="7"/>
  <c r="K30" i="7"/>
  <c r="H30" i="7"/>
  <c r="N30" i="7" s="1"/>
  <c r="G30" i="7"/>
  <c r="L29" i="7"/>
  <c r="K29" i="7"/>
  <c r="J29" i="7"/>
  <c r="I29" i="7"/>
  <c r="H29" i="7"/>
  <c r="N29" i="7" s="1"/>
  <c r="G29" i="7"/>
  <c r="M29" i="7" s="1"/>
  <c r="L28" i="7"/>
  <c r="K28" i="7"/>
  <c r="H28" i="7"/>
  <c r="G28" i="7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I25" i="7"/>
  <c r="H25" i="7"/>
  <c r="N25" i="7" s="1"/>
  <c r="G25" i="7"/>
  <c r="M25" i="7" s="1"/>
  <c r="L24" i="7"/>
  <c r="K24" i="7"/>
  <c r="J24" i="7"/>
  <c r="I24" i="7"/>
  <c r="H24" i="7"/>
  <c r="N24" i="7" s="1"/>
  <c r="G24" i="7"/>
  <c r="M24" i="7" s="1"/>
  <c r="L23" i="7"/>
  <c r="K23" i="7"/>
  <c r="J23" i="7"/>
  <c r="I23" i="7"/>
  <c r="H23" i="7"/>
  <c r="N23" i="7" s="1"/>
  <c r="G23" i="7"/>
  <c r="M23" i="7" s="1"/>
  <c r="F22" i="7"/>
  <c r="J67" i="7" s="1"/>
  <c r="E22" i="7"/>
  <c r="I67" i="7" s="1"/>
  <c r="D22" i="7"/>
  <c r="H67" i="7" s="1"/>
  <c r="N67" i="7" s="1"/>
  <c r="C22" i="7"/>
  <c r="G39" i="7" s="1"/>
  <c r="M39" i="7" s="1"/>
  <c r="E14" i="7"/>
  <c r="C14" i="7"/>
  <c r="F13" i="7"/>
  <c r="D13" i="7"/>
  <c r="L13" i="7" s="1"/>
  <c r="C13" i="7"/>
  <c r="E12" i="7"/>
  <c r="D12" i="7"/>
  <c r="C12" i="7"/>
  <c r="K12" i="7" s="1"/>
  <c r="F11" i="7"/>
  <c r="D11" i="7"/>
  <c r="L11" i="7" s="1"/>
  <c r="F10" i="7"/>
  <c r="D10" i="7"/>
  <c r="L10" i="7" s="1"/>
  <c r="C9" i="7"/>
  <c r="L640" i="6"/>
  <c r="K640" i="6"/>
  <c r="L639" i="6"/>
  <c r="K639" i="6"/>
  <c r="L638" i="6"/>
  <c r="K638" i="6"/>
  <c r="J638" i="6"/>
  <c r="I638" i="6"/>
  <c r="H638" i="6"/>
  <c r="N638" i="6" s="1"/>
  <c r="G638" i="6"/>
  <c r="M638" i="6" s="1"/>
  <c r="L637" i="6"/>
  <c r="K637" i="6"/>
  <c r="J637" i="6"/>
  <c r="I637" i="6"/>
  <c r="G637" i="6"/>
  <c r="L636" i="6"/>
  <c r="K636" i="6"/>
  <c r="I636" i="6"/>
  <c r="G636" i="6"/>
  <c r="L635" i="6"/>
  <c r="K635" i="6"/>
  <c r="I635" i="6"/>
  <c r="H635" i="6"/>
  <c r="N635" i="6" s="1"/>
  <c r="G635" i="6"/>
  <c r="L634" i="6"/>
  <c r="K634" i="6"/>
  <c r="H634" i="6"/>
  <c r="N634" i="6" s="1"/>
  <c r="G634" i="6"/>
  <c r="L633" i="6"/>
  <c r="K633" i="6"/>
  <c r="I633" i="6"/>
  <c r="L632" i="6"/>
  <c r="K632" i="6"/>
  <c r="I632" i="6"/>
  <c r="H632" i="6"/>
  <c r="N632" i="6" s="1"/>
  <c r="G632" i="6"/>
  <c r="L631" i="6"/>
  <c r="K631" i="6"/>
  <c r="L630" i="6"/>
  <c r="K630" i="6"/>
  <c r="L629" i="6"/>
  <c r="K629" i="6"/>
  <c r="I629" i="6"/>
  <c r="H629" i="6"/>
  <c r="G629" i="6"/>
  <c r="L628" i="6"/>
  <c r="K628" i="6"/>
  <c r="J628" i="6"/>
  <c r="I628" i="6"/>
  <c r="H628" i="6"/>
  <c r="N628" i="6" s="1"/>
  <c r="G628" i="6"/>
  <c r="M628" i="6" s="1"/>
  <c r="L627" i="6"/>
  <c r="K627" i="6"/>
  <c r="J627" i="6"/>
  <c r="I627" i="6"/>
  <c r="H627" i="6"/>
  <c r="N627" i="6" s="1"/>
  <c r="G627" i="6"/>
  <c r="M627" i="6" s="1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G625" i="6"/>
  <c r="M625" i="6" s="1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G622" i="6"/>
  <c r="M622" i="6" s="1"/>
  <c r="L621" i="6"/>
  <c r="K621" i="6"/>
  <c r="J621" i="6"/>
  <c r="I621" i="6"/>
  <c r="L620" i="6"/>
  <c r="K620" i="6"/>
  <c r="J620" i="6"/>
  <c r="I620" i="6"/>
  <c r="G620" i="6"/>
  <c r="M620" i="6" s="1"/>
  <c r="L619" i="6"/>
  <c r="K619" i="6"/>
  <c r="I619" i="6"/>
  <c r="G619" i="6"/>
  <c r="M619" i="6" s="1"/>
  <c r="L618" i="6"/>
  <c r="K618" i="6"/>
  <c r="J618" i="6"/>
  <c r="I618" i="6"/>
  <c r="H618" i="6"/>
  <c r="N618" i="6" s="1"/>
  <c r="G618" i="6"/>
  <c r="M618" i="6" s="1"/>
  <c r="L617" i="6"/>
  <c r="K617" i="6"/>
  <c r="L616" i="6"/>
  <c r="K616" i="6"/>
  <c r="L615" i="6"/>
  <c r="K615" i="6"/>
  <c r="G615" i="6"/>
  <c r="M615" i="6" s="1"/>
  <c r="L614" i="6"/>
  <c r="K614" i="6"/>
  <c r="L613" i="6"/>
  <c r="K613" i="6"/>
  <c r="J613" i="6"/>
  <c r="I613" i="6"/>
  <c r="G613" i="6"/>
  <c r="M613" i="6" s="1"/>
  <c r="F612" i="6"/>
  <c r="J640" i="6" s="1"/>
  <c r="E612" i="6"/>
  <c r="I640" i="6" s="1"/>
  <c r="D612" i="6"/>
  <c r="H640" i="6" s="1"/>
  <c r="N640" i="6" s="1"/>
  <c r="C612" i="6"/>
  <c r="G639" i="6" s="1"/>
  <c r="M639" i="6" s="1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L602" i="6"/>
  <c r="K602" i="6"/>
  <c r="J602" i="6"/>
  <c r="I602" i="6"/>
  <c r="G602" i="6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L599" i="6"/>
  <c r="K599" i="6"/>
  <c r="J599" i="6"/>
  <c r="I599" i="6"/>
  <c r="G599" i="6"/>
  <c r="L598" i="6"/>
  <c r="K598" i="6"/>
  <c r="J598" i="6"/>
  <c r="I598" i="6"/>
  <c r="G598" i="6"/>
  <c r="L597" i="6"/>
  <c r="K597" i="6"/>
  <c r="L596" i="6"/>
  <c r="K596" i="6"/>
  <c r="J596" i="6"/>
  <c r="I596" i="6"/>
  <c r="H596" i="6"/>
  <c r="N596" i="6" s="1"/>
  <c r="G596" i="6"/>
  <c r="M596" i="6" s="1"/>
  <c r="L595" i="6"/>
  <c r="K595" i="6"/>
  <c r="L594" i="6"/>
  <c r="K594" i="6"/>
  <c r="J594" i="6"/>
  <c r="I594" i="6"/>
  <c r="H594" i="6"/>
  <c r="N594" i="6" s="1"/>
  <c r="G594" i="6"/>
  <c r="M594" i="6" s="1"/>
  <c r="L593" i="6"/>
  <c r="K593" i="6"/>
  <c r="I593" i="6"/>
  <c r="H593" i="6"/>
  <c r="N593" i="6" s="1"/>
  <c r="G593" i="6"/>
  <c r="L592" i="6"/>
  <c r="K592" i="6"/>
  <c r="J592" i="6"/>
  <c r="I592" i="6"/>
  <c r="H592" i="6"/>
  <c r="N592" i="6" s="1"/>
  <c r="G592" i="6"/>
  <c r="M592" i="6" s="1"/>
  <c r="L591" i="6"/>
  <c r="K591" i="6"/>
  <c r="J591" i="6"/>
  <c r="I591" i="6"/>
  <c r="G591" i="6"/>
  <c r="M591" i="6" s="1"/>
  <c r="L590" i="6"/>
  <c r="K590" i="6"/>
  <c r="L589" i="6"/>
  <c r="K589" i="6"/>
  <c r="L588" i="6"/>
  <c r="K588" i="6"/>
  <c r="L587" i="6"/>
  <c r="K587" i="6"/>
  <c r="J587" i="6"/>
  <c r="I587" i="6"/>
  <c r="H587" i="6"/>
  <c r="N587" i="6" s="1"/>
  <c r="G587" i="6"/>
  <c r="M587" i="6" s="1"/>
  <c r="L586" i="6"/>
  <c r="K586" i="6"/>
  <c r="J586" i="6"/>
  <c r="I586" i="6"/>
  <c r="H586" i="6"/>
  <c r="N586" i="6" s="1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H584" i="6"/>
  <c r="N584" i="6" s="1"/>
  <c r="G584" i="6"/>
  <c r="M584" i="6" s="1"/>
  <c r="L583" i="6"/>
  <c r="K583" i="6"/>
  <c r="I583" i="6"/>
  <c r="G583" i="6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J580" i="6"/>
  <c r="I580" i="6"/>
  <c r="H580" i="6"/>
  <c r="N580" i="6" s="1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H578" i="6"/>
  <c r="N578" i="6" s="1"/>
  <c r="G578" i="6"/>
  <c r="M578" i="6" s="1"/>
  <c r="L577" i="6"/>
  <c r="K577" i="6"/>
  <c r="L576" i="6"/>
  <c r="K576" i="6"/>
  <c r="J576" i="6"/>
  <c r="I576" i="6"/>
  <c r="H576" i="6"/>
  <c r="N576" i="6" s="1"/>
  <c r="G576" i="6"/>
  <c r="M576" i="6" s="1"/>
  <c r="L575" i="6"/>
  <c r="K575" i="6"/>
  <c r="J575" i="6"/>
  <c r="I575" i="6"/>
  <c r="H575" i="6"/>
  <c r="N575" i="6" s="1"/>
  <c r="G575" i="6"/>
  <c r="M575" i="6" s="1"/>
  <c r="L574" i="6"/>
  <c r="K574" i="6"/>
  <c r="J574" i="6"/>
  <c r="I574" i="6"/>
  <c r="H574" i="6"/>
  <c r="N574" i="6" s="1"/>
  <c r="G574" i="6"/>
  <c r="M574" i="6" s="1"/>
  <c r="L573" i="6"/>
  <c r="K573" i="6"/>
  <c r="J573" i="6"/>
  <c r="I573" i="6"/>
  <c r="H573" i="6"/>
  <c r="N573" i="6" s="1"/>
  <c r="G573" i="6"/>
  <c r="M573" i="6" s="1"/>
  <c r="L572" i="6"/>
  <c r="K572" i="6"/>
  <c r="J572" i="6"/>
  <c r="I572" i="6"/>
  <c r="H572" i="6"/>
  <c r="N572" i="6" s="1"/>
  <c r="G572" i="6"/>
  <c r="M572" i="6" s="1"/>
  <c r="L571" i="6"/>
  <c r="K571" i="6"/>
  <c r="J571" i="6"/>
  <c r="I571" i="6"/>
  <c r="H571" i="6"/>
  <c r="N571" i="6" s="1"/>
  <c r="G571" i="6"/>
  <c r="M571" i="6" s="1"/>
  <c r="L570" i="6"/>
  <c r="K570" i="6"/>
  <c r="J570" i="6"/>
  <c r="I570" i="6"/>
  <c r="G570" i="6"/>
  <c r="L569" i="6"/>
  <c r="K569" i="6"/>
  <c r="J569" i="6"/>
  <c r="I569" i="6"/>
  <c r="H569" i="6"/>
  <c r="N569" i="6" s="1"/>
  <c r="G569" i="6"/>
  <c r="M569" i="6" s="1"/>
  <c r="L568" i="6"/>
  <c r="K568" i="6"/>
  <c r="I568" i="6"/>
  <c r="L567" i="6"/>
  <c r="K567" i="6"/>
  <c r="I567" i="6"/>
  <c r="L566" i="6"/>
  <c r="K566" i="6"/>
  <c r="J566" i="6"/>
  <c r="I566" i="6"/>
  <c r="H566" i="6"/>
  <c r="N566" i="6" s="1"/>
  <c r="G566" i="6"/>
  <c r="M566" i="6" s="1"/>
  <c r="L565" i="6"/>
  <c r="K565" i="6"/>
  <c r="J565" i="6"/>
  <c r="I565" i="6"/>
  <c r="G565" i="6"/>
  <c r="M565" i="6" s="1"/>
  <c r="L564" i="6"/>
  <c r="K564" i="6"/>
  <c r="L563" i="6"/>
  <c r="K563" i="6"/>
  <c r="L562" i="6"/>
  <c r="K562" i="6"/>
  <c r="J562" i="6"/>
  <c r="I562" i="6"/>
  <c r="H562" i="6"/>
  <c r="N562" i="6" s="1"/>
  <c r="G562" i="6"/>
  <c r="M562" i="6" s="1"/>
  <c r="L561" i="6"/>
  <c r="K561" i="6"/>
  <c r="I561" i="6"/>
  <c r="G561" i="6"/>
  <c r="L560" i="6"/>
  <c r="K560" i="6"/>
  <c r="J560" i="6"/>
  <c r="I560" i="6"/>
  <c r="H560" i="6"/>
  <c r="N560" i="6" s="1"/>
  <c r="G560" i="6"/>
  <c r="M560" i="6" s="1"/>
  <c r="L559" i="6"/>
  <c r="K559" i="6"/>
  <c r="J559" i="6"/>
  <c r="I559" i="6"/>
  <c r="H559" i="6"/>
  <c r="N559" i="6" s="1"/>
  <c r="G559" i="6"/>
  <c r="M559" i="6" s="1"/>
  <c r="L558" i="6"/>
  <c r="K558" i="6"/>
  <c r="J558" i="6"/>
  <c r="I558" i="6"/>
  <c r="G558" i="6"/>
  <c r="L557" i="6"/>
  <c r="K557" i="6"/>
  <c r="J557" i="6"/>
  <c r="I557" i="6"/>
  <c r="L556" i="6"/>
  <c r="K556" i="6"/>
  <c r="J556" i="6"/>
  <c r="I556" i="6"/>
  <c r="H556" i="6"/>
  <c r="N556" i="6" s="1"/>
  <c r="G556" i="6"/>
  <c r="M556" i="6" s="1"/>
  <c r="L555" i="6"/>
  <c r="K555" i="6"/>
  <c r="H555" i="6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J553" i="6"/>
  <c r="I553" i="6"/>
  <c r="H553" i="6"/>
  <c r="N553" i="6" s="1"/>
  <c r="G553" i="6"/>
  <c r="M553" i="6" s="1"/>
  <c r="L552" i="6"/>
  <c r="K552" i="6"/>
  <c r="J552" i="6"/>
  <c r="I552" i="6"/>
  <c r="H552" i="6"/>
  <c r="N552" i="6" s="1"/>
  <c r="G552" i="6"/>
  <c r="M552" i="6" s="1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J549" i="6"/>
  <c r="I549" i="6"/>
  <c r="G549" i="6"/>
  <c r="M549" i="6" s="1"/>
  <c r="L548" i="6"/>
  <c r="K548" i="6"/>
  <c r="J548" i="6"/>
  <c r="I548" i="6"/>
  <c r="H548" i="6"/>
  <c r="N548" i="6" s="1"/>
  <c r="G548" i="6"/>
  <c r="M548" i="6" s="1"/>
  <c r="L547" i="6"/>
  <c r="K547" i="6"/>
  <c r="J547" i="6"/>
  <c r="I547" i="6"/>
  <c r="H547" i="6"/>
  <c r="N547" i="6" s="1"/>
  <c r="G547" i="6"/>
  <c r="M547" i="6" s="1"/>
  <c r="L546" i="6"/>
  <c r="K546" i="6"/>
  <c r="L545" i="6"/>
  <c r="K545" i="6"/>
  <c r="J545" i="6"/>
  <c r="I545" i="6"/>
  <c r="H545" i="6"/>
  <c r="N545" i="6" s="1"/>
  <c r="L544" i="6"/>
  <c r="K544" i="6"/>
  <c r="J544" i="6"/>
  <c r="I544" i="6"/>
  <c r="L543" i="6"/>
  <c r="K543" i="6"/>
  <c r="J543" i="6"/>
  <c r="I543" i="6"/>
  <c r="L542" i="6"/>
  <c r="K542" i="6"/>
  <c r="J542" i="6"/>
  <c r="I542" i="6"/>
  <c r="H542" i="6"/>
  <c r="N542" i="6" s="1"/>
  <c r="G542" i="6"/>
  <c r="M542" i="6" s="1"/>
  <c r="L541" i="6"/>
  <c r="K541" i="6"/>
  <c r="J541" i="6"/>
  <c r="H541" i="6"/>
  <c r="L540" i="6"/>
  <c r="K540" i="6"/>
  <c r="L539" i="6"/>
  <c r="K539" i="6"/>
  <c r="L538" i="6"/>
  <c r="K538" i="6"/>
  <c r="J538" i="6"/>
  <c r="I538" i="6"/>
  <c r="L537" i="6"/>
  <c r="K537" i="6"/>
  <c r="J537" i="6"/>
  <c r="I537" i="6"/>
  <c r="G537" i="6"/>
  <c r="M537" i="6" s="1"/>
  <c r="L536" i="6"/>
  <c r="K536" i="6"/>
  <c r="J536" i="6"/>
  <c r="I536" i="6"/>
  <c r="H536" i="6"/>
  <c r="N536" i="6" s="1"/>
  <c r="G536" i="6"/>
  <c r="M536" i="6" s="1"/>
  <c r="L535" i="6"/>
  <c r="K535" i="6"/>
  <c r="J535" i="6"/>
  <c r="I535" i="6"/>
  <c r="H535" i="6"/>
  <c r="N535" i="6" s="1"/>
  <c r="G535" i="6"/>
  <c r="M535" i="6" s="1"/>
  <c r="L534" i="6"/>
  <c r="K534" i="6"/>
  <c r="J534" i="6"/>
  <c r="I534" i="6"/>
  <c r="H534" i="6"/>
  <c r="N534" i="6" s="1"/>
  <c r="G534" i="6"/>
  <c r="M534" i="6" s="1"/>
  <c r="L533" i="6"/>
  <c r="K533" i="6"/>
  <c r="J533" i="6"/>
  <c r="I533" i="6"/>
  <c r="H533" i="6"/>
  <c r="N533" i="6" s="1"/>
  <c r="G533" i="6"/>
  <c r="M533" i="6" s="1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I528" i="6"/>
  <c r="G528" i="6"/>
  <c r="L527" i="6"/>
  <c r="K527" i="6"/>
  <c r="J527" i="6"/>
  <c r="I527" i="6"/>
  <c r="G527" i="6"/>
  <c r="L526" i="6"/>
  <c r="K526" i="6"/>
  <c r="G526" i="6"/>
  <c r="M526" i="6" s="1"/>
  <c r="L525" i="6"/>
  <c r="K525" i="6"/>
  <c r="J525" i="6"/>
  <c r="I525" i="6"/>
  <c r="H525" i="6"/>
  <c r="N525" i="6" s="1"/>
  <c r="G525" i="6"/>
  <c r="M525" i="6" s="1"/>
  <c r="L524" i="6"/>
  <c r="K524" i="6"/>
  <c r="J524" i="6"/>
  <c r="I524" i="6"/>
  <c r="H524" i="6"/>
  <c r="N524" i="6" s="1"/>
  <c r="G524" i="6"/>
  <c r="M524" i="6" s="1"/>
  <c r="L523" i="6"/>
  <c r="K523" i="6"/>
  <c r="J523" i="6"/>
  <c r="I523" i="6"/>
  <c r="H523" i="6"/>
  <c r="N523" i="6" s="1"/>
  <c r="G523" i="6"/>
  <c r="M523" i="6" s="1"/>
  <c r="L522" i="6"/>
  <c r="K522" i="6"/>
  <c r="J522" i="6"/>
  <c r="I522" i="6"/>
  <c r="H522" i="6"/>
  <c r="N522" i="6" s="1"/>
  <c r="G522" i="6"/>
  <c r="M522" i="6" s="1"/>
  <c r="L521" i="6"/>
  <c r="K521" i="6"/>
  <c r="I521" i="6"/>
  <c r="H521" i="6"/>
  <c r="N521" i="6" s="1"/>
  <c r="G521" i="6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I517" i="6"/>
  <c r="L516" i="6"/>
  <c r="K516" i="6"/>
  <c r="J516" i="6"/>
  <c r="I516" i="6"/>
  <c r="H516" i="6"/>
  <c r="N516" i="6" s="1"/>
  <c r="G516" i="6"/>
  <c r="M516" i="6" s="1"/>
  <c r="L515" i="6"/>
  <c r="K515" i="6"/>
  <c r="I515" i="6"/>
  <c r="H515" i="6"/>
  <c r="N515" i="6" s="1"/>
  <c r="G515" i="6"/>
  <c r="L514" i="6"/>
  <c r="K514" i="6"/>
  <c r="J514" i="6"/>
  <c r="I514" i="6"/>
  <c r="L513" i="6"/>
  <c r="K513" i="6"/>
  <c r="I513" i="6"/>
  <c r="H513" i="6"/>
  <c r="G513" i="6"/>
  <c r="M513" i="6" s="1"/>
  <c r="L512" i="6"/>
  <c r="K512" i="6"/>
  <c r="L511" i="6"/>
  <c r="K511" i="6"/>
  <c r="I511" i="6"/>
  <c r="H511" i="6"/>
  <c r="N511" i="6" s="1"/>
  <c r="G511" i="6"/>
  <c r="L510" i="6"/>
  <c r="K510" i="6"/>
  <c r="J510" i="6"/>
  <c r="I510" i="6"/>
  <c r="H510" i="6"/>
  <c r="N510" i="6" s="1"/>
  <c r="G510" i="6"/>
  <c r="M510" i="6" s="1"/>
  <c r="L509" i="6"/>
  <c r="K509" i="6"/>
  <c r="J509" i="6"/>
  <c r="I509" i="6"/>
  <c r="G509" i="6"/>
  <c r="M509" i="6" s="1"/>
  <c r="L508" i="6"/>
  <c r="K508" i="6"/>
  <c r="J508" i="6"/>
  <c r="I508" i="6"/>
  <c r="L507" i="6"/>
  <c r="K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J504" i="6"/>
  <c r="I504" i="6"/>
  <c r="G504" i="6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H501" i="6"/>
  <c r="N501" i="6" s="1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G499" i="6"/>
  <c r="L498" i="6"/>
  <c r="K498" i="6"/>
  <c r="J498" i="6"/>
  <c r="I498" i="6"/>
  <c r="G498" i="6"/>
  <c r="L497" i="6"/>
  <c r="K497" i="6"/>
  <c r="I497" i="6"/>
  <c r="G497" i="6"/>
  <c r="M497" i="6" s="1"/>
  <c r="L496" i="6"/>
  <c r="K496" i="6"/>
  <c r="I496" i="6"/>
  <c r="H496" i="6"/>
  <c r="G496" i="6"/>
  <c r="M496" i="6" s="1"/>
  <c r="L495" i="6"/>
  <c r="K495" i="6"/>
  <c r="J495" i="6"/>
  <c r="I495" i="6"/>
  <c r="G495" i="6"/>
  <c r="L494" i="6"/>
  <c r="K494" i="6"/>
  <c r="J494" i="6"/>
  <c r="I494" i="6"/>
  <c r="L493" i="6"/>
  <c r="K493" i="6"/>
  <c r="I493" i="6"/>
  <c r="L492" i="6"/>
  <c r="K492" i="6"/>
  <c r="J492" i="6"/>
  <c r="I492" i="6"/>
  <c r="H492" i="6"/>
  <c r="N492" i="6" s="1"/>
  <c r="G492" i="6"/>
  <c r="M492" i="6" s="1"/>
  <c r="L491" i="6"/>
  <c r="K491" i="6"/>
  <c r="J491" i="6"/>
  <c r="I491" i="6"/>
  <c r="G491" i="6"/>
  <c r="L490" i="6"/>
  <c r="K490" i="6"/>
  <c r="J490" i="6"/>
  <c r="I490" i="6"/>
  <c r="H490" i="6"/>
  <c r="N490" i="6" s="1"/>
  <c r="G490" i="6"/>
  <c r="M490" i="6" s="1"/>
  <c r="L489" i="6"/>
  <c r="K489" i="6"/>
  <c r="J489" i="6"/>
  <c r="I489" i="6"/>
  <c r="H489" i="6"/>
  <c r="N489" i="6" s="1"/>
  <c r="G489" i="6"/>
  <c r="M489" i="6" s="1"/>
  <c r="L488" i="6"/>
  <c r="K488" i="6"/>
  <c r="J488" i="6"/>
  <c r="I488" i="6"/>
  <c r="H488" i="6"/>
  <c r="N488" i="6" s="1"/>
  <c r="G488" i="6"/>
  <c r="M488" i="6" s="1"/>
  <c r="L487" i="6"/>
  <c r="K487" i="6"/>
  <c r="J487" i="6"/>
  <c r="I487" i="6"/>
  <c r="L486" i="6"/>
  <c r="K486" i="6"/>
  <c r="I486" i="6"/>
  <c r="G486" i="6"/>
  <c r="L485" i="6"/>
  <c r="K485" i="6"/>
  <c r="J485" i="6"/>
  <c r="I485" i="6"/>
  <c r="L484" i="6"/>
  <c r="K484" i="6"/>
  <c r="L483" i="6"/>
  <c r="K483" i="6"/>
  <c r="I483" i="6"/>
  <c r="L482" i="6"/>
  <c r="K482" i="6"/>
  <c r="J482" i="6"/>
  <c r="I482" i="6"/>
  <c r="H482" i="6"/>
  <c r="N482" i="6" s="1"/>
  <c r="G482" i="6"/>
  <c r="M482" i="6" s="1"/>
  <c r="L481" i="6"/>
  <c r="K481" i="6"/>
  <c r="I481" i="6"/>
  <c r="L480" i="6"/>
  <c r="K480" i="6"/>
  <c r="J480" i="6"/>
  <c r="I480" i="6"/>
  <c r="H480" i="6"/>
  <c r="N480" i="6" s="1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H476" i="6"/>
  <c r="N476" i="6" s="1"/>
  <c r="G476" i="6"/>
  <c r="M476" i="6" s="1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G473" i="6"/>
  <c r="M473" i="6" s="1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L470" i="6"/>
  <c r="K470" i="6"/>
  <c r="J470" i="6"/>
  <c r="I470" i="6"/>
  <c r="H470" i="6"/>
  <c r="N470" i="6" s="1"/>
  <c r="G470" i="6"/>
  <c r="M470" i="6" s="1"/>
  <c r="L469" i="6"/>
  <c r="K469" i="6"/>
  <c r="H469" i="6"/>
  <c r="G469" i="6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H465" i="6"/>
  <c r="N465" i="6" s="1"/>
  <c r="G465" i="6"/>
  <c r="M465" i="6" s="1"/>
  <c r="L464" i="6"/>
  <c r="K464" i="6"/>
  <c r="J464" i="6"/>
  <c r="I464" i="6"/>
  <c r="H464" i="6"/>
  <c r="N464" i="6" s="1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J460" i="6"/>
  <c r="I460" i="6"/>
  <c r="L459" i="6"/>
  <c r="K459" i="6"/>
  <c r="J459" i="6"/>
  <c r="I459" i="6"/>
  <c r="H459" i="6"/>
  <c r="N459" i="6" s="1"/>
  <c r="G459" i="6"/>
  <c r="M459" i="6" s="1"/>
  <c r="L458" i="6"/>
  <c r="K458" i="6"/>
  <c r="J458" i="6"/>
  <c r="I458" i="6"/>
  <c r="H458" i="6"/>
  <c r="N458" i="6" s="1"/>
  <c r="G458" i="6"/>
  <c r="M458" i="6" s="1"/>
  <c r="L457" i="6"/>
  <c r="K457" i="6"/>
  <c r="J457" i="6"/>
  <c r="I457" i="6"/>
  <c r="H457" i="6"/>
  <c r="N457" i="6" s="1"/>
  <c r="G457" i="6"/>
  <c r="M457" i="6" s="1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L454" i="6"/>
  <c r="K454" i="6"/>
  <c r="J454" i="6"/>
  <c r="I454" i="6"/>
  <c r="H454" i="6"/>
  <c r="N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J451" i="6"/>
  <c r="H451" i="6"/>
  <c r="G451" i="6"/>
  <c r="M451" i="6" s="1"/>
  <c r="L450" i="6"/>
  <c r="K450" i="6"/>
  <c r="J450" i="6"/>
  <c r="I450" i="6"/>
  <c r="H450" i="6"/>
  <c r="N450" i="6" s="1"/>
  <c r="L449" i="6"/>
  <c r="K449" i="6"/>
  <c r="J449" i="6"/>
  <c r="H449" i="6"/>
  <c r="L448" i="6"/>
  <c r="K448" i="6"/>
  <c r="J448" i="6"/>
  <c r="I448" i="6"/>
  <c r="H448" i="6"/>
  <c r="N448" i="6" s="1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H443" i="6"/>
  <c r="N443" i="6" s="1"/>
  <c r="G443" i="6"/>
  <c r="M443" i="6" s="1"/>
  <c r="L442" i="6"/>
  <c r="K442" i="6"/>
  <c r="J442" i="6"/>
  <c r="I442" i="6"/>
  <c r="H442" i="6"/>
  <c r="N442" i="6" s="1"/>
  <c r="G442" i="6"/>
  <c r="M442" i="6" s="1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J436" i="6"/>
  <c r="L435" i="6"/>
  <c r="K435" i="6"/>
  <c r="L434" i="6"/>
  <c r="K434" i="6"/>
  <c r="I434" i="6"/>
  <c r="L433" i="6"/>
  <c r="K433" i="6"/>
  <c r="J433" i="6"/>
  <c r="I433" i="6"/>
  <c r="L432" i="6"/>
  <c r="K432" i="6"/>
  <c r="J432" i="6"/>
  <c r="I432" i="6"/>
  <c r="G432" i="6"/>
  <c r="M432" i="6" s="1"/>
  <c r="L431" i="6"/>
  <c r="K431" i="6"/>
  <c r="J431" i="6"/>
  <c r="I431" i="6"/>
  <c r="H431" i="6"/>
  <c r="N431" i="6" s="1"/>
  <c r="G431" i="6"/>
  <c r="M431" i="6" s="1"/>
  <c r="L430" i="6"/>
  <c r="K430" i="6"/>
  <c r="L429" i="6"/>
  <c r="K429" i="6"/>
  <c r="J429" i="6"/>
  <c r="I429" i="6"/>
  <c r="G429" i="6"/>
  <c r="L428" i="6"/>
  <c r="K428" i="6"/>
  <c r="I428" i="6"/>
  <c r="H428" i="6"/>
  <c r="G428" i="6"/>
  <c r="M428" i="6" s="1"/>
  <c r="L427" i="6"/>
  <c r="K427" i="6"/>
  <c r="J427" i="6"/>
  <c r="I427" i="6"/>
  <c r="H427" i="6"/>
  <c r="N427" i="6" s="1"/>
  <c r="G427" i="6"/>
  <c r="M427" i="6" s="1"/>
  <c r="L426" i="6"/>
  <c r="K426" i="6"/>
  <c r="J426" i="6"/>
  <c r="I426" i="6"/>
  <c r="L425" i="6"/>
  <c r="K425" i="6"/>
  <c r="J425" i="6"/>
  <c r="I425" i="6"/>
  <c r="H425" i="6"/>
  <c r="N425" i="6" s="1"/>
  <c r="G425" i="6"/>
  <c r="M425" i="6" s="1"/>
  <c r="L424" i="6"/>
  <c r="K424" i="6"/>
  <c r="L423" i="6"/>
  <c r="K423" i="6"/>
  <c r="L422" i="6"/>
  <c r="K422" i="6"/>
  <c r="L421" i="6"/>
  <c r="K421" i="6"/>
  <c r="J421" i="6"/>
  <c r="I421" i="6"/>
  <c r="H421" i="6"/>
  <c r="N421" i="6" s="1"/>
  <c r="G421" i="6"/>
  <c r="M421" i="6" s="1"/>
  <c r="L420" i="6"/>
  <c r="K420" i="6"/>
  <c r="J420" i="6"/>
  <c r="I420" i="6"/>
  <c r="H420" i="6"/>
  <c r="N420" i="6" s="1"/>
  <c r="G420" i="6"/>
  <c r="M420" i="6" s="1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I416" i="6"/>
  <c r="H416" i="6"/>
  <c r="N416" i="6" s="1"/>
  <c r="G416" i="6"/>
  <c r="L415" i="6"/>
  <c r="K415" i="6"/>
  <c r="J415" i="6"/>
  <c r="I415" i="6"/>
  <c r="H415" i="6"/>
  <c r="N415" i="6" s="1"/>
  <c r="G415" i="6"/>
  <c r="M415" i="6" s="1"/>
  <c r="L414" i="6"/>
  <c r="K414" i="6"/>
  <c r="J414" i="6"/>
  <c r="I414" i="6"/>
  <c r="H414" i="6"/>
  <c r="N414" i="6" s="1"/>
  <c r="L413" i="6"/>
  <c r="K413" i="6"/>
  <c r="J413" i="6"/>
  <c r="I413" i="6"/>
  <c r="H413" i="6"/>
  <c r="N413" i="6" s="1"/>
  <c r="L412" i="6"/>
  <c r="K412" i="6"/>
  <c r="J412" i="6"/>
  <c r="I412" i="6"/>
  <c r="H412" i="6"/>
  <c r="N412" i="6" s="1"/>
  <c r="G412" i="6"/>
  <c r="M412" i="6" s="1"/>
  <c r="L411" i="6"/>
  <c r="K411" i="6"/>
  <c r="I411" i="6"/>
  <c r="L410" i="6"/>
  <c r="K410" i="6"/>
  <c r="G410" i="6"/>
  <c r="M410" i="6" s="1"/>
  <c r="L409" i="6"/>
  <c r="K409" i="6"/>
  <c r="L408" i="6"/>
  <c r="K408" i="6"/>
  <c r="G408" i="6"/>
  <c r="M408" i="6" s="1"/>
  <c r="L407" i="6"/>
  <c r="K407" i="6"/>
  <c r="L406" i="6"/>
  <c r="K406" i="6"/>
  <c r="G406" i="6"/>
  <c r="M406" i="6" s="1"/>
  <c r="L405" i="6"/>
  <c r="K405" i="6"/>
  <c r="L404" i="6"/>
  <c r="K404" i="6"/>
  <c r="I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J401" i="6"/>
  <c r="G401" i="6"/>
  <c r="L400" i="6"/>
  <c r="K400" i="6"/>
  <c r="J400" i="6"/>
  <c r="I400" i="6"/>
  <c r="H400" i="6"/>
  <c r="N400" i="6" s="1"/>
  <c r="G400" i="6"/>
  <c r="M400" i="6" s="1"/>
  <c r="L399" i="6"/>
  <c r="K399" i="6"/>
  <c r="J399" i="6"/>
  <c r="I399" i="6"/>
  <c r="H399" i="6"/>
  <c r="N399" i="6" s="1"/>
  <c r="G399" i="6"/>
  <c r="M399" i="6" s="1"/>
  <c r="L398" i="6"/>
  <c r="K398" i="6"/>
  <c r="J398" i="6"/>
  <c r="I398" i="6"/>
  <c r="L397" i="6"/>
  <c r="K397" i="6"/>
  <c r="I397" i="6"/>
  <c r="H397" i="6"/>
  <c r="N397" i="6" s="1"/>
  <c r="L396" i="6"/>
  <c r="K396" i="6"/>
  <c r="L395" i="6"/>
  <c r="K395" i="6"/>
  <c r="H395" i="6"/>
  <c r="L394" i="6"/>
  <c r="K394" i="6"/>
  <c r="L393" i="6"/>
  <c r="K393" i="6"/>
  <c r="I393" i="6"/>
  <c r="H393" i="6"/>
  <c r="G393" i="6"/>
  <c r="M393" i="6" s="1"/>
  <c r="L392" i="6"/>
  <c r="K392" i="6"/>
  <c r="L391" i="6"/>
  <c r="K391" i="6"/>
  <c r="G391" i="6"/>
  <c r="M391" i="6" s="1"/>
  <c r="L390" i="6"/>
  <c r="K390" i="6"/>
  <c r="J390" i="6"/>
  <c r="I390" i="6"/>
  <c r="H390" i="6"/>
  <c r="N390" i="6" s="1"/>
  <c r="G390" i="6"/>
  <c r="M390" i="6" s="1"/>
  <c r="L389" i="6"/>
  <c r="K389" i="6"/>
  <c r="J389" i="6"/>
  <c r="I389" i="6"/>
  <c r="G389" i="6"/>
  <c r="M389" i="6" s="1"/>
  <c r="L388" i="6"/>
  <c r="K388" i="6"/>
  <c r="G388" i="6"/>
  <c r="L387" i="6"/>
  <c r="K387" i="6"/>
  <c r="J387" i="6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L383" i="6"/>
  <c r="K383" i="6"/>
  <c r="L382" i="6"/>
  <c r="K382" i="6"/>
  <c r="J382" i="6"/>
  <c r="I382" i="6"/>
  <c r="H382" i="6"/>
  <c r="N382" i="6" s="1"/>
  <c r="G382" i="6"/>
  <c r="M382" i="6" s="1"/>
  <c r="L381" i="6"/>
  <c r="K381" i="6"/>
  <c r="J381" i="6"/>
  <c r="L380" i="6"/>
  <c r="K380" i="6"/>
  <c r="J380" i="6"/>
  <c r="L379" i="6"/>
  <c r="K379" i="6"/>
  <c r="J379" i="6"/>
  <c r="L378" i="6"/>
  <c r="K378" i="6"/>
  <c r="L377" i="6"/>
  <c r="K377" i="6"/>
  <c r="L376" i="6"/>
  <c r="K376" i="6"/>
  <c r="J376" i="6"/>
  <c r="I376" i="6"/>
  <c r="H376" i="6"/>
  <c r="N376" i="6" s="1"/>
  <c r="L375" i="6"/>
  <c r="K375" i="6"/>
  <c r="J375" i="6"/>
  <c r="I375" i="6"/>
  <c r="H375" i="6"/>
  <c r="N375" i="6" s="1"/>
  <c r="G375" i="6"/>
  <c r="M375" i="6" s="1"/>
  <c r="L374" i="6"/>
  <c r="K374" i="6"/>
  <c r="G374" i="6"/>
  <c r="L373" i="6"/>
  <c r="K373" i="6"/>
  <c r="J373" i="6"/>
  <c r="H373" i="6"/>
  <c r="N373" i="6" s="1"/>
  <c r="L372" i="6"/>
  <c r="K372" i="6"/>
  <c r="J372" i="6"/>
  <c r="F371" i="6"/>
  <c r="J600" i="6" s="1"/>
  <c r="E371" i="6"/>
  <c r="I597" i="6" s="1"/>
  <c r="D371" i="6"/>
  <c r="H558" i="6" s="1"/>
  <c r="N558" i="6" s="1"/>
  <c r="C371" i="6"/>
  <c r="G595" i="6" s="1"/>
  <c r="M595" i="6" s="1"/>
  <c r="L363" i="6"/>
  <c r="K363" i="6"/>
  <c r="I363" i="6"/>
  <c r="L362" i="6"/>
  <c r="K362" i="6"/>
  <c r="J362" i="6"/>
  <c r="I362" i="6"/>
  <c r="H362" i="6"/>
  <c r="N362" i="6" s="1"/>
  <c r="G362" i="6"/>
  <c r="M362" i="6" s="1"/>
  <c r="L361" i="6"/>
  <c r="K361" i="6"/>
  <c r="I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L357" i="6"/>
  <c r="K357" i="6"/>
  <c r="J357" i="6"/>
  <c r="I357" i="6"/>
  <c r="H357" i="6"/>
  <c r="N357" i="6" s="1"/>
  <c r="G357" i="6"/>
  <c r="M357" i="6" s="1"/>
  <c r="L356" i="6"/>
  <c r="K356" i="6"/>
  <c r="I356" i="6"/>
  <c r="H356" i="6"/>
  <c r="G356" i="6"/>
  <c r="L355" i="6"/>
  <c r="K355" i="6"/>
  <c r="J355" i="6"/>
  <c r="I355" i="6"/>
  <c r="H355" i="6"/>
  <c r="N355" i="6" s="1"/>
  <c r="G355" i="6"/>
  <c r="M355" i="6" s="1"/>
  <c r="L354" i="6"/>
  <c r="K354" i="6"/>
  <c r="J354" i="6"/>
  <c r="I354" i="6"/>
  <c r="H354" i="6"/>
  <c r="N354" i="6" s="1"/>
  <c r="G354" i="6"/>
  <c r="M354" i="6" s="1"/>
  <c r="L353" i="6"/>
  <c r="K353" i="6"/>
  <c r="J353" i="6"/>
  <c r="I353" i="6"/>
  <c r="H353" i="6"/>
  <c r="N353" i="6" s="1"/>
  <c r="G353" i="6"/>
  <c r="M353" i="6" s="1"/>
  <c r="L352" i="6"/>
  <c r="K352" i="6"/>
  <c r="J352" i="6"/>
  <c r="I352" i="6"/>
  <c r="H352" i="6"/>
  <c r="N352" i="6" s="1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J348" i="6"/>
  <c r="I348" i="6"/>
  <c r="H348" i="6"/>
  <c r="N348" i="6" s="1"/>
  <c r="G348" i="6"/>
  <c r="M348" i="6" s="1"/>
  <c r="L347" i="6"/>
  <c r="K347" i="6"/>
  <c r="I347" i="6"/>
  <c r="L346" i="6"/>
  <c r="K346" i="6"/>
  <c r="J346" i="6"/>
  <c r="I346" i="6"/>
  <c r="H346" i="6"/>
  <c r="N346" i="6" s="1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H344" i="6"/>
  <c r="N344" i="6" s="1"/>
  <c r="G344" i="6"/>
  <c r="M344" i="6" s="1"/>
  <c r="L343" i="6"/>
  <c r="K343" i="6"/>
  <c r="J343" i="6"/>
  <c r="I343" i="6"/>
  <c r="H343" i="6"/>
  <c r="N343" i="6" s="1"/>
  <c r="G343" i="6"/>
  <c r="M343" i="6" s="1"/>
  <c r="L342" i="6"/>
  <c r="K342" i="6"/>
  <c r="J342" i="6"/>
  <c r="I342" i="6"/>
  <c r="H342" i="6"/>
  <c r="N342" i="6" s="1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G340" i="6"/>
  <c r="L339" i="6"/>
  <c r="K339" i="6"/>
  <c r="J339" i="6"/>
  <c r="I339" i="6"/>
  <c r="H339" i="6"/>
  <c r="N339" i="6" s="1"/>
  <c r="G339" i="6"/>
  <c r="M339" i="6" s="1"/>
  <c r="L338" i="6"/>
  <c r="K338" i="6"/>
  <c r="I338" i="6"/>
  <c r="L337" i="6"/>
  <c r="K337" i="6"/>
  <c r="J337" i="6"/>
  <c r="I337" i="6"/>
  <c r="H337" i="6"/>
  <c r="N337" i="6" s="1"/>
  <c r="G337" i="6"/>
  <c r="M337" i="6" s="1"/>
  <c r="L336" i="6"/>
  <c r="K336" i="6"/>
  <c r="I336" i="6"/>
  <c r="H336" i="6"/>
  <c r="N336" i="6" s="1"/>
  <c r="G336" i="6"/>
  <c r="L335" i="6"/>
  <c r="K335" i="6"/>
  <c r="J335" i="6"/>
  <c r="I335" i="6"/>
  <c r="H335" i="6"/>
  <c r="N335" i="6" s="1"/>
  <c r="G335" i="6"/>
  <c r="M335" i="6" s="1"/>
  <c r="L334" i="6"/>
  <c r="K334" i="6"/>
  <c r="J334" i="6"/>
  <c r="I334" i="6"/>
  <c r="H334" i="6"/>
  <c r="N334" i="6" s="1"/>
  <c r="G334" i="6"/>
  <c r="M334" i="6" s="1"/>
  <c r="L333" i="6"/>
  <c r="K333" i="6"/>
  <c r="J333" i="6"/>
  <c r="I333" i="6"/>
  <c r="H333" i="6"/>
  <c r="N333" i="6" s="1"/>
  <c r="G333" i="6"/>
  <c r="M333" i="6" s="1"/>
  <c r="L332" i="6"/>
  <c r="K332" i="6"/>
  <c r="I332" i="6"/>
  <c r="H332" i="6"/>
  <c r="G332" i="6"/>
  <c r="M332" i="6" s="1"/>
  <c r="L331" i="6"/>
  <c r="K331" i="6"/>
  <c r="J331" i="6"/>
  <c r="I331" i="6"/>
  <c r="H331" i="6"/>
  <c r="N331" i="6" s="1"/>
  <c r="G331" i="6"/>
  <c r="M331" i="6" s="1"/>
  <c r="L330" i="6"/>
  <c r="K330" i="6"/>
  <c r="I330" i="6"/>
  <c r="H330" i="6"/>
  <c r="G330" i="6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J327" i="6"/>
  <c r="I327" i="6"/>
  <c r="H327" i="6"/>
  <c r="N327" i="6" s="1"/>
  <c r="G327" i="6"/>
  <c r="M327" i="6" s="1"/>
  <c r="L326" i="6"/>
  <c r="K326" i="6"/>
  <c r="J326" i="6"/>
  <c r="I326" i="6"/>
  <c r="H326" i="6"/>
  <c r="N326" i="6" s="1"/>
  <c r="G326" i="6"/>
  <c r="M326" i="6" s="1"/>
  <c r="L325" i="6"/>
  <c r="K325" i="6"/>
  <c r="J325" i="6"/>
  <c r="I325" i="6"/>
  <c r="H325" i="6"/>
  <c r="N325" i="6" s="1"/>
  <c r="G325" i="6"/>
  <c r="M325" i="6" s="1"/>
  <c r="L324" i="6"/>
  <c r="K324" i="6"/>
  <c r="J324" i="6"/>
  <c r="I324" i="6"/>
  <c r="G324" i="6"/>
  <c r="M324" i="6" s="1"/>
  <c r="L323" i="6"/>
  <c r="K323" i="6"/>
  <c r="J323" i="6"/>
  <c r="I323" i="6"/>
  <c r="H323" i="6"/>
  <c r="N323" i="6" s="1"/>
  <c r="G323" i="6"/>
  <c r="M323" i="6" s="1"/>
  <c r="L322" i="6"/>
  <c r="K322" i="6"/>
  <c r="J322" i="6"/>
  <c r="I322" i="6"/>
  <c r="L321" i="6"/>
  <c r="K321" i="6"/>
  <c r="J321" i="6"/>
  <c r="L320" i="6"/>
  <c r="K320" i="6"/>
  <c r="I320" i="6"/>
  <c r="H320" i="6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J318" i="6"/>
  <c r="I318" i="6"/>
  <c r="H318" i="6"/>
  <c r="N318" i="6" s="1"/>
  <c r="G318" i="6"/>
  <c r="M318" i="6" s="1"/>
  <c r="L317" i="6"/>
  <c r="K317" i="6"/>
  <c r="J317" i="6"/>
  <c r="I317" i="6"/>
  <c r="H317" i="6"/>
  <c r="N317" i="6" s="1"/>
  <c r="G317" i="6"/>
  <c r="M317" i="6" s="1"/>
  <c r="L316" i="6"/>
  <c r="K316" i="6"/>
  <c r="J316" i="6"/>
  <c r="I316" i="6"/>
  <c r="H316" i="6"/>
  <c r="N316" i="6" s="1"/>
  <c r="G316" i="6"/>
  <c r="M316" i="6" s="1"/>
  <c r="L315" i="6"/>
  <c r="K315" i="6"/>
  <c r="J315" i="6"/>
  <c r="I315" i="6"/>
  <c r="H315" i="6"/>
  <c r="N315" i="6" s="1"/>
  <c r="G315" i="6"/>
  <c r="M315" i="6" s="1"/>
  <c r="L314" i="6"/>
  <c r="K314" i="6"/>
  <c r="J314" i="6"/>
  <c r="I314" i="6"/>
  <c r="H314" i="6"/>
  <c r="N314" i="6" s="1"/>
  <c r="G314" i="6"/>
  <c r="M314" i="6" s="1"/>
  <c r="L313" i="6"/>
  <c r="K313" i="6"/>
  <c r="J313" i="6"/>
  <c r="I313" i="6"/>
  <c r="H313" i="6"/>
  <c r="N313" i="6" s="1"/>
  <c r="G313" i="6"/>
  <c r="M313" i="6" s="1"/>
  <c r="L312" i="6"/>
  <c r="K312" i="6"/>
  <c r="H312" i="6"/>
  <c r="G312" i="6"/>
  <c r="L311" i="6"/>
  <c r="K311" i="6"/>
  <c r="J311" i="6"/>
  <c r="L310" i="6"/>
  <c r="K310" i="6"/>
  <c r="J310" i="6"/>
  <c r="I310" i="6"/>
  <c r="H310" i="6"/>
  <c r="N310" i="6" s="1"/>
  <c r="G310" i="6"/>
  <c r="M310" i="6" s="1"/>
  <c r="L309" i="6"/>
  <c r="K309" i="6"/>
  <c r="G309" i="6"/>
  <c r="L308" i="6"/>
  <c r="K308" i="6"/>
  <c r="L307" i="6"/>
  <c r="K307" i="6"/>
  <c r="L306" i="6"/>
  <c r="K306" i="6"/>
  <c r="L305" i="6"/>
  <c r="K305" i="6"/>
  <c r="I305" i="6"/>
  <c r="G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I300" i="6"/>
  <c r="G300" i="6"/>
  <c r="L299" i="6"/>
  <c r="K299" i="6"/>
  <c r="J299" i="6"/>
  <c r="I299" i="6"/>
  <c r="H299" i="6"/>
  <c r="N299" i="6" s="1"/>
  <c r="G299" i="6"/>
  <c r="M299" i="6" s="1"/>
  <c r="L298" i="6"/>
  <c r="K298" i="6"/>
  <c r="J298" i="6"/>
  <c r="I298" i="6"/>
  <c r="H298" i="6"/>
  <c r="N298" i="6" s="1"/>
  <c r="G298" i="6"/>
  <c r="M298" i="6" s="1"/>
  <c r="L297" i="6"/>
  <c r="K297" i="6"/>
  <c r="J297" i="6"/>
  <c r="I297" i="6"/>
  <c r="H297" i="6"/>
  <c r="N297" i="6" s="1"/>
  <c r="G297" i="6"/>
  <c r="M297" i="6" s="1"/>
  <c r="L296" i="6"/>
  <c r="K296" i="6"/>
  <c r="J296" i="6"/>
  <c r="I296" i="6"/>
  <c r="H296" i="6"/>
  <c r="N296" i="6" s="1"/>
  <c r="G296" i="6"/>
  <c r="M296" i="6" s="1"/>
  <c r="L295" i="6"/>
  <c r="K295" i="6"/>
  <c r="I295" i="6"/>
  <c r="H295" i="6"/>
  <c r="G295" i="6"/>
  <c r="L294" i="6"/>
  <c r="K294" i="6"/>
  <c r="I294" i="6"/>
  <c r="G294" i="6"/>
  <c r="L293" i="6"/>
  <c r="K293" i="6"/>
  <c r="I293" i="6"/>
  <c r="L292" i="6"/>
  <c r="K292" i="6"/>
  <c r="I292" i="6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J288" i="6"/>
  <c r="I288" i="6"/>
  <c r="H288" i="6"/>
  <c r="N288" i="6" s="1"/>
  <c r="G288" i="6"/>
  <c r="M288" i="6" s="1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L284" i="6"/>
  <c r="K284" i="6"/>
  <c r="J284" i="6"/>
  <c r="I284" i="6"/>
  <c r="H284" i="6"/>
  <c r="N284" i="6" s="1"/>
  <c r="G284" i="6"/>
  <c r="M284" i="6" s="1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J281" i="6"/>
  <c r="L280" i="6"/>
  <c r="K280" i="6"/>
  <c r="J280" i="6"/>
  <c r="I280" i="6"/>
  <c r="H280" i="6"/>
  <c r="N280" i="6" s="1"/>
  <c r="G280" i="6"/>
  <c r="M280" i="6" s="1"/>
  <c r="L279" i="6"/>
  <c r="K279" i="6"/>
  <c r="J279" i="6"/>
  <c r="I279" i="6"/>
  <c r="H279" i="6"/>
  <c r="N279" i="6" s="1"/>
  <c r="L278" i="6"/>
  <c r="K278" i="6"/>
  <c r="H278" i="6"/>
  <c r="G278" i="6"/>
  <c r="L277" i="6"/>
  <c r="K277" i="6"/>
  <c r="J277" i="6"/>
  <c r="H277" i="6"/>
  <c r="L276" i="6"/>
  <c r="K276" i="6"/>
  <c r="H276" i="6"/>
  <c r="L275" i="6"/>
  <c r="K275" i="6"/>
  <c r="J275" i="6"/>
  <c r="I275" i="6"/>
  <c r="H275" i="6"/>
  <c r="N275" i="6" s="1"/>
  <c r="G275" i="6"/>
  <c r="M275" i="6" s="1"/>
  <c r="L274" i="6"/>
  <c r="K274" i="6"/>
  <c r="J274" i="6"/>
  <c r="I274" i="6"/>
  <c r="H274" i="6"/>
  <c r="N274" i="6" s="1"/>
  <c r="G274" i="6"/>
  <c r="M274" i="6" s="1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H272" i="6"/>
  <c r="N272" i="6" s="1"/>
  <c r="G272" i="6"/>
  <c r="M272" i="6" s="1"/>
  <c r="L271" i="6"/>
  <c r="K271" i="6"/>
  <c r="J271" i="6"/>
  <c r="I271" i="6"/>
  <c r="L270" i="6"/>
  <c r="K270" i="6"/>
  <c r="J270" i="6"/>
  <c r="I270" i="6"/>
  <c r="L269" i="6"/>
  <c r="K269" i="6"/>
  <c r="J269" i="6"/>
  <c r="I269" i="6"/>
  <c r="H269" i="6"/>
  <c r="N269" i="6" s="1"/>
  <c r="G269" i="6"/>
  <c r="M269" i="6" s="1"/>
  <c r="L268" i="6"/>
  <c r="K268" i="6"/>
  <c r="J268" i="6"/>
  <c r="I268" i="6"/>
  <c r="H268" i="6"/>
  <c r="N268" i="6" s="1"/>
  <c r="G268" i="6"/>
  <c r="M268" i="6" s="1"/>
  <c r="L267" i="6"/>
  <c r="K267" i="6"/>
  <c r="I267" i="6"/>
  <c r="L266" i="6"/>
  <c r="K266" i="6"/>
  <c r="J266" i="6"/>
  <c r="I266" i="6"/>
  <c r="G266" i="6"/>
  <c r="M266" i="6" s="1"/>
  <c r="L265" i="6"/>
  <c r="K265" i="6"/>
  <c r="J265" i="6"/>
  <c r="I265" i="6"/>
  <c r="H265" i="6"/>
  <c r="N265" i="6" s="1"/>
  <c r="G265" i="6"/>
  <c r="M265" i="6" s="1"/>
  <c r="L264" i="6"/>
  <c r="K264" i="6"/>
  <c r="J264" i="6"/>
  <c r="I264" i="6"/>
  <c r="H264" i="6"/>
  <c r="N264" i="6" s="1"/>
  <c r="G264" i="6"/>
  <c r="M264" i="6" s="1"/>
  <c r="L263" i="6"/>
  <c r="K263" i="6"/>
  <c r="J263" i="6"/>
  <c r="I263" i="6"/>
  <c r="H263" i="6"/>
  <c r="N263" i="6" s="1"/>
  <c r="G263" i="6"/>
  <c r="M263" i="6" s="1"/>
  <c r="L262" i="6"/>
  <c r="K262" i="6"/>
  <c r="J262" i="6"/>
  <c r="I262" i="6"/>
  <c r="H262" i="6"/>
  <c r="N262" i="6" s="1"/>
  <c r="G262" i="6"/>
  <c r="M262" i="6" s="1"/>
  <c r="L261" i="6"/>
  <c r="K261" i="6"/>
  <c r="J261" i="6"/>
  <c r="I261" i="6"/>
  <c r="H261" i="6"/>
  <c r="N261" i="6" s="1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H258" i="6"/>
  <c r="L257" i="6"/>
  <c r="K257" i="6"/>
  <c r="J257" i="6"/>
  <c r="I257" i="6"/>
  <c r="H257" i="6"/>
  <c r="N257" i="6" s="1"/>
  <c r="G257" i="6"/>
  <c r="M257" i="6" s="1"/>
  <c r="L256" i="6"/>
  <c r="K256" i="6"/>
  <c r="J256" i="6"/>
  <c r="I256" i="6"/>
  <c r="H256" i="6"/>
  <c r="N256" i="6" s="1"/>
  <c r="G256" i="6"/>
  <c r="M256" i="6" s="1"/>
  <c r="L255" i="6"/>
  <c r="K255" i="6"/>
  <c r="J255" i="6"/>
  <c r="I255" i="6"/>
  <c r="H255" i="6"/>
  <c r="N255" i="6" s="1"/>
  <c r="L254" i="6"/>
  <c r="K254" i="6"/>
  <c r="H254" i="6"/>
  <c r="G254" i="6"/>
  <c r="M254" i="6" s="1"/>
  <c r="L253" i="6"/>
  <c r="K253" i="6"/>
  <c r="I253" i="6"/>
  <c r="G253" i="6"/>
  <c r="M253" i="6" s="1"/>
  <c r="L252" i="6"/>
  <c r="K252" i="6"/>
  <c r="I252" i="6"/>
  <c r="H252" i="6"/>
  <c r="G252" i="6"/>
  <c r="M252" i="6" s="1"/>
  <c r="L251" i="6"/>
  <c r="K251" i="6"/>
  <c r="J251" i="6"/>
  <c r="I251" i="6"/>
  <c r="H251" i="6"/>
  <c r="N251" i="6" s="1"/>
  <c r="G251" i="6"/>
  <c r="M251" i="6" s="1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G249" i="6"/>
  <c r="M249" i="6" s="1"/>
  <c r="L248" i="6"/>
  <c r="K248" i="6"/>
  <c r="L247" i="6"/>
  <c r="K247" i="6"/>
  <c r="J247" i="6"/>
  <c r="I247" i="6"/>
  <c r="H247" i="6"/>
  <c r="N247" i="6" s="1"/>
  <c r="G247" i="6"/>
  <c r="M247" i="6" s="1"/>
  <c r="L246" i="6"/>
  <c r="K246" i="6"/>
  <c r="J246" i="6"/>
  <c r="I246" i="6"/>
  <c r="H246" i="6"/>
  <c r="N246" i="6" s="1"/>
  <c r="G246" i="6"/>
  <c r="M246" i="6" s="1"/>
  <c r="L245" i="6"/>
  <c r="K245" i="6"/>
  <c r="J245" i="6"/>
  <c r="I245" i="6"/>
  <c r="L244" i="6"/>
  <c r="K244" i="6"/>
  <c r="J244" i="6"/>
  <c r="H244" i="6"/>
  <c r="G244" i="6"/>
  <c r="L243" i="6"/>
  <c r="K243" i="6"/>
  <c r="J243" i="6"/>
  <c r="I243" i="6"/>
  <c r="H243" i="6"/>
  <c r="N243" i="6" s="1"/>
  <c r="G243" i="6"/>
  <c r="M243" i="6" s="1"/>
  <c r="L242" i="6"/>
  <c r="K242" i="6"/>
  <c r="L241" i="6"/>
  <c r="K241" i="6"/>
  <c r="J241" i="6"/>
  <c r="I241" i="6"/>
  <c r="H241" i="6"/>
  <c r="N241" i="6" s="1"/>
  <c r="G241" i="6"/>
  <c r="M241" i="6" s="1"/>
  <c r="L240" i="6"/>
  <c r="K240" i="6"/>
  <c r="J240" i="6"/>
  <c r="I240" i="6"/>
  <c r="H240" i="6"/>
  <c r="N240" i="6" s="1"/>
  <c r="G240" i="6"/>
  <c r="M240" i="6" s="1"/>
  <c r="L239" i="6"/>
  <c r="K239" i="6"/>
  <c r="J239" i="6"/>
  <c r="I239" i="6"/>
  <c r="H239" i="6"/>
  <c r="N239" i="6" s="1"/>
  <c r="G239" i="6"/>
  <c r="M239" i="6" s="1"/>
  <c r="L238" i="6"/>
  <c r="K238" i="6"/>
  <c r="J238" i="6"/>
  <c r="I238" i="6"/>
  <c r="H238" i="6"/>
  <c r="N238" i="6" s="1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G234" i="6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G231" i="6"/>
  <c r="L230" i="6"/>
  <c r="K230" i="6"/>
  <c r="L229" i="6"/>
  <c r="K229" i="6"/>
  <c r="J229" i="6"/>
  <c r="I229" i="6"/>
  <c r="H229" i="6"/>
  <c r="N229" i="6" s="1"/>
  <c r="G229" i="6"/>
  <c r="M229" i="6" s="1"/>
  <c r="L228" i="6"/>
  <c r="K228" i="6"/>
  <c r="J228" i="6"/>
  <c r="I228" i="6"/>
  <c r="G228" i="6"/>
  <c r="L227" i="6"/>
  <c r="K227" i="6"/>
  <c r="I227" i="6"/>
  <c r="L226" i="6"/>
  <c r="K226" i="6"/>
  <c r="L225" i="6"/>
  <c r="K225" i="6"/>
  <c r="I225" i="6"/>
  <c r="L224" i="6"/>
  <c r="K224" i="6"/>
  <c r="J224" i="6"/>
  <c r="I224" i="6"/>
  <c r="H224" i="6"/>
  <c r="N224" i="6" s="1"/>
  <c r="G224" i="6"/>
  <c r="M224" i="6" s="1"/>
  <c r="L223" i="6"/>
  <c r="K223" i="6"/>
  <c r="G223" i="6"/>
  <c r="L222" i="6"/>
  <c r="K222" i="6"/>
  <c r="L221" i="6"/>
  <c r="K221" i="6"/>
  <c r="I221" i="6"/>
  <c r="L220" i="6"/>
  <c r="K220" i="6"/>
  <c r="L219" i="6"/>
  <c r="K219" i="6"/>
  <c r="I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J216" i="6"/>
  <c r="L215" i="6"/>
  <c r="K215" i="6"/>
  <c r="I215" i="6"/>
  <c r="L214" i="6"/>
  <c r="K214" i="6"/>
  <c r="J214" i="6"/>
  <c r="I214" i="6"/>
  <c r="G214" i="6"/>
  <c r="L213" i="6"/>
  <c r="K213" i="6"/>
  <c r="I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H211" i="6"/>
  <c r="N211" i="6" s="1"/>
  <c r="G211" i="6"/>
  <c r="M211" i="6" s="1"/>
  <c r="L210" i="6"/>
  <c r="K210" i="6"/>
  <c r="L209" i="6"/>
  <c r="K209" i="6"/>
  <c r="L208" i="6"/>
  <c r="K208" i="6"/>
  <c r="J208" i="6"/>
  <c r="G208" i="6"/>
  <c r="L207" i="6"/>
  <c r="K207" i="6"/>
  <c r="G207" i="6"/>
  <c r="L206" i="6"/>
  <c r="K206" i="6"/>
  <c r="J206" i="6"/>
  <c r="H206" i="6"/>
  <c r="G206" i="6"/>
  <c r="M206" i="6" s="1"/>
  <c r="L205" i="6"/>
  <c r="K205" i="6"/>
  <c r="J205" i="6"/>
  <c r="L204" i="6"/>
  <c r="K204" i="6"/>
  <c r="L203" i="6"/>
  <c r="K203" i="6"/>
  <c r="L202" i="6"/>
  <c r="K202" i="6"/>
  <c r="L201" i="6"/>
  <c r="K201" i="6"/>
  <c r="I201" i="6"/>
  <c r="L200" i="6"/>
  <c r="K200" i="6"/>
  <c r="J200" i="6"/>
  <c r="I200" i="6"/>
  <c r="H200" i="6"/>
  <c r="N200" i="6" s="1"/>
  <c r="G200" i="6"/>
  <c r="M200" i="6" s="1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J196" i="6"/>
  <c r="I196" i="6"/>
  <c r="H196" i="6"/>
  <c r="N196" i="6" s="1"/>
  <c r="L195" i="6"/>
  <c r="K195" i="6"/>
  <c r="H195" i="6"/>
  <c r="L194" i="6"/>
  <c r="K194" i="6"/>
  <c r="J194" i="6"/>
  <c r="I194" i="6"/>
  <c r="H194" i="6"/>
  <c r="N194" i="6" s="1"/>
  <c r="L193" i="6"/>
  <c r="K193" i="6"/>
  <c r="I193" i="6"/>
  <c r="L192" i="6"/>
  <c r="K192" i="6"/>
  <c r="J192" i="6"/>
  <c r="I192" i="6"/>
  <c r="H192" i="6"/>
  <c r="N192" i="6" s="1"/>
  <c r="G192" i="6"/>
  <c r="M192" i="6" s="1"/>
  <c r="L191" i="6"/>
  <c r="K191" i="6"/>
  <c r="L190" i="6"/>
  <c r="K190" i="6"/>
  <c r="J190" i="6"/>
  <c r="I190" i="6"/>
  <c r="H190" i="6"/>
  <c r="N190" i="6" s="1"/>
  <c r="G190" i="6"/>
  <c r="M190" i="6" s="1"/>
  <c r="L189" i="6"/>
  <c r="K189" i="6"/>
  <c r="F188" i="6"/>
  <c r="J363" i="6" s="1"/>
  <c r="E188" i="6"/>
  <c r="I340" i="6" s="1"/>
  <c r="D188" i="6"/>
  <c r="H361" i="6" s="1"/>
  <c r="N361" i="6" s="1"/>
  <c r="C188" i="6"/>
  <c r="G321" i="6" s="1"/>
  <c r="M321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N179" i="6" s="1"/>
  <c r="G179" i="6"/>
  <c r="M179" i="6" s="1"/>
  <c r="L178" i="6"/>
  <c r="K178" i="6"/>
  <c r="J178" i="6"/>
  <c r="I178" i="6"/>
  <c r="H178" i="6"/>
  <c r="N178" i="6" s="1"/>
  <c r="G178" i="6"/>
  <c r="M178" i="6" s="1"/>
  <c r="L177" i="6"/>
  <c r="K177" i="6"/>
  <c r="L176" i="6"/>
  <c r="K176" i="6"/>
  <c r="J176" i="6"/>
  <c r="I176" i="6"/>
  <c r="H176" i="6"/>
  <c r="N176" i="6" s="1"/>
  <c r="G176" i="6"/>
  <c r="M176" i="6" s="1"/>
  <c r="L175" i="6"/>
  <c r="K175" i="6"/>
  <c r="J175" i="6"/>
  <c r="I175" i="6"/>
  <c r="H175" i="6"/>
  <c r="N175" i="6" s="1"/>
  <c r="G175" i="6"/>
  <c r="M175" i="6" s="1"/>
  <c r="L174" i="6"/>
  <c r="K174" i="6"/>
  <c r="J174" i="6"/>
  <c r="I174" i="6"/>
  <c r="H174" i="6"/>
  <c r="N174" i="6" s="1"/>
  <c r="G174" i="6"/>
  <c r="M174" i="6" s="1"/>
  <c r="L173" i="6"/>
  <c r="K173" i="6"/>
  <c r="J173" i="6"/>
  <c r="I173" i="6"/>
  <c r="H173" i="6"/>
  <c r="N173" i="6" s="1"/>
  <c r="G173" i="6"/>
  <c r="M173" i="6" s="1"/>
  <c r="L172" i="6"/>
  <c r="K172" i="6"/>
  <c r="J172" i="6"/>
  <c r="I172" i="6"/>
  <c r="H172" i="6"/>
  <c r="N172" i="6" s="1"/>
  <c r="L171" i="6"/>
  <c r="K171" i="6"/>
  <c r="J171" i="6"/>
  <c r="I171" i="6"/>
  <c r="H171" i="6"/>
  <c r="N171" i="6" s="1"/>
  <c r="G171" i="6"/>
  <c r="M171" i="6" s="1"/>
  <c r="L170" i="6"/>
  <c r="K170" i="6"/>
  <c r="J170" i="6"/>
  <c r="I170" i="6"/>
  <c r="H170" i="6"/>
  <c r="N170" i="6" s="1"/>
  <c r="G170" i="6"/>
  <c r="M170" i="6" s="1"/>
  <c r="L169" i="6"/>
  <c r="K169" i="6"/>
  <c r="J169" i="6"/>
  <c r="H169" i="6"/>
  <c r="N169" i="6" s="1"/>
  <c r="G169" i="6"/>
  <c r="L168" i="6"/>
  <c r="K168" i="6"/>
  <c r="J168" i="6"/>
  <c r="G168" i="6"/>
  <c r="L167" i="6"/>
  <c r="K167" i="6"/>
  <c r="J167" i="6"/>
  <c r="I167" i="6"/>
  <c r="H167" i="6"/>
  <c r="N167" i="6" s="1"/>
  <c r="G167" i="6"/>
  <c r="M167" i="6" s="1"/>
  <c r="L166" i="6"/>
  <c r="K166" i="6"/>
  <c r="I166" i="6"/>
  <c r="L165" i="6"/>
  <c r="K165" i="6"/>
  <c r="J165" i="6"/>
  <c r="I165" i="6"/>
  <c r="H165" i="6"/>
  <c r="N165" i="6" s="1"/>
  <c r="G165" i="6"/>
  <c r="M165" i="6" s="1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J161" i="6"/>
  <c r="I161" i="6"/>
  <c r="L160" i="6"/>
  <c r="K160" i="6"/>
  <c r="J160" i="6"/>
  <c r="I160" i="6"/>
  <c r="H160" i="6"/>
  <c r="N160" i="6" s="1"/>
  <c r="G160" i="6"/>
  <c r="M160" i="6" s="1"/>
  <c r="L159" i="6"/>
  <c r="K159" i="6"/>
  <c r="J159" i="6"/>
  <c r="I159" i="6"/>
  <c r="L158" i="6"/>
  <c r="K158" i="6"/>
  <c r="J158" i="6"/>
  <c r="I158" i="6"/>
  <c r="H158" i="6"/>
  <c r="N158" i="6" s="1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G156" i="6"/>
  <c r="M156" i="6" s="1"/>
  <c r="L155" i="6"/>
  <c r="K155" i="6"/>
  <c r="I155" i="6"/>
  <c r="L154" i="6"/>
  <c r="K154" i="6"/>
  <c r="J154" i="6"/>
  <c r="I154" i="6"/>
  <c r="H154" i="6"/>
  <c r="N154" i="6" s="1"/>
  <c r="G154" i="6"/>
  <c r="M154" i="6" s="1"/>
  <c r="L153" i="6"/>
  <c r="K153" i="6"/>
  <c r="J153" i="6"/>
  <c r="I153" i="6"/>
  <c r="H153" i="6"/>
  <c r="N153" i="6" s="1"/>
  <c r="G153" i="6"/>
  <c r="M153" i="6" s="1"/>
  <c r="L152" i="6"/>
  <c r="K152" i="6"/>
  <c r="J152" i="6"/>
  <c r="G152" i="6"/>
  <c r="L151" i="6"/>
  <c r="K151" i="6"/>
  <c r="J151" i="6"/>
  <c r="I151" i="6"/>
  <c r="H151" i="6"/>
  <c r="N151" i="6" s="1"/>
  <c r="G151" i="6"/>
  <c r="M151" i="6" s="1"/>
  <c r="L150" i="6"/>
  <c r="K150" i="6"/>
  <c r="J150" i="6"/>
  <c r="H150" i="6"/>
  <c r="N150" i="6" s="1"/>
  <c r="L149" i="6"/>
  <c r="K149" i="6"/>
  <c r="J149" i="6"/>
  <c r="I149" i="6"/>
  <c r="H149" i="6"/>
  <c r="N149" i="6" s="1"/>
  <c r="G149" i="6"/>
  <c r="M149" i="6" s="1"/>
  <c r="L148" i="6"/>
  <c r="K148" i="6"/>
  <c r="J148" i="6"/>
  <c r="I148" i="6"/>
  <c r="H148" i="6"/>
  <c r="N148" i="6" s="1"/>
  <c r="G148" i="6"/>
  <c r="M148" i="6" s="1"/>
  <c r="L147" i="6"/>
  <c r="K147" i="6"/>
  <c r="J147" i="6"/>
  <c r="I147" i="6"/>
  <c r="H147" i="6"/>
  <c r="N147" i="6" s="1"/>
  <c r="L146" i="6"/>
  <c r="K146" i="6"/>
  <c r="J146" i="6"/>
  <c r="I146" i="6"/>
  <c r="L145" i="6"/>
  <c r="K145" i="6"/>
  <c r="J145" i="6"/>
  <c r="I145" i="6"/>
  <c r="H145" i="6"/>
  <c r="N145" i="6" s="1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H142" i="6"/>
  <c r="G142" i="6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J139" i="6"/>
  <c r="H139" i="6"/>
  <c r="N139" i="6" s="1"/>
  <c r="L138" i="6"/>
  <c r="K138" i="6"/>
  <c r="J138" i="6"/>
  <c r="I138" i="6"/>
  <c r="H138" i="6"/>
  <c r="N138" i="6" s="1"/>
  <c r="G138" i="6"/>
  <c r="M138" i="6" s="1"/>
  <c r="L137" i="6"/>
  <c r="K137" i="6"/>
  <c r="L136" i="6"/>
  <c r="K136" i="6"/>
  <c r="J136" i="6"/>
  <c r="I136" i="6"/>
  <c r="H136" i="6"/>
  <c r="N136" i="6" s="1"/>
  <c r="G136" i="6"/>
  <c r="M136" i="6" s="1"/>
  <c r="L135" i="6"/>
  <c r="K135" i="6"/>
  <c r="J135" i="6"/>
  <c r="I135" i="6"/>
  <c r="H135" i="6"/>
  <c r="N135" i="6" s="1"/>
  <c r="L134" i="6"/>
  <c r="K134" i="6"/>
  <c r="J134" i="6"/>
  <c r="I134" i="6"/>
  <c r="H134" i="6"/>
  <c r="N134" i="6" s="1"/>
  <c r="L133" i="6"/>
  <c r="K133" i="6"/>
  <c r="J133" i="6"/>
  <c r="I133" i="6"/>
  <c r="H133" i="6"/>
  <c r="N133" i="6" s="1"/>
  <c r="L132" i="6"/>
  <c r="K132" i="6"/>
  <c r="J132" i="6"/>
  <c r="I132" i="6"/>
  <c r="H132" i="6"/>
  <c r="N132" i="6" s="1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H130" i="6"/>
  <c r="N130" i="6" s="1"/>
  <c r="G130" i="6"/>
  <c r="M130" i="6" s="1"/>
  <c r="L129" i="6"/>
  <c r="K129" i="6"/>
  <c r="I129" i="6"/>
  <c r="H129" i="6"/>
  <c r="N129" i="6" s="1"/>
  <c r="L128" i="6"/>
  <c r="K128" i="6"/>
  <c r="J128" i="6"/>
  <c r="I128" i="6"/>
  <c r="H128" i="6"/>
  <c r="N128" i="6" s="1"/>
  <c r="L127" i="6"/>
  <c r="K127" i="6"/>
  <c r="L126" i="6"/>
  <c r="K126" i="6"/>
  <c r="L125" i="6"/>
  <c r="K125" i="6"/>
  <c r="L124" i="6"/>
  <c r="K124" i="6"/>
  <c r="J124" i="6"/>
  <c r="I124" i="6"/>
  <c r="L123" i="6"/>
  <c r="K123" i="6"/>
  <c r="H123" i="6"/>
  <c r="L122" i="6"/>
  <c r="K122" i="6"/>
  <c r="J122" i="6"/>
  <c r="I122" i="6"/>
  <c r="H122" i="6"/>
  <c r="N122" i="6" s="1"/>
  <c r="G122" i="6"/>
  <c r="M122" i="6" s="1"/>
  <c r="L121" i="6"/>
  <c r="K121" i="6"/>
  <c r="J121" i="6"/>
  <c r="I121" i="6"/>
  <c r="G121" i="6"/>
  <c r="M121" i="6" s="1"/>
  <c r="L120" i="6"/>
  <c r="K120" i="6"/>
  <c r="H120" i="6"/>
  <c r="G120" i="6"/>
  <c r="L119" i="6"/>
  <c r="K119" i="6"/>
  <c r="J119" i="6"/>
  <c r="I119" i="6"/>
  <c r="H119" i="6"/>
  <c r="N119" i="6" s="1"/>
  <c r="G119" i="6"/>
  <c r="M119" i="6" s="1"/>
  <c r="L118" i="6"/>
  <c r="K118" i="6"/>
  <c r="G118" i="6"/>
  <c r="M118" i="6" s="1"/>
  <c r="L117" i="6"/>
  <c r="K117" i="6"/>
  <c r="J117" i="6"/>
  <c r="I117" i="6"/>
  <c r="H117" i="6"/>
  <c r="N117" i="6" s="1"/>
  <c r="G117" i="6"/>
  <c r="M117" i="6" s="1"/>
  <c r="L116" i="6"/>
  <c r="K116" i="6"/>
  <c r="J116" i="6"/>
  <c r="I116" i="6"/>
  <c r="L115" i="6"/>
  <c r="K115" i="6"/>
  <c r="L114" i="6"/>
  <c r="K114" i="6"/>
  <c r="L113" i="6"/>
  <c r="K113" i="6"/>
  <c r="J113" i="6"/>
  <c r="I113" i="6"/>
  <c r="H113" i="6"/>
  <c r="N113" i="6" s="1"/>
  <c r="G113" i="6"/>
  <c r="M113" i="6" s="1"/>
  <c r="L112" i="6"/>
  <c r="K112" i="6"/>
  <c r="J112" i="6"/>
  <c r="I112" i="6"/>
  <c r="H112" i="6"/>
  <c r="N112" i="6" s="1"/>
  <c r="G112" i="6"/>
  <c r="M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L108" i="6"/>
  <c r="K108" i="6"/>
  <c r="I108" i="6"/>
  <c r="G108" i="6"/>
  <c r="L107" i="6"/>
  <c r="K107" i="6"/>
  <c r="G107" i="6"/>
  <c r="M107" i="6" s="1"/>
  <c r="L106" i="6"/>
  <c r="K106" i="6"/>
  <c r="I106" i="6"/>
  <c r="H106" i="6"/>
  <c r="G106" i="6"/>
  <c r="L105" i="6"/>
  <c r="K105" i="6"/>
  <c r="H105" i="6"/>
  <c r="N105" i="6" s="1"/>
  <c r="L104" i="6"/>
  <c r="K104" i="6"/>
  <c r="H104" i="6"/>
  <c r="N104" i="6" s="1"/>
  <c r="L103" i="6"/>
  <c r="K103" i="6"/>
  <c r="H103" i="6"/>
  <c r="N103" i="6" s="1"/>
  <c r="L102" i="6"/>
  <c r="K102" i="6"/>
  <c r="J102" i="6"/>
  <c r="I102" i="6"/>
  <c r="H102" i="6"/>
  <c r="N102" i="6" s="1"/>
  <c r="G102" i="6"/>
  <c r="M102" i="6" s="1"/>
  <c r="L101" i="6"/>
  <c r="K101" i="6"/>
  <c r="J101" i="6"/>
  <c r="I101" i="6"/>
  <c r="H101" i="6"/>
  <c r="N101" i="6" s="1"/>
  <c r="G101" i="6"/>
  <c r="M101" i="6" s="1"/>
  <c r="L100" i="6"/>
  <c r="K100" i="6"/>
  <c r="H100" i="6"/>
  <c r="N100" i="6" s="1"/>
  <c r="L99" i="6"/>
  <c r="K99" i="6"/>
  <c r="J99" i="6"/>
  <c r="I99" i="6"/>
  <c r="H99" i="6"/>
  <c r="N99" i="6" s="1"/>
  <c r="G99" i="6"/>
  <c r="M99" i="6" s="1"/>
  <c r="L98" i="6"/>
  <c r="K98" i="6"/>
  <c r="J98" i="6"/>
  <c r="I98" i="6"/>
  <c r="H98" i="6"/>
  <c r="N98" i="6" s="1"/>
  <c r="G98" i="6"/>
  <c r="M98" i="6" s="1"/>
  <c r="L97" i="6"/>
  <c r="K97" i="6"/>
  <c r="H97" i="6"/>
  <c r="N97" i="6" s="1"/>
  <c r="L96" i="6"/>
  <c r="K96" i="6"/>
  <c r="I96" i="6"/>
  <c r="H96" i="6"/>
  <c r="G96" i="6"/>
  <c r="M96" i="6" s="1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G93" i="6"/>
  <c r="L92" i="6"/>
  <c r="K92" i="6"/>
  <c r="L91" i="6"/>
  <c r="K91" i="6"/>
  <c r="J91" i="6"/>
  <c r="I91" i="6"/>
  <c r="H91" i="6"/>
  <c r="N91" i="6" s="1"/>
  <c r="G91" i="6"/>
  <c r="M91" i="6" s="1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I88" i="6"/>
  <c r="H88" i="6"/>
  <c r="G88" i="6"/>
  <c r="M88" i="6" s="1"/>
  <c r="L87" i="6"/>
  <c r="K87" i="6"/>
  <c r="J87" i="6"/>
  <c r="I87" i="6"/>
  <c r="H87" i="6"/>
  <c r="N87" i="6" s="1"/>
  <c r="G87" i="6"/>
  <c r="M87" i="6" s="1"/>
  <c r="L86" i="6"/>
  <c r="K86" i="6"/>
  <c r="L85" i="6"/>
  <c r="K85" i="6"/>
  <c r="H85" i="6"/>
  <c r="L84" i="6"/>
  <c r="K84" i="6"/>
  <c r="J84" i="6"/>
  <c r="L83" i="6"/>
  <c r="K83" i="6"/>
  <c r="L82" i="6"/>
  <c r="K82" i="6"/>
  <c r="L81" i="6"/>
  <c r="F81" i="6"/>
  <c r="J177" i="6" s="1"/>
  <c r="E81" i="6"/>
  <c r="I177" i="6" s="1"/>
  <c r="D81" i="6"/>
  <c r="H177" i="6" s="1"/>
  <c r="N177" i="6" s="1"/>
  <c r="C81" i="6"/>
  <c r="G166" i="6" s="1"/>
  <c r="M166" i="6" s="1"/>
  <c r="L73" i="6"/>
  <c r="K73" i="6"/>
  <c r="J73" i="6"/>
  <c r="I73" i="6"/>
  <c r="H73" i="6"/>
  <c r="N73" i="6" s="1"/>
  <c r="G73" i="6"/>
  <c r="M73" i="6" s="1"/>
  <c r="L72" i="6"/>
  <c r="K72" i="6"/>
  <c r="J72" i="6"/>
  <c r="I72" i="6"/>
  <c r="H72" i="6"/>
  <c r="N72" i="6" s="1"/>
  <c r="G72" i="6"/>
  <c r="M72" i="6" s="1"/>
  <c r="L71" i="6"/>
  <c r="K71" i="6"/>
  <c r="I71" i="6"/>
  <c r="H71" i="6"/>
  <c r="G71" i="6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I68" i="6"/>
  <c r="H68" i="6"/>
  <c r="L67" i="6"/>
  <c r="K67" i="6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J62" i="6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L57" i="6"/>
  <c r="K57" i="6"/>
  <c r="J57" i="6"/>
  <c r="I57" i="6"/>
  <c r="H57" i="6"/>
  <c r="N57" i="6" s="1"/>
  <c r="G57" i="6"/>
  <c r="M57" i="6" s="1"/>
  <c r="L56" i="6"/>
  <c r="K56" i="6"/>
  <c r="J56" i="6"/>
  <c r="I56" i="6"/>
  <c r="H56" i="6"/>
  <c r="N56" i="6" s="1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H54" i="6"/>
  <c r="N54" i="6" s="1"/>
  <c r="L53" i="6"/>
  <c r="K53" i="6"/>
  <c r="G53" i="6"/>
  <c r="M53" i="6" s="1"/>
  <c r="L52" i="6"/>
  <c r="K52" i="6"/>
  <c r="J52" i="6"/>
  <c r="I52" i="6"/>
  <c r="H52" i="6"/>
  <c r="N52" i="6" s="1"/>
  <c r="G52" i="6"/>
  <c r="M52" i="6" s="1"/>
  <c r="L51" i="6"/>
  <c r="K51" i="6"/>
  <c r="J51" i="6"/>
  <c r="I51" i="6"/>
  <c r="H51" i="6"/>
  <c r="N51" i="6" s="1"/>
  <c r="G51" i="6"/>
  <c r="M51" i="6" s="1"/>
  <c r="L50" i="6"/>
  <c r="K50" i="6"/>
  <c r="J50" i="6"/>
  <c r="I50" i="6"/>
  <c r="H50" i="6"/>
  <c r="N50" i="6" s="1"/>
  <c r="G50" i="6"/>
  <c r="M50" i="6" s="1"/>
  <c r="L49" i="6"/>
  <c r="K49" i="6"/>
  <c r="J49" i="6"/>
  <c r="I49" i="6"/>
  <c r="H49" i="6"/>
  <c r="N49" i="6" s="1"/>
  <c r="G49" i="6"/>
  <c r="M49" i="6" s="1"/>
  <c r="L48" i="6"/>
  <c r="K48" i="6"/>
  <c r="J48" i="6"/>
  <c r="I48" i="6"/>
  <c r="L47" i="6"/>
  <c r="K47" i="6"/>
  <c r="J47" i="6"/>
  <c r="I47" i="6"/>
  <c r="H47" i="6"/>
  <c r="N47" i="6" s="1"/>
  <c r="G47" i="6"/>
  <c r="M47" i="6" s="1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H41" i="6"/>
  <c r="G41" i="6"/>
  <c r="L40" i="6"/>
  <c r="K40" i="6"/>
  <c r="J40" i="6"/>
  <c r="I40" i="6"/>
  <c r="H40" i="6"/>
  <c r="N40" i="6" s="1"/>
  <c r="G40" i="6"/>
  <c r="M40" i="6" s="1"/>
  <c r="L39" i="6"/>
  <c r="K39" i="6"/>
  <c r="I39" i="6"/>
  <c r="L38" i="6"/>
  <c r="K38" i="6"/>
  <c r="J38" i="6"/>
  <c r="I38" i="6"/>
  <c r="H38" i="6"/>
  <c r="N38" i="6" s="1"/>
  <c r="G38" i="6"/>
  <c r="M38" i="6" s="1"/>
  <c r="L37" i="6"/>
  <c r="K37" i="6"/>
  <c r="J37" i="6"/>
  <c r="I37" i="6"/>
  <c r="H37" i="6"/>
  <c r="N37" i="6" s="1"/>
  <c r="G37" i="6"/>
  <c r="M37" i="6" s="1"/>
  <c r="L36" i="6"/>
  <c r="K36" i="6"/>
  <c r="J36" i="6"/>
  <c r="I36" i="6"/>
  <c r="H36" i="6"/>
  <c r="N36" i="6" s="1"/>
  <c r="G36" i="6"/>
  <c r="M36" i="6" s="1"/>
  <c r="L35" i="6"/>
  <c r="K35" i="6"/>
  <c r="J35" i="6"/>
  <c r="I35" i="6"/>
  <c r="H35" i="6"/>
  <c r="N35" i="6" s="1"/>
  <c r="G35" i="6"/>
  <c r="M35" i="6" s="1"/>
  <c r="L34" i="6"/>
  <c r="K34" i="6"/>
  <c r="J34" i="6"/>
  <c r="I34" i="6"/>
  <c r="H34" i="6"/>
  <c r="N34" i="6" s="1"/>
  <c r="G34" i="6"/>
  <c r="M34" i="6" s="1"/>
  <c r="L33" i="6"/>
  <c r="K33" i="6"/>
  <c r="G33" i="6"/>
  <c r="M33" i="6" s="1"/>
  <c r="L32" i="6"/>
  <c r="K32" i="6"/>
  <c r="H32" i="6"/>
  <c r="G32" i="6"/>
  <c r="M32" i="6" s="1"/>
  <c r="L31" i="6"/>
  <c r="K31" i="6"/>
  <c r="J31" i="6"/>
  <c r="H31" i="6"/>
  <c r="G31" i="6"/>
  <c r="L30" i="6"/>
  <c r="K30" i="6"/>
  <c r="J30" i="6"/>
  <c r="I30" i="6"/>
  <c r="H30" i="6"/>
  <c r="N30" i="6" s="1"/>
  <c r="G30" i="6"/>
  <c r="M30" i="6" s="1"/>
  <c r="L29" i="6"/>
  <c r="K29" i="6"/>
  <c r="I29" i="6"/>
  <c r="H29" i="6"/>
  <c r="G29" i="6"/>
  <c r="L28" i="6"/>
  <c r="K28" i="6"/>
  <c r="H28" i="6"/>
  <c r="G28" i="6"/>
  <c r="M28" i="6" s="1"/>
  <c r="L27" i="6"/>
  <c r="K27" i="6"/>
  <c r="J27" i="6"/>
  <c r="I27" i="6"/>
  <c r="H27" i="6"/>
  <c r="N27" i="6" s="1"/>
  <c r="G27" i="6"/>
  <c r="M27" i="6" s="1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F22" i="6"/>
  <c r="J71" i="6" s="1"/>
  <c r="E22" i="6"/>
  <c r="I67" i="6" s="1"/>
  <c r="D22" i="6"/>
  <c r="H67" i="6" s="1"/>
  <c r="N67" i="6" s="1"/>
  <c r="C22" i="6"/>
  <c r="G68" i="6" s="1"/>
  <c r="M68" i="6" s="1"/>
  <c r="E14" i="6"/>
  <c r="D14" i="6"/>
  <c r="C14" i="6"/>
  <c r="K14" i="6" s="1"/>
  <c r="E13" i="6"/>
  <c r="D13" i="6"/>
  <c r="C13" i="6"/>
  <c r="F12" i="6"/>
  <c r="D12" i="6"/>
  <c r="F11" i="6"/>
  <c r="E11" i="6"/>
  <c r="D11" i="6"/>
  <c r="E10" i="6"/>
  <c r="C10" i="6"/>
  <c r="L640" i="5"/>
  <c r="K640" i="5"/>
  <c r="H640" i="5"/>
  <c r="L639" i="5"/>
  <c r="K639" i="5"/>
  <c r="I639" i="5"/>
  <c r="H639" i="5"/>
  <c r="N639" i="5" s="1"/>
  <c r="G639" i="5"/>
  <c r="L638" i="5"/>
  <c r="K638" i="5"/>
  <c r="J638" i="5"/>
  <c r="I638" i="5"/>
  <c r="H638" i="5"/>
  <c r="N638" i="5" s="1"/>
  <c r="G638" i="5"/>
  <c r="M638" i="5" s="1"/>
  <c r="L637" i="5"/>
  <c r="K637" i="5"/>
  <c r="I637" i="5"/>
  <c r="H637" i="5"/>
  <c r="G637" i="5"/>
  <c r="M637" i="5" s="1"/>
  <c r="L636" i="5"/>
  <c r="K636" i="5"/>
  <c r="I636" i="5"/>
  <c r="H636" i="5"/>
  <c r="N636" i="5" s="1"/>
  <c r="G636" i="5"/>
  <c r="L635" i="5"/>
  <c r="K635" i="5"/>
  <c r="J635" i="5"/>
  <c r="I635" i="5"/>
  <c r="H635" i="5"/>
  <c r="N635" i="5" s="1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J633" i="5"/>
  <c r="I633" i="5"/>
  <c r="H633" i="5"/>
  <c r="N633" i="5" s="1"/>
  <c r="G633" i="5"/>
  <c r="M633" i="5" s="1"/>
  <c r="L632" i="5"/>
  <c r="K632" i="5"/>
  <c r="J632" i="5"/>
  <c r="I632" i="5"/>
  <c r="H632" i="5"/>
  <c r="N632" i="5" s="1"/>
  <c r="G632" i="5"/>
  <c r="M632" i="5" s="1"/>
  <c r="L631" i="5"/>
  <c r="K631" i="5"/>
  <c r="J631" i="5"/>
  <c r="I631" i="5"/>
  <c r="H631" i="5"/>
  <c r="N631" i="5" s="1"/>
  <c r="G631" i="5"/>
  <c r="M631" i="5" s="1"/>
  <c r="L630" i="5"/>
  <c r="K630" i="5"/>
  <c r="H630" i="5"/>
  <c r="N630" i="5" s="1"/>
  <c r="L629" i="5"/>
  <c r="K629" i="5"/>
  <c r="J629" i="5"/>
  <c r="I629" i="5"/>
  <c r="H629" i="5"/>
  <c r="N629" i="5" s="1"/>
  <c r="G629" i="5"/>
  <c r="M629" i="5" s="1"/>
  <c r="L628" i="5"/>
  <c r="K628" i="5"/>
  <c r="J628" i="5"/>
  <c r="I628" i="5"/>
  <c r="H628" i="5"/>
  <c r="N628" i="5" s="1"/>
  <c r="G628" i="5"/>
  <c r="M628" i="5" s="1"/>
  <c r="L627" i="5"/>
  <c r="K627" i="5"/>
  <c r="H627" i="5"/>
  <c r="N627" i="5" s="1"/>
  <c r="G627" i="5"/>
  <c r="L626" i="5"/>
  <c r="K626" i="5"/>
  <c r="J626" i="5"/>
  <c r="I626" i="5"/>
  <c r="H626" i="5"/>
  <c r="N626" i="5" s="1"/>
  <c r="G626" i="5"/>
  <c r="M626" i="5" s="1"/>
  <c r="L625" i="5"/>
  <c r="K625" i="5"/>
  <c r="J625" i="5"/>
  <c r="I625" i="5"/>
  <c r="H625" i="5"/>
  <c r="N625" i="5" s="1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H623" i="5"/>
  <c r="N623" i="5" s="1"/>
  <c r="L622" i="5"/>
  <c r="K622" i="5"/>
  <c r="J622" i="5"/>
  <c r="I622" i="5"/>
  <c r="H622" i="5"/>
  <c r="N622" i="5" s="1"/>
  <c r="G622" i="5"/>
  <c r="M622" i="5" s="1"/>
  <c r="L621" i="5"/>
  <c r="K621" i="5"/>
  <c r="J621" i="5"/>
  <c r="I621" i="5"/>
  <c r="H621" i="5"/>
  <c r="N621" i="5" s="1"/>
  <c r="G621" i="5"/>
  <c r="M621" i="5" s="1"/>
  <c r="L620" i="5"/>
  <c r="K620" i="5"/>
  <c r="J620" i="5"/>
  <c r="I620" i="5"/>
  <c r="H620" i="5"/>
  <c r="N620" i="5" s="1"/>
  <c r="L619" i="5"/>
  <c r="K619" i="5"/>
  <c r="I619" i="5"/>
  <c r="L618" i="5"/>
  <c r="K618" i="5"/>
  <c r="J618" i="5"/>
  <c r="I618" i="5"/>
  <c r="H618" i="5"/>
  <c r="N618" i="5" s="1"/>
  <c r="G618" i="5"/>
  <c r="M618" i="5" s="1"/>
  <c r="L617" i="5"/>
  <c r="K617" i="5"/>
  <c r="J617" i="5"/>
  <c r="H617" i="5"/>
  <c r="G617" i="5"/>
  <c r="L616" i="5"/>
  <c r="K616" i="5"/>
  <c r="J616" i="5"/>
  <c r="L615" i="5"/>
  <c r="K615" i="5"/>
  <c r="L614" i="5"/>
  <c r="K614" i="5"/>
  <c r="J614" i="5"/>
  <c r="I614" i="5"/>
  <c r="H614" i="5"/>
  <c r="N614" i="5" s="1"/>
  <c r="G614" i="5"/>
  <c r="M614" i="5" s="1"/>
  <c r="L613" i="5"/>
  <c r="K613" i="5"/>
  <c r="J613" i="5"/>
  <c r="I613" i="5"/>
  <c r="H613" i="5"/>
  <c r="N613" i="5" s="1"/>
  <c r="G613" i="5"/>
  <c r="M613" i="5" s="1"/>
  <c r="L612" i="5"/>
  <c r="F612" i="5"/>
  <c r="J640" i="5" s="1"/>
  <c r="E612" i="5"/>
  <c r="I640" i="5" s="1"/>
  <c r="D612" i="5"/>
  <c r="H619" i="5" s="1"/>
  <c r="C612" i="5"/>
  <c r="G640" i="5" s="1"/>
  <c r="M640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L601" i="5"/>
  <c r="K601" i="5"/>
  <c r="J601" i="5"/>
  <c r="I601" i="5"/>
  <c r="H601" i="5"/>
  <c r="N601" i="5" s="1"/>
  <c r="G601" i="5"/>
  <c r="M601" i="5" s="1"/>
  <c r="L600" i="5"/>
  <c r="K600" i="5"/>
  <c r="I600" i="5"/>
  <c r="G600" i="5"/>
  <c r="M600" i="5" s="1"/>
  <c r="L599" i="5"/>
  <c r="K599" i="5"/>
  <c r="J599" i="5"/>
  <c r="I599" i="5"/>
  <c r="H599" i="5"/>
  <c r="N599" i="5" s="1"/>
  <c r="G599" i="5"/>
  <c r="M599" i="5" s="1"/>
  <c r="L598" i="5"/>
  <c r="K598" i="5"/>
  <c r="I598" i="5"/>
  <c r="G598" i="5"/>
  <c r="L597" i="5"/>
  <c r="K597" i="5"/>
  <c r="I597" i="5"/>
  <c r="G597" i="5"/>
  <c r="L596" i="5"/>
  <c r="K596" i="5"/>
  <c r="J596" i="5"/>
  <c r="I596" i="5"/>
  <c r="H596" i="5"/>
  <c r="N596" i="5" s="1"/>
  <c r="G596" i="5"/>
  <c r="M596" i="5" s="1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J591" i="5"/>
  <c r="I591" i="5"/>
  <c r="G591" i="5"/>
  <c r="L590" i="5"/>
  <c r="K590" i="5"/>
  <c r="I590" i="5"/>
  <c r="L589" i="5"/>
  <c r="K589" i="5"/>
  <c r="I589" i="5"/>
  <c r="H589" i="5"/>
  <c r="N589" i="5" s="1"/>
  <c r="L588" i="5"/>
  <c r="K588" i="5"/>
  <c r="I588" i="5"/>
  <c r="G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J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J583" i="5"/>
  <c r="I583" i="5"/>
  <c r="G583" i="5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J580" i="5"/>
  <c r="I580" i="5"/>
  <c r="H580" i="5"/>
  <c r="N580" i="5" s="1"/>
  <c r="G580" i="5"/>
  <c r="M580" i="5" s="1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L577" i="5"/>
  <c r="K577" i="5"/>
  <c r="J577" i="5"/>
  <c r="I577" i="5"/>
  <c r="H577" i="5"/>
  <c r="N577" i="5" s="1"/>
  <c r="G577" i="5"/>
  <c r="M577" i="5" s="1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H575" i="5"/>
  <c r="N575" i="5" s="1"/>
  <c r="G575" i="5"/>
  <c r="M575" i="5" s="1"/>
  <c r="L574" i="5"/>
  <c r="K574" i="5"/>
  <c r="J574" i="5"/>
  <c r="I574" i="5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I571" i="5"/>
  <c r="L570" i="5"/>
  <c r="K570" i="5"/>
  <c r="J570" i="5"/>
  <c r="I570" i="5"/>
  <c r="G570" i="5"/>
  <c r="M570" i="5" s="1"/>
  <c r="L569" i="5"/>
  <c r="K569" i="5"/>
  <c r="J569" i="5"/>
  <c r="I569" i="5"/>
  <c r="H569" i="5"/>
  <c r="N569" i="5" s="1"/>
  <c r="G569" i="5"/>
  <c r="M569" i="5" s="1"/>
  <c r="L568" i="5"/>
  <c r="K568" i="5"/>
  <c r="I568" i="5"/>
  <c r="G568" i="5"/>
  <c r="L567" i="5"/>
  <c r="K567" i="5"/>
  <c r="I567" i="5"/>
  <c r="G567" i="5"/>
  <c r="L566" i="5"/>
  <c r="K566" i="5"/>
  <c r="J566" i="5"/>
  <c r="I566" i="5"/>
  <c r="H566" i="5"/>
  <c r="N566" i="5" s="1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J563" i="5"/>
  <c r="I563" i="5"/>
  <c r="L562" i="5"/>
  <c r="K562" i="5"/>
  <c r="J562" i="5"/>
  <c r="I562" i="5"/>
  <c r="H562" i="5"/>
  <c r="N562" i="5" s="1"/>
  <c r="G562" i="5"/>
  <c r="M562" i="5" s="1"/>
  <c r="L561" i="5"/>
  <c r="K561" i="5"/>
  <c r="I561" i="5"/>
  <c r="G561" i="5"/>
  <c r="M561" i="5" s="1"/>
  <c r="L560" i="5"/>
  <c r="K560" i="5"/>
  <c r="J560" i="5"/>
  <c r="I560" i="5"/>
  <c r="H560" i="5"/>
  <c r="N560" i="5" s="1"/>
  <c r="G560" i="5"/>
  <c r="M560" i="5" s="1"/>
  <c r="L559" i="5"/>
  <c r="K559" i="5"/>
  <c r="J559" i="5"/>
  <c r="I559" i="5"/>
  <c r="H559" i="5"/>
  <c r="N559" i="5" s="1"/>
  <c r="G559" i="5"/>
  <c r="M559" i="5" s="1"/>
  <c r="L558" i="5"/>
  <c r="K558" i="5"/>
  <c r="I558" i="5"/>
  <c r="G558" i="5"/>
  <c r="M558" i="5" s="1"/>
  <c r="L557" i="5"/>
  <c r="K557" i="5"/>
  <c r="J557" i="5"/>
  <c r="I557" i="5"/>
  <c r="H557" i="5"/>
  <c r="N557" i="5" s="1"/>
  <c r="G557" i="5"/>
  <c r="M557" i="5" s="1"/>
  <c r="L556" i="5"/>
  <c r="K556" i="5"/>
  <c r="J556" i="5"/>
  <c r="I556" i="5"/>
  <c r="H556" i="5"/>
  <c r="N556" i="5" s="1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H553" i="5"/>
  <c r="N553" i="5" s="1"/>
  <c r="G553" i="5"/>
  <c r="M553" i="5" s="1"/>
  <c r="L552" i="5"/>
  <c r="K552" i="5"/>
  <c r="J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J546" i="5"/>
  <c r="I546" i="5"/>
  <c r="L545" i="5"/>
  <c r="K545" i="5"/>
  <c r="J545" i="5"/>
  <c r="I545" i="5"/>
  <c r="H545" i="5"/>
  <c r="N545" i="5" s="1"/>
  <c r="G545" i="5"/>
  <c r="M545" i="5" s="1"/>
  <c r="L544" i="5"/>
  <c r="K544" i="5"/>
  <c r="L543" i="5"/>
  <c r="K543" i="5"/>
  <c r="J543" i="5"/>
  <c r="I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H541" i="5"/>
  <c r="N541" i="5" s="1"/>
  <c r="G541" i="5"/>
  <c r="M541" i="5" s="1"/>
  <c r="L540" i="5"/>
  <c r="K540" i="5"/>
  <c r="J540" i="5"/>
  <c r="I540" i="5"/>
  <c r="G540" i="5"/>
  <c r="L539" i="5"/>
  <c r="K539" i="5"/>
  <c r="J539" i="5"/>
  <c r="I539" i="5"/>
  <c r="L538" i="5"/>
  <c r="K538" i="5"/>
  <c r="I538" i="5"/>
  <c r="H538" i="5"/>
  <c r="G538" i="5"/>
  <c r="L537" i="5"/>
  <c r="K537" i="5"/>
  <c r="J537" i="5"/>
  <c r="I537" i="5"/>
  <c r="H537" i="5"/>
  <c r="N537" i="5" s="1"/>
  <c r="G537" i="5"/>
  <c r="M537" i="5" s="1"/>
  <c r="L536" i="5"/>
  <c r="K536" i="5"/>
  <c r="J536" i="5"/>
  <c r="I536" i="5"/>
  <c r="H536" i="5"/>
  <c r="N536" i="5" s="1"/>
  <c r="G536" i="5"/>
  <c r="M536" i="5" s="1"/>
  <c r="L535" i="5"/>
  <c r="K535" i="5"/>
  <c r="H535" i="5"/>
  <c r="G535" i="5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H533" i="5"/>
  <c r="N533" i="5" s="1"/>
  <c r="G533" i="5"/>
  <c r="M533" i="5" s="1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J530" i="5"/>
  <c r="I530" i="5"/>
  <c r="H530" i="5"/>
  <c r="N530" i="5" s="1"/>
  <c r="G530" i="5"/>
  <c r="M530" i="5" s="1"/>
  <c r="L529" i="5"/>
  <c r="K529" i="5"/>
  <c r="J529" i="5"/>
  <c r="I529" i="5"/>
  <c r="H529" i="5"/>
  <c r="N529" i="5" s="1"/>
  <c r="G529" i="5"/>
  <c r="M529" i="5" s="1"/>
  <c r="L528" i="5"/>
  <c r="K528" i="5"/>
  <c r="J528" i="5"/>
  <c r="I528" i="5"/>
  <c r="G528" i="5"/>
  <c r="L527" i="5"/>
  <c r="K527" i="5"/>
  <c r="J527" i="5"/>
  <c r="I527" i="5"/>
  <c r="H527" i="5"/>
  <c r="N527" i="5" s="1"/>
  <c r="G527" i="5"/>
  <c r="M527" i="5" s="1"/>
  <c r="L526" i="5"/>
  <c r="K526" i="5"/>
  <c r="J526" i="5"/>
  <c r="I526" i="5"/>
  <c r="G526" i="5"/>
  <c r="M526" i="5" s="1"/>
  <c r="L525" i="5"/>
  <c r="K525" i="5"/>
  <c r="J525" i="5"/>
  <c r="I525" i="5"/>
  <c r="H525" i="5"/>
  <c r="N525" i="5" s="1"/>
  <c r="G525" i="5"/>
  <c r="M525" i="5" s="1"/>
  <c r="L524" i="5"/>
  <c r="K524" i="5"/>
  <c r="J524" i="5"/>
  <c r="I524" i="5"/>
  <c r="L523" i="5"/>
  <c r="K523" i="5"/>
  <c r="J523" i="5"/>
  <c r="I523" i="5"/>
  <c r="H523" i="5"/>
  <c r="N523" i="5" s="1"/>
  <c r="G523" i="5"/>
  <c r="M523" i="5" s="1"/>
  <c r="L522" i="5"/>
  <c r="K522" i="5"/>
  <c r="J522" i="5"/>
  <c r="I522" i="5"/>
  <c r="H522" i="5"/>
  <c r="N522" i="5" s="1"/>
  <c r="G522" i="5"/>
  <c r="M522" i="5" s="1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H520" i="5"/>
  <c r="N520" i="5" s="1"/>
  <c r="G520" i="5"/>
  <c r="M520" i="5" s="1"/>
  <c r="L519" i="5"/>
  <c r="K519" i="5"/>
  <c r="J519" i="5"/>
  <c r="I519" i="5"/>
  <c r="H519" i="5"/>
  <c r="N519" i="5" s="1"/>
  <c r="G519" i="5"/>
  <c r="M519" i="5" s="1"/>
  <c r="L518" i="5"/>
  <c r="K518" i="5"/>
  <c r="I518" i="5"/>
  <c r="G518" i="5"/>
  <c r="L517" i="5"/>
  <c r="K517" i="5"/>
  <c r="G517" i="5"/>
  <c r="L516" i="5"/>
  <c r="K516" i="5"/>
  <c r="J516" i="5"/>
  <c r="I516" i="5"/>
  <c r="H516" i="5"/>
  <c r="N516" i="5" s="1"/>
  <c r="G516" i="5"/>
  <c r="M516" i="5" s="1"/>
  <c r="L515" i="5"/>
  <c r="K515" i="5"/>
  <c r="J515" i="5"/>
  <c r="I515" i="5"/>
  <c r="H515" i="5"/>
  <c r="N515" i="5" s="1"/>
  <c r="G515" i="5"/>
  <c r="M515" i="5" s="1"/>
  <c r="L514" i="5"/>
  <c r="K514" i="5"/>
  <c r="J514" i="5"/>
  <c r="I514" i="5"/>
  <c r="H514" i="5"/>
  <c r="N514" i="5" s="1"/>
  <c r="G514" i="5"/>
  <c r="M514" i="5" s="1"/>
  <c r="L513" i="5"/>
  <c r="K513" i="5"/>
  <c r="J513" i="5"/>
  <c r="I513" i="5"/>
  <c r="H513" i="5"/>
  <c r="N513" i="5" s="1"/>
  <c r="G513" i="5"/>
  <c r="M513" i="5" s="1"/>
  <c r="L512" i="5"/>
  <c r="K512" i="5"/>
  <c r="I512" i="5"/>
  <c r="L511" i="5"/>
  <c r="K511" i="5"/>
  <c r="I511" i="5"/>
  <c r="H511" i="5"/>
  <c r="N511" i="5" s="1"/>
  <c r="G511" i="5"/>
  <c r="L510" i="5"/>
  <c r="K510" i="5"/>
  <c r="J510" i="5"/>
  <c r="I510" i="5"/>
  <c r="H510" i="5"/>
  <c r="N510" i="5" s="1"/>
  <c r="G510" i="5"/>
  <c r="M510" i="5" s="1"/>
  <c r="L509" i="5"/>
  <c r="K509" i="5"/>
  <c r="J509" i="5"/>
  <c r="I509" i="5"/>
  <c r="H509" i="5"/>
  <c r="N509" i="5" s="1"/>
  <c r="G509" i="5"/>
  <c r="M509" i="5" s="1"/>
  <c r="L508" i="5"/>
  <c r="K508" i="5"/>
  <c r="J508" i="5"/>
  <c r="I508" i="5"/>
  <c r="H508" i="5"/>
  <c r="N508" i="5" s="1"/>
  <c r="G508" i="5"/>
  <c r="M508" i="5" s="1"/>
  <c r="L507" i="5"/>
  <c r="K507" i="5"/>
  <c r="I507" i="5"/>
  <c r="L506" i="5"/>
  <c r="K506" i="5"/>
  <c r="J506" i="5"/>
  <c r="I506" i="5"/>
  <c r="H506" i="5"/>
  <c r="N506" i="5" s="1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J504" i="5"/>
  <c r="I504" i="5"/>
  <c r="G504" i="5"/>
  <c r="L503" i="5"/>
  <c r="K503" i="5"/>
  <c r="J503" i="5"/>
  <c r="I503" i="5"/>
  <c r="H503" i="5"/>
  <c r="N503" i="5" s="1"/>
  <c r="G503" i="5"/>
  <c r="M503" i="5" s="1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H501" i="5"/>
  <c r="N501" i="5" s="1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I499" i="5"/>
  <c r="G499" i="5"/>
  <c r="L498" i="5"/>
  <c r="K498" i="5"/>
  <c r="J498" i="5"/>
  <c r="I498" i="5"/>
  <c r="H498" i="5"/>
  <c r="N498" i="5" s="1"/>
  <c r="G498" i="5"/>
  <c r="M498" i="5" s="1"/>
  <c r="L497" i="5"/>
  <c r="K497" i="5"/>
  <c r="J497" i="5"/>
  <c r="I497" i="5"/>
  <c r="H497" i="5"/>
  <c r="N497" i="5" s="1"/>
  <c r="G497" i="5"/>
  <c r="M497" i="5" s="1"/>
  <c r="L496" i="5"/>
  <c r="K496" i="5"/>
  <c r="I496" i="5"/>
  <c r="G496" i="5"/>
  <c r="M496" i="5" s="1"/>
  <c r="L495" i="5"/>
  <c r="K495" i="5"/>
  <c r="J495" i="5"/>
  <c r="I495" i="5"/>
  <c r="H495" i="5"/>
  <c r="N495" i="5" s="1"/>
  <c r="G495" i="5"/>
  <c r="M495" i="5" s="1"/>
  <c r="L494" i="5"/>
  <c r="K494" i="5"/>
  <c r="J494" i="5"/>
  <c r="I494" i="5"/>
  <c r="H494" i="5"/>
  <c r="N494" i="5" s="1"/>
  <c r="G494" i="5"/>
  <c r="M494" i="5" s="1"/>
  <c r="L493" i="5"/>
  <c r="K493" i="5"/>
  <c r="I493" i="5"/>
  <c r="H493" i="5"/>
  <c r="G493" i="5"/>
  <c r="M493" i="5" s="1"/>
  <c r="L492" i="5"/>
  <c r="K492" i="5"/>
  <c r="J492" i="5"/>
  <c r="I492" i="5"/>
  <c r="H492" i="5"/>
  <c r="N492" i="5" s="1"/>
  <c r="G492" i="5"/>
  <c r="M492" i="5" s="1"/>
  <c r="L491" i="5"/>
  <c r="K491" i="5"/>
  <c r="J491" i="5"/>
  <c r="I491" i="5"/>
  <c r="H491" i="5"/>
  <c r="N491" i="5" s="1"/>
  <c r="G491" i="5"/>
  <c r="M491" i="5" s="1"/>
  <c r="L490" i="5"/>
  <c r="K490" i="5"/>
  <c r="J490" i="5"/>
  <c r="I490" i="5"/>
  <c r="G490" i="5"/>
  <c r="L489" i="5"/>
  <c r="K489" i="5"/>
  <c r="J489" i="5"/>
  <c r="I489" i="5"/>
  <c r="H489" i="5"/>
  <c r="N489" i="5" s="1"/>
  <c r="G489" i="5"/>
  <c r="M489" i="5" s="1"/>
  <c r="L488" i="5"/>
  <c r="K488" i="5"/>
  <c r="J488" i="5"/>
  <c r="I488" i="5"/>
  <c r="H488" i="5"/>
  <c r="N488" i="5" s="1"/>
  <c r="G488" i="5"/>
  <c r="M488" i="5" s="1"/>
  <c r="L487" i="5"/>
  <c r="K487" i="5"/>
  <c r="I487" i="5"/>
  <c r="G487" i="5"/>
  <c r="L486" i="5"/>
  <c r="K486" i="5"/>
  <c r="I486" i="5"/>
  <c r="H486" i="5"/>
  <c r="G486" i="5"/>
  <c r="M486" i="5" s="1"/>
  <c r="L485" i="5"/>
  <c r="K485" i="5"/>
  <c r="I485" i="5"/>
  <c r="H485" i="5"/>
  <c r="N485" i="5" s="1"/>
  <c r="G485" i="5"/>
  <c r="L484" i="5"/>
  <c r="K484" i="5"/>
  <c r="I484" i="5"/>
  <c r="G484" i="5"/>
  <c r="L483" i="5"/>
  <c r="K483" i="5"/>
  <c r="I483" i="5"/>
  <c r="G483" i="5"/>
  <c r="M483" i="5" s="1"/>
  <c r="L482" i="5"/>
  <c r="K482" i="5"/>
  <c r="J482" i="5"/>
  <c r="I482" i="5"/>
  <c r="H482" i="5"/>
  <c r="N482" i="5" s="1"/>
  <c r="G482" i="5"/>
  <c r="M482" i="5" s="1"/>
  <c r="L481" i="5"/>
  <c r="K481" i="5"/>
  <c r="I481" i="5"/>
  <c r="G481" i="5"/>
  <c r="L480" i="5"/>
  <c r="K480" i="5"/>
  <c r="J480" i="5"/>
  <c r="I480" i="5"/>
  <c r="H480" i="5"/>
  <c r="N480" i="5" s="1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J473" i="5"/>
  <c r="I473" i="5"/>
  <c r="H473" i="5"/>
  <c r="N473" i="5" s="1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J471" i="5"/>
  <c r="I471" i="5"/>
  <c r="H471" i="5"/>
  <c r="N471" i="5" s="1"/>
  <c r="G471" i="5"/>
  <c r="M471" i="5" s="1"/>
  <c r="L470" i="5"/>
  <c r="K470" i="5"/>
  <c r="I470" i="5"/>
  <c r="H470" i="5"/>
  <c r="G470" i="5"/>
  <c r="M470" i="5" s="1"/>
  <c r="L469" i="5"/>
  <c r="K469" i="5"/>
  <c r="J469" i="5"/>
  <c r="I469" i="5"/>
  <c r="H469" i="5"/>
  <c r="N469" i="5" s="1"/>
  <c r="G469" i="5"/>
  <c r="M469" i="5" s="1"/>
  <c r="L468" i="5"/>
  <c r="K468" i="5"/>
  <c r="J468" i="5"/>
  <c r="I468" i="5"/>
  <c r="H468" i="5"/>
  <c r="N468" i="5" s="1"/>
  <c r="G468" i="5"/>
  <c r="M468" i="5" s="1"/>
  <c r="L467" i="5"/>
  <c r="K467" i="5"/>
  <c r="J467" i="5"/>
  <c r="I467" i="5"/>
  <c r="G467" i="5"/>
  <c r="L466" i="5"/>
  <c r="K466" i="5"/>
  <c r="J466" i="5"/>
  <c r="I466" i="5"/>
  <c r="H466" i="5"/>
  <c r="N466" i="5" s="1"/>
  <c r="G466" i="5"/>
  <c r="M466" i="5" s="1"/>
  <c r="L465" i="5"/>
  <c r="K465" i="5"/>
  <c r="J465" i="5"/>
  <c r="I465" i="5"/>
  <c r="H465" i="5"/>
  <c r="N465" i="5" s="1"/>
  <c r="G465" i="5"/>
  <c r="M465" i="5" s="1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I462" i="5"/>
  <c r="H462" i="5"/>
  <c r="G462" i="5"/>
  <c r="L461" i="5"/>
  <c r="K461" i="5"/>
  <c r="J461" i="5"/>
  <c r="I461" i="5"/>
  <c r="H461" i="5"/>
  <c r="N461" i="5" s="1"/>
  <c r="G461" i="5"/>
  <c r="M461" i="5" s="1"/>
  <c r="L460" i="5"/>
  <c r="K460" i="5"/>
  <c r="L459" i="5"/>
  <c r="K459" i="5"/>
  <c r="J459" i="5"/>
  <c r="I459" i="5"/>
  <c r="H459" i="5"/>
  <c r="N459" i="5" s="1"/>
  <c r="G459" i="5"/>
  <c r="M459" i="5" s="1"/>
  <c r="L458" i="5"/>
  <c r="K458" i="5"/>
  <c r="I458" i="5"/>
  <c r="H458" i="5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L454" i="5"/>
  <c r="K454" i="5"/>
  <c r="J454" i="5"/>
  <c r="I454" i="5"/>
  <c r="H454" i="5"/>
  <c r="N454" i="5" s="1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L449" i="5"/>
  <c r="K449" i="5"/>
  <c r="J449" i="5"/>
  <c r="I449" i="5"/>
  <c r="H449" i="5"/>
  <c r="N449" i="5" s="1"/>
  <c r="G449" i="5"/>
  <c r="M449" i="5" s="1"/>
  <c r="L448" i="5"/>
  <c r="K448" i="5"/>
  <c r="J448" i="5"/>
  <c r="I448" i="5"/>
  <c r="H448" i="5"/>
  <c r="N448" i="5" s="1"/>
  <c r="G448" i="5"/>
  <c r="M448" i="5" s="1"/>
  <c r="L447" i="5"/>
  <c r="K447" i="5"/>
  <c r="J447" i="5"/>
  <c r="I447" i="5"/>
  <c r="H447" i="5"/>
  <c r="N447" i="5" s="1"/>
  <c r="G447" i="5"/>
  <c r="M447" i="5" s="1"/>
  <c r="L446" i="5"/>
  <c r="K446" i="5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J438" i="5"/>
  <c r="I438" i="5"/>
  <c r="L437" i="5"/>
  <c r="K437" i="5"/>
  <c r="G437" i="5"/>
  <c r="L436" i="5"/>
  <c r="K436" i="5"/>
  <c r="J436" i="5"/>
  <c r="I436" i="5"/>
  <c r="G436" i="5"/>
  <c r="L435" i="5"/>
  <c r="K435" i="5"/>
  <c r="L434" i="5"/>
  <c r="K434" i="5"/>
  <c r="J434" i="5"/>
  <c r="I434" i="5"/>
  <c r="G434" i="5"/>
  <c r="M434" i="5" s="1"/>
  <c r="L433" i="5"/>
  <c r="K433" i="5"/>
  <c r="G433" i="5"/>
  <c r="L432" i="5"/>
  <c r="K432" i="5"/>
  <c r="J432" i="5"/>
  <c r="I432" i="5"/>
  <c r="H432" i="5"/>
  <c r="N432" i="5" s="1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J429" i="5"/>
  <c r="I429" i="5"/>
  <c r="H429" i="5"/>
  <c r="N429" i="5" s="1"/>
  <c r="L428" i="5"/>
  <c r="K428" i="5"/>
  <c r="J428" i="5"/>
  <c r="I428" i="5"/>
  <c r="H428" i="5"/>
  <c r="N428" i="5" s="1"/>
  <c r="L427" i="5"/>
  <c r="K427" i="5"/>
  <c r="J427" i="5"/>
  <c r="I427" i="5"/>
  <c r="H427" i="5"/>
  <c r="N427" i="5" s="1"/>
  <c r="G427" i="5"/>
  <c r="M427" i="5" s="1"/>
  <c r="L426" i="5"/>
  <c r="K426" i="5"/>
  <c r="J426" i="5"/>
  <c r="I426" i="5"/>
  <c r="H426" i="5"/>
  <c r="N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J423" i="5"/>
  <c r="L422" i="5"/>
  <c r="K422" i="5"/>
  <c r="I422" i="5"/>
  <c r="G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J416" i="5"/>
  <c r="I416" i="5"/>
  <c r="H416" i="5"/>
  <c r="N416" i="5" s="1"/>
  <c r="G416" i="5"/>
  <c r="M416" i="5" s="1"/>
  <c r="L415" i="5"/>
  <c r="K415" i="5"/>
  <c r="J415" i="5"/>
  <c r="I415" i="5"/>
  <c r="H415" i="5"/>
  <c r="N415" i="5" s="1"/>
  <c r="G415" i="5"/>
  <c r="M415" i="5" s="1"/>
  <c r="L414" i="5"/>
  <c r="K414" i="5"/>
  <c r="J414" i="5"/>
  <c r="I414" i="5"/>
  <c r="H414" i="5"/>
  <c r="N414" i="5" s="1"/>
  <c r="G414" i="5"/>
  <c r="M414" i="5" s="1"/>
  <c r="L413" i="5"/>
  <c r="K413" i="5"/>
  <c r="J413" i="5"/>
  <c r="I413" i="5"/>
  <c r="H413" i="5"/>
  <c r="N413" i="5" s="1"/>
  <c r="G413" i="5"/>
  <c r="M413" i="5" s="1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I410" i="5"/>
  <c r="H410" i="5"/>
  <c r="L409" i="5"/>
  <c r="K409" i="5"/>
  <c r="J409" i="5"/>
  <c r="H409" i="5"/>
  <c r="L408" i="5"/>
  <c r="K408" i="5"/>
  <c r="J408" i="5"/>
  <c r="I408" i="5"/>
  <c r="H408" i="5"/>
  <c r="N408" i="5" s="1"/>
  <c r="G408" i="5"/>
  <c r="M408" i="5" s="1"/>
  <c r="L407" i="5"/>
  <c r="K407" i="5"/>
  <c r="J407" i="5"/>
  <c r="I407" i="5"/>
  <c r="H407" i="5"/>
  <c r="N407" i="5" s="1"/>
  <c r="L406" i="5"/>
  <c r="K406" i="5"/>
  <c r="I406" i="5"/>
  <c r="L405" i="5"/>
  <c r="K405" i="5"/>
  <c r="J405" i="5"/>
  <c r="I405" i="5"/>
  <c r="H405" i="5"/>
  <c r="N405" i="5" s="1"/>
  <c r="L404" i="5"/>
  <c r="K404" i="5"/>
  <c r="J404" i="5"/>
  <c r="I404" i="5"/>
  <c r="H404" i="5"/>
  <c r="N404" i="5" s="1"/>
  <c r="G404" i="5"/>
  <c r="M404" i="5" s="1"/>
  <c r="L403" i="5"/>
  <c r="K403" i="5"/>
  <c r="J403" i="5"/>
  <c r="I403" i="5"/>
  <c r="H403" i="5"/>
  <c r="N403" i="5" s="1"/>
  <c r="G403" i="5"/>
  <c r="M403" i="5" s="1"/>
  <c r="L402" i="5"/>
  <c r="K402" i="5"/>
  <c r="J402" i="5"/>
  <c r="H402" i="5"/>
  <c r="N402" i="5" s="1"/>
  <c r="L401" i="5"/>
  <c r="K401" i="5"/>
  <c r="J401" i="5"/>
  <c r="I401" i="5"/>
  <c r="H401" i="5"/>
  <c r="N401" i="5" s="1"/>
  <c r="G401" i="5"/>
  <c r="M401" i="5" s="1"/>
  <c r="L400" i="5"/>
  <c r="K400" i="5"/>
  <c r="J400" i="5"/>
  <c r="I400" i="5"/>
  <c r="H400" i="5"/>
  <c r="N400" i="5" s="1"/>
  <c r="G400" i="5"/>
  <c r="M400" i="5" s="1"/>
  <c r="L399" i="5"/>
  <c r="K399" i="5"/>
  <c r="J399" i="5"/>
  <c r="I399" i="5"/>
  <c r="H399" i="5"/>
  <c r="N399" i="5" s="1"/>
  <c r="G399" i="5"/>
  <c r="M399" i="5" s="1"/>
  <c r="L398" i="5"/>
  <c r="K398" i="5"/>
  <c r="J398" i="5"/>
  <c r="I398" i="5"/>
  <c r="G398" i="5"/>
  <c r="L397" i="5"/>
  <c r="K397" i="5"/>
  <c r="J397" i="5"/>
  <c r="I397" i="5"/>
  <c r="H397" i="5"/>
  <c r="N397" i="5" s="1"/>
  <c r="G397" i="5"/>
  <c r="M397" i="5" s="1"/>
  <c r="L396" i="5"/>
  <c r="K396" i="5"/>
  <c r="I396" i="5"/>
  <c r="H396" i="5"/>
  <c r="L395" i="5"/>
  <c r="K395" i="5"/>
  <c r="H395" i="5"/>
  <c r="L394" i="5"/>
  <c r="K394" i="5"/>
  <c r="J394" i="5"/>
  <c r="I394" i="5"/>
  <c r="G394" i="5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H392" i="5"/>
  <c r="N392" i="5" s="1"/>
  <c r="G392" i="5"/>
  <c r="M392" i="5" s="1"/>
  <c r="L391" i="5"/>
  <c r="K391" i="5"/>
  <c r="L390" i="5"/>
  <c r="K390" i="5"/>
  <c r="J390" i="5"/>
  <c r="I390" i="5"/>
  <c r="H390" i="5"/>
  <c r="N390" i="5" s="1"/>
  <c r="G390" i="5"/>
  <c r="M390" i="5" s="1"/>
  <c r="L389" i="5"/>
  <c r="K389" i="5"/>
  <c r="J389" i="5"/>
  <c r="I389" i="5"/>
  <c r="H389" i="5"/>
  <c r="N389" i="5" s="1"/>
  <c r="G389" i="5"/>
  <c r="M389" i="5" s="1"/>
  <c r="L388" i="5"/>
  <c r="K388" i="5"/>
  <c r="J388" i="5"/>
  <c r="I388" i="5"/>
  <c r="H388" i="5"/>
  <c r="N388" i="5" s="1"/>
  <c r="L387" i="5"/>
  <c r="K387" i="5"/>
  <c r="J387" i="5"/>
  <c r="L386" i="5"/>
  <c r="K386" i="5"/>
  <c r="I386" i="5"/>
  <c r="L385" i="5"/>
  <c r="K385" i="5"/>
  <c r="J385" i="5"/>
  <c r="I385" i="5"/>
  <c r="H385" i="5"/>
  <c r="N385" i="5" s="1"/>
  <c r="G385" i="5"/>
  <c r="M385" i="5" s="1"/>
  <c r="L384" i="5"/>
  <c r="K384" i="5"/>
  <c r="J384" i="5"/>
  <c r="I384" i="5"/>
  <c r="L383" i="5"/>
  <c r="K383" i="5"/>
  <c r="J383" i="5"/>
  <c r="L382" i="5"/>
  <c r="K382" i="5"/>
  <c r="J382" i="5"/>
  <c r="I382" i="5"/>
  <c r="H382" i="5"/>
  <c r="N382" i="5" s="1"/>
  <c r="G382" i="5"/>
  <c r="M382" i="5" s="1"/>
  <c r="L381" i="5"/>
  <c r="K381" i="5"/>
  <c r="J381" i="5"/>
  <c r="I381" i="5"/>
  <c r="H381" i="5"/>
  <c r="N381" i="5" s="1"/>
  <c r="L380" i="5"/>
  <c r="K380" i="5"/>
  <c r="J380" i="5"/>
  <c r="I380" i="5"/>
  <c r="L379" i="5"/>
  <c r="K379" i="5"/>
  <c r="J379" i="5"/>
  <c r="I379" i="5"/>
  <c r="H379" i="5"/>
  <c r="N379" i="5" s="1"/>
  <c r="G379" i="5"/>
  <c r="M379" i="5" s="1"/>
  <c r="L378" i="5"/>
  <c r="K378" i="5"/>
  <c r="J378" i="5"/>
  <c r="I378" i="5"/>
  <c r="H378" i="5"/>
  <c r="N378" i="5" s="1"/>
  <c r="G378" i="5"/>
  <c r="M378" i="5" s="1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I375" i="5"/>
  <c r="H375" i="5"/>
  <c r="N375" i="5" s="1"/>
  <c r="G375" i="5"/>
  <c r="M375" i="5" s="1"/>
  <c r="L374" i="5"/>
  <c r="K374" i="5"/>
  <c r="J374" i="5"/>
  <c r="I374" i="5"/>
  <c r="H374" i="5"/>
  <c r="N374" i="5" s="1"/>
  <c r="L373" i="5"/>
  <c r="K373" i="5"/>
  <c r="J373" i="5"/>
  <c r="I373" i="5"/>
  <c r="H373" i="5"/>
  <c r="N373" i="5" s="1"/>
  <c r="G373" i="5"/>
  <c r="M373" i="5" s="1"/>
  <c r="L372" i="5"/>
  <c r="K372" i="5"/>
  <c r="J372" i="5"/>
  <c r="I372" i="5"/>
  <c r="H372" i="5"/>
  <c r="N372" i="5" s="1"/>
  <c r="F371" i="5"/>
  <c r="J600" i="5" s="1"/>
  <c r="E371" i="5"/>
  <c r="I564" i="5" s="1"/>
  <c r="D371" i="5"/>
  <c r="H602" i="5" s="1"/>
  <c r="C371" i="5"/>
  <c r="G524" i="5" s="1"/>
  <c r="M524" i="5" s="1"/>
  <c r="L363" i="5"/>
  <c r="K363" i="5"/>
  <c r="J363" i="5"/>
  <c r="I363" i="5"/>
  <c r="H363" i="5"/>
  <c r="N363" i="5" s="1"/>
  <c r="G363" i="5"/>
  <c r="M363" i="5" s="1"/>
  <c r="L362" i="5"/>
  <c r="K362" i="5"/>
  <c r="J362" i="5"/>
  <c r="I362" i="5"/>
  <c r="H362" i="5"/>
  <c r="N362" i="5" s="1"/>
  <c r="G362" i="5"/>
  <c r="M362" i="5" s="1"/>
  <c r="L361" i="5"/>
  <c r="K361" i="5"/>
  <c r="J361" i="5"/>
  <c r="I361" i="5"/>
  <c r="G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L356" i="5"/>
  <c r="K356" i="5"/>
  <c r="J356" i="5"/>
  <c r="I356" i="5"/>
  <c r="H356" i="5"/>
  <c r="N356" i="5" s="1"/>
  <c r="G356" i="5"/>
  <c r="M356" i="5" s="1"/>
  <c r="L355" i="5"/>
  <c r="K355" i="5"/>
  <c r="J355" i="5"/>
  <c r="I355" i="5"/>
  <c r="H355" i="5"/>
  <c r="N355" i="5" s="1"/>
  <c r="G355" i="5"/>
  <c r="M355" i="5" s="1"/>
  <c r="L354" i="5"/>
  <c r="K354" i="5"/>
  <c r="J354" i="5"/>
  <c r="I354" i="5"/>
  <c r="H354" i="5"/>
  <c r="N354" i="5" s="1"/>
  <c r="G354" i="5"/>
  <c r="M354" i="5" s="1"/>
  <c r="L353" i="5"/>
  <c r="K353" i="5"/>
  <c r="J353" i="5"/>
  <c r="I353" i="5"/>
  <c r="H353" i="5"/>
  <c r="N353" i="5" s="1"/>
  <c r="G353" i="5"/>
  <c r="M353" i="5" s="1"/>
  <c r="L352" i="5"/>
  <c r="K352" i="5"/>
  <c r="J352" i="5"/>
  <c r="I352" i="5"/>
  <c r="H352" i="5"/>
  <c r="N352" i="5" s="1"/>
  <c r="G352" i="5"/>
  <c r="M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J347" i="5"/>
  <c r="I347" i="5"/>
  <c r="G347" i="5"/>
  <c r="M347" i="5" s="1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J344" i="5"/>
  <c r="I344" i="5"/>
  <c r="H344" i="5"/>
  <c r="N344" i="5" s="1"/>
  <c r="G344" i="5"/>
  <c r="M344" i="5" s="1"/>
  <c r="L343" i="5"/>
  <c r="K343" i="5"/>
  <c r="J343" i="5"/>
  <c r="I343" i="5"/>
  <c r="H343" i="5"/>
  <c r="N343" i="5" s="1"/>
  <c r="G343" i="5"/>
  <c r="M343" i="5" s="1"/>
  <c r="L342" i="5"/>
  <c r="K342" i="5"/>
  <c r="J342" i="5"/>
  <c r="I342" i="5"/>
  <c r="H342" i="5"/>
  <c r="N342" i="5" s="1"/>
  <c r="G342" i="5"/>
  <c r="M342" i="5" s="1"/>
  <c r="L341" i="5"/>
  <c r="K341" i="5"/>
  <c r="J341" i="5"/>
  <c r="I341" i="5"/>
  <c r="L340" i="5"/>
  <c r="K340" i="5"/>
  <c r="J340" i="5"/>
  <c r="I340" i="5"/>
  <c r="G340" i="5"/>
  <c r="L339" i="5"/>
  <c r="K339" i="5"/>
  <c r="J339" i="5"/>
  <c r="I339" i="5"/>
  <c r="H339" i="5"/>
  <c r="N339" i="5" s="1"/>
  <c r="G339" i="5"/>
  <c r="M339" i="5" s="1"/>
  <c r="L338" i="5"/>
  <c r="K338" i="5"/>
  <c r="I338" i="5"/>
  <c r="G338" i="5"/>
  <c r="L337" i="5"/>
  <c r="K337" i="5"/>
  <c r="J337" i="5"/>
  <c r="I337" i="5"/>
  <c r="H337" i="5"/>
  <c r="N337" i="5" s="1"/>
  <c r="G337" i="5"/>
  <c r="M337" i="5" s="1"/>
  <c r="L336" i="5"/>
  <c r="K336" i="5"/>
  <c r="J336" i="5"/>
  <c r="I336" i="5"/>
  <c r="G336" i="5"/>
  <c r="M336" i="5" s="1"/>
  <c r="L335" i="5"/>
  <c r="K335" i="5"/>
  <c r="J335" i="5"/>
  <c r="I335" i="5"/>
  <c r="H335" i="5"/>
  <c r="N335" i="5" s="1"/>
  <c r="G335" i="5"/>
  <c r="M335" i="5" s="1"/>
  <c r="L334" i="5"/>
  <c r="K334" i="5"/>
  <c r="I334" i="5"/>
  <c r="H334" i="5"/>
  <c r="N334" i="5" s="1"/>
  <c r="G334" i="5"/>
  <c r="L333" i="5"/>
  <c r="K333" i="5"/>
  <c r="J333" i="5"/>
  <c r="I333" i="5"/>
  <c r="H333" i="5"/>
  <c r="N333" i="5" s="1"/>
  <c r="G333" i="5"/>
  <c r="M333" i="5" s="1"/>
  <c r="L332" i="5"/>
  <c r="K332" i="5"/>
  <c r="J332" i="5"/>
  <c r="I332" i="5"/>
  <c r="H332" i="5"/>
  <c r="N332" i="5" s="1"/>
  <c r="G332" i="5"/>
  <c r="M332" i="5" s="1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H329" i="5"/>
  <c r="N329" i="5" s="1"/>
  <c r="G329" i="5"/>
  <c r="M329" i="5" s="1"/>
  <c r="L328" i="5"/>
  <c r="K328" i="5"/>
  <c r="J328" i="5"/>
  <c r="I328" i="5"/>
  <c r="H328" i="5"/>
  <c r="N328" i="5" s="1"/>
  <c r="G328" i="5"/>
  <c r="M328" i="5" s="1"/>
  <c r="L327" i="5"/>
  <c r="K327" i="5"/>
  <c r="J327" i="5"/>
  <c r="I327" i="5"/>
  <c r="H327" i="5"/>
  <c r="N327" i="5" s="1"/>
  <c r="G327" i="5"/>
  <c r="M327" i="5" s="1"/>
  <c r="L326" i="5"/>
  <c r="K326" i="5"/>
  <c r="J326" i="5"/>
  <c r="I326" i="5"/>
  <c r="H326" i="5"/>
  <c r="N326" i="5" s="1"/>
  <c r="G326" i="5"/>
  <c r="M326" i="5" s="1"/>
  <c r="L325" i="5"/>
  <c r="K325" i="5"/>
  <c r="J325" i="5"/>
  <c r="I325" i="5"/>
  <c r="H325" i="5"/>
  <c r="N325" i="5" s="1"/>
  <c r="G325" i="5"/>
  <c r="M325" i="5" s="1"/>
  <c r="L324" i="5"/>
  <c r="K324" i="5"/>
  <c r="J324" i="5"/>
  <c r="I324" i="5"/>
  <c r="H324" i="5"/>
  <c r="N324" i="5" s="1"/>
  <c r="G324" i="5"/>
  <c r="M324" i="5" s="1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J321" i="5"/>
  <c r="G321" i="5"/>
  <c r="L320" i="5"/>
  <c r="K320" i="5"/>
  <c r="J320" i="5"/>
  <c r="I320" i="5"/>
  <c r="H320" i="5"/>
  <c r="N320" i="5" s="1"/>
  <c r="G320" i="5"/>
  <c r="M320" i="5" s="1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H318" i="5"/>
  <c r="N318" i="5" s="1"/>
  <c r="G318" i="5"/>
  <c r="M318" i="5" s="1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H316" i="5"/>
  <c r="N316" i="5" s="1"/>
  <c r="G316" i="5"/>
  <c r="M316" i="5" s="1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J312" i="5"/>
  <c r="I312" i="5"/>
  <c r="H312" i="5"/>
  <c r="N312" i="5" s="1"/>
  <c r="G312" i="5"/>
  <c r="M312" i="5" s="1"/>
  <c r="L311" i="5"/>
  <c r="K311" i="5"/>
  <c r="J311" i="5"/>
  <c r="I311" i="5"/>
  <c r="H311" i="5"/>
  <c r="N311" i="5" s="1"/>
  <c r="G311" i="5"/>
  <c r="M311" i="5" s="1"/>
  <c r="L310" i="5"/>
  <c r="K310" i="5"/>
  <c r="J310" i="5"/>
  <c r="I310" i="5"/>
  <c r="H310" i="5"/>
  <c r="N310" i="5" s="1"/>
  <c r="G310" i="5"/>
  <c r="M310" i="5" s="1"/>
  <c r="L309" i="5"/>
  <c r="K309" i="5"/>
  <c r="G309" i="5"/>
  <c r="L308" i="5"/>
  <c r="K308" i="5"/>
  <c r="J308" i="5"/>
  <c r="I308" i="5"/>
  <c r="H308" i="5"/>
  <c r="N308" i="5" s="1"/>
  <c r="G308" i="5"/>
  <c r="M308" i="5" s="1"/>
  <c r="L307" i="5"/>
  <c r="K307" i="5"/>
  <c r="J307" i="5"/>
  <c r="I307" i="5"/>
  <c r="H307" i="5"/>
  <c r="N307" i="5" s="1"/>
  <c r="G307" i="5"/>
  <c r="M307" i="5" s="1"/>
  <c r="L306" i="5"/>
  <c r="K306" i="5"/>
  <c r="J306" i="5"/>
  <c r="I306" i="5"/>
  <c r="G306" i="5"/>
  <c r="M306" i="5" s="1"/>
  <c r="L305" i="5"/>
  <c r="K305" i="5"/>
  <c r="J305" i="5"/>
  <c r="I305" i="5"/>
  <c r="H305" i="5"/>
  <c r="N305" i="5" s="1"/>
  <c r="G305" i="5"/>
  <c r="M305" i="5" s="1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I300" i="5"/>
  <c r="H300" i="5"/>
  <c r="N300" i="5" s="1"/>
  <c r="G300" i="5"/>
  <c r="L299" i="5"/>
  <c r="K299" i="5"/>
  <c r="J299" i="5"/>
  <c r="I299" i="5"/>
  <c r="H299" i="5"/>
  <c r="N299" i="5" s="1"/>
  <c r="G299" i="5"/>
  <c r="M299" i="5" s="1"/>
  <c r="L298" i="5"/>
  <c r="K298" i="5"/>
  <c r="J298" i="5"/>
  <c r="I298" i="5"/>
  <c r="H298" i="5"/>
  <c r="N298" i="5" s="1"/>
  <c r="G298" i="5"/>
  <c r="M298" i="5" s="1"/>
  <c r="L297" i="5"/>
  <c r="K297" i="5"/>
  <c r="J297" i="5"/>
  <c r="I297" i="5"/>
  <c r="H297" i="5"/>
  <c r="N297" i="5" s="1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J295" i="5"/>
  <c r="H295" i="5"/>
  <c r="G295" i="5"/>
  <c r="L294" i="5"/>
  <c r="K294" i="5"/>
  <c r="J294" i="5"/>
  <c r="I294" i="5"/>
  <c r="G294" i="5"/>
  <c r="M294" i="5" s="1"/>
  <c r="L293" i="5"/>
  <c r="K293" i="5"/>
  <c r="J293" i="5"/>
  <c r="I293" i="5"/>
  <c r="G293" i="5"/>
  <c r="L292" i="5"/>
  <c r="K292" i="5"/>
  <c r="H292" i="5"/>
  <c r="G292" i="5"/>
  <c r="M292" i="5" s="1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J287" i="5"/>
  <c r="I287" i="5"/>
  <c r="G287" i="5"/>
  <c r="M287" i="5" s="1"/>
  <c r="L286" i="5"/>
  <c r="K286" i="5"/>
  <c r="J286" i="5"/>
  <c r="I286" i="5"/>
  <c r="G286" i="5"/>
  <c r="M286" i="5" s="1"/>
  <c r="L285" i="5"/>
  <c r="K285" i="5"/>
  <c r="J285" i="5"/>
  <c r="I285" i="5"/>
  <c r="H285" i="5"/>
  <c r="N285" i="5" s="1"/>
  <c r="G285" i="5"/>
  <c r="M285" i="5" s="1"/>
  <c r="L284" i="5"/>
  <c r="K284" i="5"/>
  <c r="J284" i="5"/>
  <c r="I284" i="5"/>
  <c r="H284" i="5"/>
  <c r="N284" i="5" s="1"/>
  <c r="G284" i="5"/>
  <c r="M284" i="5" s="1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J281" i="5"/>
  <c r="I281" i="5"/>
  <c r="G281" i="5"/>
  <c r="M281" i="5" s="1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H279" i="5"/>
  <c r="N279" i="5" s="1"/>
  <c r="G279" i="5"/>
  <c r="M279" i="5" s="1"/>
  <c r="L278" i="5"/>
  <c r="K278" i="5"/>
  <c r="J278" i="5"/>
  <c r="I278" i="5"/>
  <c r="H278" i="5"/>
  <c r="N278" i="5" s="1"/>
  <c r="G278" i="5"/>
  <c r="M278" i="5" s="1"/>
  <c r="L277" i="5"/>
  <c r="K277" i="5"/>
  <c r="J277" i="5"/>
  <c r="I277" i="5"/>
  <c r="H277" i="5"/>
  <c r="N277" i="5" s="1"/>
  <c r="G277" i="5"/>
  <c r="M277" i="5" s="1"/>
  <c r="L276" i="5"/>
  <c r="K276" i="5"/>
  <c r="J276" i="5"/>
  <c r="I276" i="5"/>
  <c r="H276" i="5"/>
  <c r="N276" i="5" s="1"/>
  <c r="G276" i="5"/>
  <c r="M276" i="5" s="1"/>
  <c r="L275" i="5"/>
  <c r="K275" i="5"/>
  <c r="J275" i="5"/>
  <c r="I275" i="5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I272" i="5"/>
  <c r="H272" i="5"/>
  <c r="N272" i="5" s="1"/>
  <c r="G272" i="5"/>
  <c r="M272" i="5" s="1"/>
  <c r="L271" i="5"/>
  <c r="K271" i="5"/>
  <c r="J271" i="5"/>
  <c r="I271" i="5"/>
  <c r="H271" i="5"/>
  <c r="N271" i="5" s="1"/>
  <c r="G271" i="5"/>
  <c r="M271" i="5" s="1"/>
  <c r="L270" i="5"/>
  <c r="K270" i="5"/>
  <c r="J270" i="5"/>
  <c r="I270" i="5"/>
  <c r="H270" i="5"/>
  <c r="N270" i="5" s="1"/>
  <c r="G270" i="5"/>
  <c r="M270" i="5" s="1"/>
  <c r="L269" i="5"/>
  <c r="K269" i="5"/>
  <c r="J269" i="5"/>
  <c r="I269" i="5"/>
  <c r="H269" i="5"/>
  <c r="N269" i="5" s="1"/>
  <c r="G269" i="5"/>
  <c r="M269" i="5" s="1"/>
  <c r="L268" i="5"/>
  <c r="K268" i="5"/>
  <c r="J268" i="5"/>
  <c r="I268" i="5"/>
  <c r="G268" i="5"/>
  <c r="L267" i="5"/>
  <c r="K267" i="5"/>
  <c r="J267" i="5"/>
  <c r="I267" i="5"/>
  <c r="H267" i="5"/>
  <c r="N267" i="5" s="1"/>
  <c r="G267" i="5"/>
  <c r="M267" i="5" s="1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J261" i="5"/>
  <c r="I261" i="5"/>
  <c r="H261" i="5"/>
  <c r="N261" i="5" s="1"/>
  <c r="L260" i="5"/>
  <c r="K260" i="5"/>
  <c r="J260" i="5"/>
  <c r="I260" i="5"/>
  <c r="H260" i="5"/>
  <c r="N260" i="5" s="1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J258" i="5"/>
  <c r="H258" i="5"/>
  <c r="N258" i="5" s="1"/>
  <c r="G258" i="5"/>
  <c r="L257" i="5"/>
  <c r="K257" i="5"/>
  <c r="J257" i="5"/>
  <c r="I257" i="5"/>
  <c r="H257" i="5"/>
  <c r="N257" i="5" s="1"/>
  <c r="G257" i="5"/>
  <c r="M257" i="5" s="1"/>
  <c r="L256" i="5"/>
  <c r="K256" i="5"/>
  <c r="J256" i="5"/>
  <c r="I256" i="5"/>
  <c r="H256" i="5"/>
  <c r="N256" i="5" s="1"/>
  <c r="G256" i="5"/>
  <c r="M256" i="5" s="1"/>
  <c r="L255" i="5"/>
  <c r="K255" i="5"/>
  <c r="J255" i="5"/>
  <c r="I255" i="5"/>
  <c r="L254" i="5"/>
  <c r="K254" i="5"/>
  <c r="J254" i="5"/>
  <c r="I254" i="5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J252" i="5"/>
  <c r="I252" i="5"/>
  <c r="G252" i="5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I249" i="5"/>
  <c r="H249" i="5"/>
  <c r="N249" i="5" s="1"/>
  <c r="G249" i="5"/>
  <c r="M249" i="5" s="1"/>
  <c r="L248" i="5"/>
  <c r="K248" i="5"/>
  <c r="I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I245" i="5"/>
  <c r="G245" i="5"/>
  <c r="M245" i="5" s="1"/>
  <c r="L244" i="5"/>
  <c r="K244" i="5"/>
  <c r="J244" i="5"/>
  <c r="I244" i="5"/>
  <c r="H244" i="5"/>
  <c r="N244" i="5" s="1"/>
  <c r="G244" i="5"/>
  <c r="M244" i="5" s="1"/>
  <c r="L243" i="5"/>
  <c r="K243" i="5"/>
  <c r="J243" i="5"/>
  <c r="I243" i="5"/>
  <c r="H243" i="5"/>
  <c r="N243" i="5" s="1"/>
  <c r="G243" i="5"/>
  <c r="M243" i="5" s="1"/>
  <c r="L242" i="5"/>
  <c r="K242" i="5"/>
  <c r="J242" i="5"/>
  <c r="I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H238" i="5"/>
  <c r="N238" i="5" s="1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H231" i="5"/>
  <c r="N231" i="5" s="1"/>
  <c r="G231" i="5"/>
  <c r="M231" i="5" s="1"/>
  <c r="L230" i="5"/>
  <c r="K230" i="5"/>
  <c r="L229" i="5"/>
  <c r="K229" i="5"/>
  <c r="J229" i="5"/>
  <c r="I229" i="5"/>
  <c r="G229" i="5"/>
  <c r="M229" i="5" s="1"/>
  <c r="L228" i="5"/>
  <c r="K228" i="5"/>
  <c r="J228" i="5"/>
  <c r="I228" i="5"/>
  <c r="H228" i="5"/>
  <c r="N228" i="5" s="1"/>
  <c r="G228" i="5"/>
  <c r="M228" i="5" s="1"/>
  <c r="L227" i="5"/>
  <c r="K227" i="5"/>
  <c r="J227" i="5"/>
  <c r="I227" i="5"/>
  <c r="H227" i="5"/>
  <c r="N227" i="5" s="1"/>
  <c r="G227" i="5"/>
  <c r="M227" i="5" s="1"/>
  <c r="L226" i="5"/>
  <c r="K226" i="5"/>
  <c r="J226" i="5"/>
  <c r="I226" i="5"/>
  <c r="G226" i="5"/>
  <c r="M226" i="5" s="1"/>
  <c r="L225" i="5"/>
  <c r="K225" i="5"/>
  <c r="I225" i="5"/>
  <c r="G225" i="5"/>
  <c r="L224" i="5"/>
  <c r="K224" i="5"/>
  <c r="J224" i="5"/>
  <c r="I224" i="5"/>
  <c r="H224" i="5"/>
  <c r="N224" i="5" s="1"/>
  <c r="G224" i="5"/>
  <c r="M224" i="5" s="1"/>
  <c r="L223" i="5"/>
  <c r="K223" i="5"/>
  <c r="I223" i="5"/>
  <c r="G223" i="5"/>
  <c r="L222" i="5"/>
  <c r="K222" i="5"/>
  <c r="I222" i="5"/>
  <c r="G222" i="5"/>
  <c r="L221" i="5"/>
  <c r="K221" i="5"/>
  <c r="I221" i="5"/>
  <c r="G221" i="5"/>
  <c r="L220" i="5"/>
  <c r="K220" i="5"/>
  <c r="G220" i="5"/>
  <c r="M220" i="5" s="1"/>
  <c r="L219" i="5"/>
  <c r="K219" i="5"/>
  <c r="J219" i="5"/>
  <c r="I219" i="5"/>
  <c r="G219" i="5"/>
  <c r="M219" i="5" s="1"/>
  <c r="L218" i="5"/>
  <c r="K218" i="5"/>
  <c r="G218" i="5"/>
  <c r="L217" i="5"/>
  <c r="K217" i="5"/>
  <c r="J217" i="5"/>
  <c r="I217" i="5"/>
  <c r="H217" i="5"/>
  <c r="N217" i="5" s="1"/>
  <c r="G217" i="5"/>
  <c r="M217" i="5" s="1"/>
  <c r="L216" i="5"/>
  <c r="K216" i="5"/>
  <c r="I216" i="5"/>
  <c r="H216" i="5"/>
  <c r="G216" i="5"/>
  <c r="L215" i="5"/>
  <c r="K215" i="5"/>
  <c r="J215" i="5"/>
  <c r="I215" i="5"/>
  <c r="H215" i="5"/>
  <c r="N215" i="5" s="1"/>
  <c r="G215" i="5"/>
  <c r="M215" i="5" s="1"/>
  <c r="L214" i="5"/>
  <c r="K214" i="5"/>
  <c r="J214" i="5"/>
  <c r="I214" i="5"/>
  <c r="H214" i="5"/>
  <c r="N214" i="5" s="1"/>
  <c r="G214" i="5"/>
  <c r="M214" i="5" s="1"/>
  <c r="L213" i="5"/>
  <c r="K213" i="5"/>
  <c r="I213" i="5"/>
  <c r="H213" i="5"/>
  <c r="G213" i="5"/>
  <c r="M213" i="5" s="1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H210" i="5"/>
  <c r="N210" i="5" s="1"/>
  <c r="G210" i="5"/>
  <c r="L209" i="5"/>
  <c r="K209" i="5"/>
  <c r="G209" i="5"/>
  <c r="L208" i="5"/>
  <c r="K208" i="5"/>
  <c r="J208" i="5"/>
  <c r="I208" i="5"/>
  <c r="H208" i="5"/>
  <c r="N208" i="5" s="1"/>
  <c r="G208" i="5"/>
  <c r="M208" i="5" s="1"/>
  <c r="L207" i="5"/>
  <c r="K207" i="5"/>
  <c r="J207" i="5"/>
  <c r="I207" i="5"/>
  <c r="H207" i="5"/>
  <c r="N207" i="5" s="1"/>
  <c r="G207" i="5"/>
  <c r="M207" i="5" s="1"/>
  <c r="L206" i="5"/>
  <c r="K206" i="5"/>
  <c r="J206" i="5"/>
  <c r="I206" i="5"/>
  <c r="H206" i="5"/>
  <c r="N206" i="5" s="1"/>
  <c r="G206" i="5"/>
  <c r="M206" i="5" s="1"/>
  <c r="L205" i="5"/>
  <c r="K205" i="5"/>
  <c r="J205" i="5"/>
  <c r="I205" i="5"/>
  <c r="H205" i="5"/>
  <c r="N205" i="5" s="1"/>
  <c r="G205" i="5"/>
  <c r="M205" i="5" s="1"/>
  <c r="L204" i="5"/>
  <c r="K204" i="5"/>
  <c r="J204" i="5"/>
  <c r="I204" i="5"/>
  <c r="H204" i="5"/>
  <c r="N204" i="5" s="1"/>
  <c r="G204" i="5"/>
  <c r="M204" i="5" s="1"/>
  <c r="L203" i="5"/>
  <c r="K203" i="5"/>
  <c r="H203" i="5"/>
  <c r="G203" i="5"/>
  <c r="L202" i="5"/>
  <c r="K202" i="5"/>
  <c r="J202" i="5"/>
  <c r="I202" i="5"/>
  <c r="G202" i="5"/>
  <c r="M202" i="5" s="1"/>
  <c r="L201" i="5"/>
  <c r="K201" i="5"/>
  <c r="J201" i="5"/>
  <c r="I201" i="5"/>
  <c r="H201" i="5"/>
  <c r="N201" i="5" s="1"/>
  <c r="G201" i="5"/>
  <c r="M201" i="5" s="1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J198" i="5"/>
  <c r="G198" i="5"/>
  <c r="L197" i="5"/>
  <c r="K197" i="5"/>
  <c r="J197" i="5"/>
  <c r="I197" i="5"/>
  <c r="G197" i="5"/>
  <c r="M197" i="5" s="1"/>
  <c r="L196" i="5"/>
  <c r="K196" i="5"/>
  <c r="J196" i="5"/>
  <c r="H196" i="5"/>
  <c r="G196" i="5"/>
  <c r="L195" i="5"/>
  <c r="K195" i="5"/>
  <c r="G195" i="5"/>
  <c r="M195" i="5" s="1"/>
  <c r="L194" i="5"/>
  <c r="K194" i="5"/>
  <c r="J194" i="5"/>
  <c r="I194" i="5"/>
  <c r="H194" i="5"/>
  <c r="N194" i="5" s="1"/>
  <c r="G194" i="5"/>
  <c r="M194" i="5" s="1"/>
  <c r="L193" i="5"/>
  <c r="K193" i="5"/>
  <c r="I193" i="5"/>
  <c r="L192" i="5"/>
  <c r="K192" i="5"/>
  <c r="J192" i="5"/>
  <c r="I192" i="5"/>
  <c r="H192" i="5"/>
  <c r="N192" i="5" s="1"/>
  <c r="G192" i="5"/>
  <c r="M192" i="5" s="1"/>
  <c r="L191" i="5"/>
  <c r="K191" i="5"/>
  <c r="J191" i="5"/>
  <c r="I191" i="5"/>
  <c r="H191" i="5"/>
  <c r="N191" i="5" s="1"/>
  <c r="G191" i="5"/>
  <c r="M191" i="5" s="1"/>
  <c r="L190" i="5"/>
  <c r="K190" i="5"/>
  <c r="J190" i="5"/>
  <c r="I190" i="5"/>
  <c r="H190" i="5"/>
  <c r="N190" i="5" s="1"/>
  <c r="G190" i="5"/>
  <c r="M190" i="5" s="1"/>
  <c r="L189" i="5"/>
  <c r="K189" i="5"/>
  <c r="J189" i="5"/>
  <c r="I189" i="5"/>
  <c r="F188" i="5"/>
  <c r="J338" i="5" s="1"/>
  <c r="E188" i="5"/>
  <c r="I321" i="5" s="1"/>
  <c r="D188" i="5"/>
  <c r="H361" i="5" s="1"/>
  <c r="N361" i="5" s="1"/>
  <c r="C188" i="5"/>
  <c r="G261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I177" i="5"/>
  <c r="L176" i="5"/>
  <c r="K176" i="5"/>
  <c r="J176" i="5"/>
  <c r="I176" i="5"/>
  <c r="H176" i="5"/>
  <c r="N176" i="5" s="1"/>
  <c r="G176" i="5"/>
  <c r="M176" i="5" s="1"/>
  <c r="L175" i="5"/>
  <c r="K175" i="5"/>
  <c r="J175" i="5"/>
  <c r="I175" i="5"/>
  <c r="H175" i="5"/>
  <c r="N175" i="5" s="1"/>
  <c r="G175" i="5"/>
  <c r="M175" i="5" s="1"/>
  <c r="L174" i="5"/>
  <c r="K174" i="5"/>
  <c r="J174" i="5"/>
  <c r="I174" i="5"/>
  <c r="H174" i="5"/>
  <c r="N174" i="5" s="1"/>
  <c r="G174" i="5"/>
  <c r="M174" i="5" s="1"/>
  <c r="L173" i="5"/>
  <c r="K173" i="5"/>
  <c r="J173" i="5"/>
  <c r="I173" i="5"/>
  <c r="H173" i="5"/>
  <c r="N173" i="5" s="1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J171" i="5"/>
  <c r="I171" i="5"/>
  <c r="H171" i="5"/>
  <c r="N171" i="5" s="1"/>
  <c r="G171" i="5"/>
  <c r="M171" i="5" s="1"/>
  <c r="L170" i="5"/>
  <c r="K170" i="5"/>
  <c r="J170" i="5"/>
  <c r="I170" i="5"/>
  <c r="H170" i="5"/>
  <c r="N170" i="5" s="1"/>
  <c r="G170" i="5"/>
  <c r="M170" i="5" s="1"/>
  <c r="L169" i="5"/>
  <c r="K169" i="5"/>
  <c r="J169" i="5"/>
  <c r="I169" i="5"/>
  <c r="L168" i="5"/>
  <c r="K168" i="5"/>
  <c r="J168" i="5"/>
  <c r="I168" i="5"/>
  <c r="H168" i="5"/>
  <c r="N168" i="5" s="1"/>
  <c r="G168" i="5"/>
  <c r="M168" i="5" s="1"/>
  <c r="L167" i="5"/>
  <c r="K167" i="5"/>
  <c r="J167" i="5"/>
  <c r="I167" i="5"/>
  <c r="H167" i="5"/>
  <c r="N167" i="5" s="1"/>
  <c r="G167" i="5"/>
  <c r="M167" i="5" s="1"/>
  <c r="L166" i="5"/>
  <c r="K166" i="5"/>
  <c r="J166" i="5"/>
  <c r="I166" i="5"/>
  <c r="H166" i="5"/>
  <c r="N166" i="5" s="1"/>
  <c r="G166" i="5"/>
  <c r="M166" i="5" s="1"/>
  <c r="L165" i="5"/>
  <c r="K165" i="5"/>
  <c r="J165" i="5"/>
  <c r="I165" i="5"/>
  <c r="H165" i="5"/>
  <c r="N165" i="5" s="1"/>
  <c r="G165" i="5"/>
  <c r="M165" i="5" s="1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I161" i="5"/>
  <c r="H161" i="5"/>
  <c r="N161" i="5" s="1"/>
  <c r="G161" i="5"/>
  <c r="M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J158" i="5"/>
  <c r="I158" i="5"/>
  <c r="H158" i="5"/>
  <c r="N158" i="5" s="1"/>
  <c r="G158" i="5"/>
  <c r="M158" i="5" s="1"/>
  <c r="L157" i="5"/>
  <c r="K157" i="5"/>
  <c r="J157" i="5"/>
  <c r="I157" i="5"/>
  <c r="H157" i="5"/>
  <c r="N157" i="5" s="1"/>
  <c r="G157" i="5"/>
  <c r="M157" i="5" s="1"/>
  <c r="L156" i="5"/>
  <c r="K156" i="5"/>
  <c r="J156" i="5"/>
  <c r="I156" i="5"/>
  <c r="H156" i="5"/>
  <c r="N156" i="5" s="1"/>
  <c r="G156" i="5"/>
  <c r="M156" i="5" s="1"/>
  <c r="L155" i="5"/>
  <c r="K155" i="5"/>
  <c r="J155" i="5"/>
  <c r="I155" i="5"/>
  <c r="H155" i="5"/>
  <c r="N155" i="5" s="1"/>
  <c r="G155" i="5"/>
  <c r="M155" i="5" s="1"/>
  <c r="L154" i="5"/>
  <c r="K154" i="5"/>
  <c r="J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J152" i="5"/>
  <c r="I152" i="5"/>
  <c r="H152" i="5"/>
  <c r="N152" i="5" s="1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J150" i="5"/>
  <c r="I150" i="5"/>
  <c r="H150" i="5"/>
  <c r="N150" i="5" s="1"/>
  <c r="L149" i="5"/>
  <c r="K149" i="5"/>
  <c r="J149" i="5"/>
  <c r="I149" i="5"/>
  <c r="H149" i="5"/>
  <c r="N149" i="5" s="1"/>
  <c r="G149" i="5"/>
  <c r="M149" i="5" s="1"/>
  <c r="L148" i="5"/>
  <c r="K148" i="5"/>
  <c r="J148" i="5"/>
  <c r="I148" i="5"/>
  <c r="H148" i="5"/>
  <c r="N148" i="5" s="1"/>
  <c r="G148" i="5"/>
  <c r="M148" i="5" s="1"/>
  <c r="L147" i="5"/>
  <c r="K147" i="5"/>
  <c r="J147" i="5"/>
  <c r="I147" i="5"/>
  <c r="H147" i="5"/>
  <c r="N147" i="5" s="1"/>
  <c r="G147" i="5"/>
  <c r="M147" i="5" s="1"/>
  <c r="L146" i="5"/>
  <c r="K146" i="5"/>
  <c r="J146" i="5"/>
  <c r="I146" i="5"/>
  <c r="G146" i="5"/>
  <c r="M146" i="5" s="1"/>
  <c r="L145" i="5"/>
  <c r="K145" i="5"/>
  <c r="J145" i="5"/>
  <c r="I145" i="5"/>
  <c r="H145" i="5"/>
  <c r="N145" i="5" s="1"/>
  <c r="G145" i="5"/>
  <c r="M145" i="5" s="1"/>
  <c r="L144" i="5"/>
  <c r="K144" i="5"/>
  <c r="L143" i="5"/>
  <c r="K143" i="5"/>
  <c r="J143" i="5"/>
  <c r="I143" i="5"/>
  <c r="H143" i="5"/>
  <c r="N143" i="5" s="1"/>
  <c r="G143" i="5"/>
  <c r="M143" i="5" s="1"/>
  <c r="L142" i="5"/>
  <c r="K142" i="5"/>
  <c r="J142" i="5"/>
  <c r="I142" i="5"/>
  <c r="H142" i="5"/>
  <c r="N142" i="5" s="1"/>
  <c r="G142" i="5"/>
  <c r="M142" i="5" s="1"/>
  <c r="L141" i="5"/>
  <c r="K141" i="5"/>
  <c r="J141" i="5"/>
  <c r="I141" i="5"/>
  <c r="H141" i="5"/>
  <c r="N141" i="5" s="1"/>
  <c r="G141" i="5"/>
  <c r="M141" i="5" s="1"/>
  <c r="L140" i="5"/>
  <c r="K140" i="5"/>
  <c r="J140" i="5"/>
  <c r="I140" i="5"/>
  <c r="H140" i="5"/>
  <c r="N140" i="5" s="1"/>
  <c r="G140" i="5"/>
  <c r="M140" i="5" s="1"/>
  <c r="L139" i="5"/>
  <c r="K139" i="5"/>
  <c r="J139" i="5"/>
  <c r="I139" i="5"/>
  <c r="H139" i="5"/>
  <c r="N139" i="5" s="1"/>
  <c r="L138" i="5"/>
  <c r="K138" i="5"/>
  <c r="J138" i="5"/>
  <c r="I138" i="5"/>
  <c r="H138" i="5"/>
  <c r="N138" i="5" s="1"/>
  <c r="L137" i="5"/>
  <c r="K137" i="5"/>
  <c r="J137" i="5"/>
  <c r="I137" i="5"/>
  <c r="H137" i="5"/>
  <c r="N137" i="5" s="1"/>
  <c r="L136" i="5"/>
  <c r="K136" i="5"/>
  <c r="J136" i="5"/>
  <c r="I136" i="5"/>
  <c r="H136" i="5"/>
  <c r="N136" i="5" s="1"/>
  <c r="G136" i="5"/>
  <c r="M136" i="5" s="1"/>
  <c r="L135" i="5"/>
  <c r="K135" i="5"/>
  <c r="J135" i="5"/>
  <c r="I135" i="5"/>
  <c r="H135" i="5"/>
  <c r="N135" i="5" s="1"/>
  <c r="L134" i="5"/>
  <c r="K134" i="5"/>
  <c r="J134" i="5"/>
  <c r="I134" i="5"/>
  <c r="H134" i="5"/>
  <c r="N134" i="5" s="1"/>
  <c r="G134" i="5"/>
  <c r="M134" i="5" s="1"/>
  <c r="L133" i="5"/>
  <c r="K133" i="5"/>
  <c r="J133" i="5"/>
  <c r="I133" i="5"/>
  <c r="L132" i="5"/>
  <c r="K132" i="5"/>
  <c r="J132" i="5"/>
  <c r="I132" i="5"/>
  <c r="H132" i="5"/>
  <c r="N132" i="5" s="1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G129" i="5"/>
  <c r="M129" i="5" s="1"/>
  <c r="L128" i="5"/>
  <c r="K128" i="5"/>
  <c r="J128" i="5"/>
  <c r="I128" i="5"/>
  <c r="H128" i="5"/>
  <c r="N128" i="5" s="1"/>
  <c r="G128" i="5"/>
  <c r="M128" i="5" s="1"/>
  <c r="L127" i="5"/>
  <c r="K127" i="5"/>
  <c r="J127" i="5"/>
  <c r="I127" i="5"/>
  <c r="G127" i="5"/>
  <c r="M127" i="5" s="1"/>
  <c r="L126" i="5"/>
  <c r="K126" i="5"/>
  <c r="J126" i="5"/>
  <c r="I126" i="5"/>
  <c r="H126" i="5"/>
  <c r="N126" i="5" s="1"/>
  <c r="G126" i="5"/>
  <c r="M126" i="5" s="1"/>
  <c r="L125" i="5"/>
  <c r="K125" i="5"/>
  <c r="J125" i="5"/>
  <c r="I125" i="5"/>
  <c r="L124" i="5"/>
  <c r="K124" i="5"/>
  <c r="J124" i="5"/>
  <c r="I124" i="5"/>
  <c r="G124" i="5"/>
  <c r="M124" i="5" s="1"/>
  <c r="L123" i="5"/>
  <c r="K123" i="5"/>
  <c r="J123" i="5"/>
  <c r="I123" i="5"/>
  <c r="L122" i="5"/>
  <c r="K122" i="5"/>
  <c r="J122" i="5"/>
  <c r="I122" i="5"/>
  <c r="H122" i="5"/>
  <c r="N122" i="5" s="1"/>
  <c r="G122" i="5"/>
  <c r="M122" i="5" s="1"/>
  <c r="L121" i="5"/>
  <c r="K121" i="5"/>
  <c r="J121" i="5"/>
  <c r="I121" i="5"/>
  <c r="G121" i="5"/>
  <c r="L120" i="5"/>
  <c r="K120" i="5"/>
  <c r="J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J118" i="5"/>
  <c r="I118" i="5"/>
  <c r="H118" i="5"/>
  <c r="N118" i="5" s="1"/>
  <c r="G118" i="5"/>
  <c r="M118" i="5" s="1"/>
  <c r="L117" i="5"/>
  <c r="K117" i="5"/>
  <c r="J117" i="5"/>
  <c r="I117" i="5"/>
  <c r="H117" i="5"/>
  <c r="N117" i="5" s="1"/>
  <c r="G117" i="5"/>
  <c r="M117" i="5" s="1"/>
  <c r="L116" i="5"/>
  <c r="K116" i="5"/>
  <c r="J116" i="5"/>
  <c r="I116" i="5"/>
  <c r="H116" i="5"/>
  <c r="N116" i="5" s="1"/>
  <c r="G116" i="5"/>
  <c r="M116" i="5" s="1"/>
  <c r="L115" i="5"/>
  <c r="K115" i="5"/>
  <c r="J115" i="5"/>
  <c r="I115" i="5"/>
  <c r="L114" i="5"/>
  <c r="K114" i="5"/>
  <c r="J114" i="5"/>
  <c r="I114" i="5"/>
  <c r="H114" i="5"/>
  <c r="N114" i="5" s="1"/>
  <c r="G114" i="5"/>
  <c r="M114" i="5" s="1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H111" i="5"/>
  <c r="N111" i="5" s="1"/>
  <c r="L110" i="5"/>
  <c r="K110" i="5"/>
  <c r="J110" i="5"/>
  <c r="I110" i="5"/>
  <c r="H110" i="5"/>
  <c r="N110" i="5" s="1"/>
  <c r="G110" i="5"/>
  <c r="M110" i="5" s="1"/>
  <c r="L109" i="5"/>
  <c r="K109" i="5"/>
  <c r="J109" i="5"/>
  <c r="I109" i="5"/>
  <c r="L108" i="5"/>
  <c r="K108" i="5"/>
  <c r="J108" i="5"/>
  <c r="I108" i="5"/>
  <c r="G108" i="5"/>
  <c r="M108" i="5" s="1"/>
  <c r="L107" i="5"/>
  <c r="K107" i="5"/>
  <c r="J107" i="5"/>
  <c r="I107" i="5"/>
  <c r="H107" i="5"/>
  <c r="N107" i="5" s="1"/>
  <c r="G107" i="5"/>
  <c r="M107" i="5" s="1"/>
  <c r="L106" i="5"/>
  <c r="K106" i="5"/>
  <c r="J106" i="5"/>
  <c r="I106" i="5"/>
  <c r="H106" i="5"/>
  <c r="N106" i="5" s="1"/>
  <c r="G106" i="5"/>
  <c r="M106" i="5" s="1"/>
  <c r="L105" i="5"/>
  <c r="K105" i="5"/>
  <c r="I105" i="5"/>
  <c r="H105" i="5"/>
  <c r="G105" i="5"/>
  <c r="L104" i="5"/>
  <c r="K104" i="5"/>
  <c r="I104" i="5"/>
  <c r="G104" i="5"/>
  <c r="M104" i="5" s="1"/>
  <c r="L103" i="5"/>
  <c r="K103" i="5"/>
  <c r="I103" i="5"/>
  <c r="L102" i="5"/>
  <c r="K102" i="5"/>
  <c r="J102" i="5"/>
  <c r="I102" i="5"/>
  <c r="H102" i="5"/>
  <c r="N102" i="5" s="1"/>
  <c r="G102" i="5"/>
  <c r="M102" i="5" s="1"/>
  <c r="L101" i="5"/>
  <c r="K101" i="5"/>
  <c r="J101" i="5"/>
  <c r="I101" i="5"/>
  <c r="H101" i="5"/>
  <c r="N101" i="5" s="1"/>
  <c r="G101" i="5"/>
  <c r="M101" i="5" s="1"/>
  <c r="L100" i="5"/>
  <c r="K100" i="5"/>
  <c r="J100" i="5"/>
  <c r="I100" i="5"/>
  <c r="H100" i="5"/>
  <c r="N100" i="5" s="1"/>
  <c r="G100" i="5"/>
  <c r="M100" i="5" s="1"/>
  <c r="L99" i="5"/>
  <c r="K99" i="5"/>
  <c r="J99" i="5"/>
  <c r="I99" i="5"/>
  <c r="G99" i="5"/>
  <c r="M99" i="5" s="1"/>
  <c r="L98" i="5"/>
  <c r="K98" i="5"/>
  <c r="J98" i="5"/>
  <c r="I98" i="5"/>
  <c r="H98" i="5"/>
  <c r="N98" i="5" s="1"/>
  <c r="G98" i="5"/>
  <c r="M98" i="5" s="1"/>
  <c r="L97" i="5"/>
  <c r="K97" i="5"/>
  <c r="J97" i="5"/>
  <c r="H97" i="5"/>
  <c r="N97" i="5" s="1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I93" i="5"/>
  <c r="H93" i="5"/>
  <c r="N93" i="5" s="1"/>
  <c r="G93" i="5"/>
  <c r="M93" i="5" s="1"/>
  <c r="L92" i="5"/>
  <c r="K92" i="5"/>
  <c r="J92" i="5"/>
  <c r="H92" i="5"/>
  <c r="N92" i="5" s="1"/>
  <c r="G92" i="5"/>
  <c r="L91" i="5"/>
  <c r="K91" i="5"/>
  <c r="J91" i="5"/>
  <c r="I91" i="5"/>
  <c r="H91" i="5"/>
  <c r="N91" i="5" s="1"/>
  <c r="G91" i="5"/>
  <c r="M91" i="5" s="1"/>
  <c r="L90" i="5"/>
  <c r="K90" i="5"/>
  <c r="I90" i="5"/>
  <c r="H90" i="5"/>
  <c r="G90" i="5"/>
  <c r="M90" i="5" s="1"/>
  <c r="L89" i="5"/>
  <c r="K89" i="5"/>
  <c r="I89" i="5"/>
  <c r="H89" i="5"/>
  <c r="N89" i="5" s="1"/>
  <c r="G89" i="5"/>
  <c r="L88" i="5"/>
  <c r="K88" i="5"/>
  <c r="J88" i="5"/>
  <c r="I88" i="5"/>
  <c r="L87" i="5"/>
  <c r="K87" i="5"/>
  <c r="J87" i="5"/>
  <c r="I87" i="5"/>
  <c r="H87" i="5"/>
  <c r="N87" i="5" s="1"/>
  <c r="G87" i="5"/>
  <c r="M87" i="5" s="1"/>
  <c r="L86" i="5"/>
  <c r="K86" i="5"/>
  <c r="H86" i="5"/>
  <c r="G86" i="5"/>
  <c r="L85" i="5"/>
  <c r="K85" i="5"/>
  <c r="H85" i="5"/>
  <c r="L84" i="5"/>
  <c r="K84" i="5"/>
  <c r="J84" i="5"/>
  <c r="I84" i="5"/>
  <c r="G84" i="5"/>
  <c r="L83" i="5"/>
  <c r="K83" i="5"/>
  <c r="J83" i="5"/>
  <c r="I83" i="5"/>
  <c r="H83" i="5"/>
  <c r="N83" i="5" s="1"/>
  <c r="G83" i="5"/>
  <c r="M83" i="5" s="1"/>
  <c r="L82" i="5"/>
  <c r="K82" i="5"/>
  <c r="J82" i="5"/>
  <c r="I82" i="5"/>
  <c r="F81" i="5"/>
  <c r="J177" i="5" s="1"/>
  <c r="E81" i="5"/>
  <c r="I144" i="5" s="1"/>
  <c r="D81" i="5"/>
  <c r="H103" i="5" s="1"/>
  <c r="N103" i="5" s="1"/>
  <c r="C81" i="5"/>
  <c r="G88" i="5" s="1"/>
  <c r="M88" i="5" s="1"/>
  <c r="L73" i="5"/>
  <c r="K73" i="5"/>
  <c r="J73" i="5"/>
  <c r="I73" i="5"/>
  <c r="H73" i="5"/>
  <c r="N73" i="5" s="1"/>
  <c r="G73" i="5"/>
  <c r="M73" i="5" s="1"/>
  <c r="L72" i="5"/>
  <c r="K72" i="5"/>
  <c r="I72" i="5"/>
  <c r="H72" i="5"/>
  <c r="G72" i="5"/>
  <c r="L71" i="5"/>
  <c r="K71" i="5"/>
  <c r="J71" i="5"/>
  <c r="I71" i="5"/>
  <c r="H71" i="5"/>
  <c r="N71" i="5" s="1"/>
  <c r="G71" i="5"/>
  <c r="M71" i="5" s="1"/>
  <c r="L70" i="5"/>
  <c r="K70" i="5"/>
  <c r="J70" i="5"/>
  <c r="I70" i="5"/>
  <c r="H70" i="5"/>
  <c r="N70" i="5" s="1"/>
  <c r="G70" i="5"/>
  <c r="M70" i="5" s="1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J67" i="5"/>
  <c r="I67" i="5"/>
  <c r="H67" i="5"/>
  <c r="N67" i="5" s="1"/>
  <c r="G67" i="5"/>
  <c r="M67" i="5" s="1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I54" i="5"/>
  <c r="H54" i="5"/>
  <c r="N54" i="5" s="1"/>
  <c r="G54" i="5"/>
  <c r="M54" i="5" s="1"/>
  <c r="L53" i="5"/>
  <c r="K53" i="5"/>
  <c r="J53" i="5"/>
  <c r="G53" i="5"/>
  <c r="L52" i="5"/>
  <c r="K52" i="5"/>
  <c r="J52" i="5"/>
  <c r="I52" i="5"/>
  <c r="H52" i="5"/>
  <c r="N52" i="5" s="1"/>
  <c r="G52" i="5"/>
  <c r="M52" i="5" s="1"/>
  <c r="L51" i="5"/>
  <c r="K51" i="5"/>
  <c r="J51" i="5"/>
  <c r="I51" i="5"/>
  <c r="H51" i="5"/>
  <c r="N51" i="5" s="1"/>
  <c r="G51" i="5"/>
  <c r="M51" i="5" s="1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J48" i="5"/>
  <c r="I48" i="5"/>
  <c r="H48" i="5"/>
  <c r="N48" i="5" s="1"/>
  <c r="G48" i="5"/>
  <c r="M48" i="5" s="1"/>
  <c r="L47" i="5"/>
  <c r="K47" i="5"/>
  <c r="J47" i="5"/>
  <c r="I47" i="5"/>
  <c r="H47" i="5"/>
  <c r="N47" i="5" s="1"/>
  <c r="G47" i="5"/>
  <c r="M47" i="5" s="1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J42" i="5"/>
  <c r="I42" i="5"/>
  <c r="H42" i="5"/>
  <c r="N42" i="5" s="1"/>
  <c r="G42" i="5"/>
  <c r="M42" i="5" s="1"/>
  <c r="L41" i="5"/>
  <c r="K41" i="5"/>
  <c r="J41" i="5"/>
  <c r="I41" i="5"/>
  <c r="G41" i="5"/>
  <c r="M41" i="5" s="1"/>
  <c r="L40" i="5"/>
  <c r="K40" i="5"/>
  <c r="J40" i="5"/>
  <c r="I40" i="5"/>
  <c r="H40" i="5"/>
  <c r="N40" i="5" s="1"/>
  <c r="G40" i="5"/>
  <c r="M40" i="5" s="1"/>
  <c r="L39" i="5"/>
  <c r="K39" i="5"/>
  <c r="J39" i="5"/>
  <c r="I39" i="5"/>
  <c r="H39" i="5"/>
  <c r="N39" i="5" s="1"/>
  <c r="G39" i="5"/>
  <c r="M39" i="5" s="1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J33" i="5"/>
  <c r="L32" i="5"/>
  <c r="K32" i="5"/>
  <c r="I32" i="5"/>
  <c r="G32" i="5"/>
  <c r="M32" i="5" s="1"/>
  <c r="L31" i="5"/>
  <c r="K31" i="5"/>
  <c r="J31" i="5"/>
  <c r="I31" i="5"/>
  <c r="H31" i="5"/>
  <c r="N31" i="5" s="1"/>
  <c r="G31" i="5"/>
  <c r="M31" i="5" s="1"/>
  <c r="L30" i="5"/>
  <c r="K30" i="5"/>
  <c r="J30" i="5"/>
  <c r="I30" i="5"/>
  <c r="H30" i="5"/>
  <c r="N30" i="5" s="1"/>
  <c r="G30" i="5"/>
  <c r="M30" i="5" s="1"/>
  <c r="L29" i="5"/>
  <c r="K29" i="5"/>
  <c r="J29" i="5"/>
  <c r="I29" i="5"/>
  <c r="H29" i="5"/>
  <c r="N29" i="5" s="1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J72" i="5" s="1"/>
  <c r="E22" i="5"/>
  <c r="I53" i="5" s="1"/>
  <c r="D22" i="5"/>
  <c r="H22" i="5" s="1"/>
  <c r="C22" i="5"/>
  <c r="G27" i="5" s="1"/>
  <c r="F14" i="5"/>
  <c r="D14" i="5"/>
  <c r="L14" i="5" s="1"/>
  <c r="C14" i="5"/>
  <c r="F13" i="5"/>
  <c r="D13" i="5"/>
  <c r="F12" i="5"/>
  <c r="C12" i="5"/>
  <c r="F11" i="5"/>
  <c r="E11" i="5"/>
  <c r="F10" i="5"/>
  <c r="C10" i="5"/>
  <c r="F9" i="5"/>
  <c r="L640" i="4"/>
  <c r="K640" i="4"/>
  <c r="J640" i="4"/>
  <c r="I640" i="4"/>
  <c r="H640" i="4"/>
  <c r="N640" i="4" s="1"/>
  <c r="G640" i="4"/>
  <c r="M640" i="4" s="1"/>
  <c r="L639" i="4"/>
  <c r="K639" i="4"/>
  <c r="J639" i="4"/>
  <c r="I639" i="4"/>
  <c r="H639" i="4"/>
  <c r="N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H633" i="4"/>
  <c r="G633" i="4"/>
  <c r="L632" i="4"/>
  <c r="K632" i="4"/>
  <c r="J632" i="4"/>
  <c r="I632" i="4"/>
  <c r="H632" i="4"/>
  <c r="N632" i="4" s="1"/>
  <c r="G632" i="4"/>
  <c r="M632" i="4" s="1"/>
  <c r="L631" i="4"/>
  <c r="K631" i="4"/>
  <c r="J631" i="4"/>
  <c r="H631" i="4"/>
  <c r="L630" i="4"/>
  <c r="K630" i="4"/>
  <c r="L629" i="4"/>
  <c r="K629" i="4"/>
  <c r="J629" i="4"/>
  <c r="I629" i="4"/>
  <c r="H629" i="4"/>
  <c r="N629" i="4" s="1"/>
  <c r="G629" i="4"/>
  <c r="M629" i="4" s="1"/>
  <c r="L628" i="4"/>
  <c r="K628" i="4"/>
  <c r="J628" i="4"/>
  <c r="I628" i="4"/>
  <c r="H628" i="4"/>
  <c r="N628" i="4" s="1"/>
  <c r="L627" i="4"/>
  <c r="K627" i="4"/>
  <c r="I627" i="4"/>
  <c r="G627" i="4"/>
  <c r="M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I619" i="4"/>
  <c r="H619" i="4"/>
  <c r="G619" i="4"/>
  <c r="L618" i="4"/>
  <c r="K618" i="4"/>
  <c r="J618" i="4"/>
  <c r="I618" i="4"/>
  <c r="H618" i="4"/>
  <c r="N618" i="4" s="1"/>
  <c r="G618" i="4"/>
  <c r="M618" i="4" s="1"/>
  <c r="L617" i="4"/>
  <c r="K617" i="4"/>
  <c r="J617" i="4"/>
  <c r="H617" i="4"/>
  <c r="G617" i="4"/>
  <c r="L616" i="4"/>
  <c r="K616" i="4"/>
  <c r="L615" i="4"/>
  <c r="K615" i="4"/>
  <c r="L614" i="4"/>
  <c r="K614" i="4"/>
  <c r="J614" i="4"/>
  <c r="I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M613" i="4" s="1"/>
  <c r="F612" i="4"/>
  <c r="J636" i="4" s="1"/>
  <c r="E612" i="4"/>
  <c r="I631" i="4" s="1"/>
  <c r="D612" i="4"/>
  <c r="H616" i="4" s="1"/>
  <c r="N616" i="4" s="1"/>
  <c r="C612" i="4"/>
  <c r="G639" i="4" s="1"/>
  <c r="M639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L597" i="4"/>
  <c r="K597" i="4"/>
  <c r="I597" i="4"/>
  <c r="G597" i="4"/>
  <c r="M597" i="4" s="1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H591" i="4"/>
  <c r="G591" i="4"/>
  <c r="L590" i="4"/>
  <c r="K590" i="4"/>
  <c r="I590" i="4"/>
  <c r="G590" i="4"/>
  <c r="L589" i="4"/>
  <c r="K589" i="4"/>
  <c r="I589" i="4"/>
  <c r="H589" i="4"/>
  <c r="N589" i="4" s="1"/>
  <c r="G589" i="4"/>
  <c r="L588" i="4"/>
  <c r="K588" i="4"/>
  <c r="I588" i="4"/>
  <c r="G588" i="4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I583" i="4"/>
  <c r="G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J577" i="4"/>
  <c r="I577" i="4"/>
  <c r="G577" i="4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L567" i="4"/>
  <c r="K567" i="4"/>
  <c r="I567" i="4"/>
  <c r="G567" i="4"/>
  <c r="M567" i="4" s="1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H564" i="4"/>
  <c r="N564" i="4" s="1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J561" i="4"/>
  <c r="I561" i="4"/>
  <c r="H561" i="4"/>
  <c r="N561" i="4" s="1"/>
  <c r="G561" i="4"/>
  <c r="M561" i="4" s="1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G540" i="4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H512" i="4"/>
  <c r="N512" i="4" s="1"/>
  <c r="G512" i="4"/>
  <c r="M512" i="4" s="1"/>
  <c r="L511" i="4"/>
  <c r="K511" i="4"/>
  <c r="J511" i="4"/>
  <c r="I511" i="4"/>
  <c r="H511" i="4"/>
  <c r="N511" i="4" s="1"/>
  <c r="G511" i="4"/>
  <c r="M511" i="4" s="1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H495" i="4"/>
  <c r="N495" i="4" s="1"/>
  <c r="G495" i="4"/>
  <c r="M495" i="4" s="1"/>
  <c r="L494" i="4"/>
  <c r="K494" i="4"/>
  <c r="J494" i="4"/>
  <c r="I494" i="4"/>
  <c r="H494" i="4"/>
  <c r="N494" i="4" s="1"/>
  <c r="G494" i="4"/>
  <c r="M494" i="4" s="1"/>
  <c r="L493" i="4"/>
  <c r="K493" i="4"/>
  <c r="I493" i="4"/>
  <c r="G493" i="4"/>
  <c r="M493" i="4" s="1"/>
  <c r="L492" i="4"/>
  <c r="K492" i="4"/>
  <c r="I492" i="4"/>
  <c r="H492" i="4"/>
  <c r="N492" i="4" s="1"/>
  <c r="G492" i="4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G486" i="4"/>
  <c r="M486" i="4" s="1"/>
  <c r="L485" i="4"/>
  <c r="K485" i="4"/>
  <c r="J485" i="4"/>
  <c r="I485" i="4"/>
  <c r="H485" i="4"/>
  <c r="N485" i="4" s="1"/>
  <c r="G485" i="4"/>
  <c r="M485" i="4" s="1"/>
  <c r="L484" i="4"/>
  <c r="K484" i="4"/>
  <c r="I484" i="4"/>
  <c r="H484" i="4"/>
  <c r="N484" i="4" s="1"/>
  <c r="G484" i="4"/>
  <c r="L483" i="4"/>
  <c r="K483" i="4"/>
  <c r="I483" i="4"/>
  <c r="H483" i="4"/>
  <c r="G483" i="4"/>
  <c r="L482" i="4"/>
  <c r="K482" i="4"/>
  <c r="J482" i="4"/>
  <c r="I482" i="4"/>
  <c r="H482" i="4"/>
  <c r="N482" i="4" s="1"/>
  <c r="G482" i="4"/>
  <c r="M482" i="4" s="1"/>
  <c r="L481" i="4"/>
  <c r="K481" i="4"/>
  <c r="I481" i="4"/>
  <c r="H481" i="4"/>
  <c r="N481" i="4" s="1"/>
  <c r="G481" i="4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G479" i="4"/>
  <c r="M479" i="4" s="1"/>
  <c r="L478" i="4"/>
  <c r="K478" i="4"/>
  <c r="J478" i="4"/>
  <c r="I478" i="4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H470" i="4"/>
  <c r="N470" i="4" s="1"/>
  <c r="G470" i="4"/>
  <c r="M470" i="4" s="1"/>
  <c r="L469" i="4"/>
  <c r="K469" i="4"/>
  <c r="I469" i="4"/>
  <c r="G469" i="4"/>
  <c r="L468" i="4"/>
  <c r="K468" i="4"/>
  <c r="J468" i="4"/>
  <c r="I468" i="4"/>
  <c r="H468" i="4"/>
  <c r="N468" i="4" s="1"/>
  <c r="G468" i="4"/>
  <c r="M468" i="4" s="1"/>
  <c r="L467" i="4"/>
  <c r="K467" i="4"/>
  <c r="H467" i="4"/>
  <c r="G467" i="4"/>
  <c r="M467" i="4" s="1"/>
  <c r="L466" i="4"/>
  <c r="K466" i="4"/>
  <c r="I466" i="4"/>
  <c r="H466" i="4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I462" i="4"/>
  <c r="H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G451" i="4"/>
  <c r="L450" i="4"/>
  <c r="K450" i="4"/>
  <c r="J450" i="4"/>
  <c r="I450" i="4"/>
  <c r="H450" i="4"/>
  <c r="N450" i="4" s="1"/>
  <c r="G450" i="4"/>
  <c r="M450" i="4" s="1"/>
  <c r="L449" i="4"/>
  <c r="K449" i="4"/>
  <c r="J449" i="4"/>
  <c r="I449" i="4"/>
  <c r="H449" i="4"/>
  <c r="N449" i="4" s="1"/>
  <c r="G449" i="4"/>
  <c r="M449" i="4" s="1"/>
  <c r="L448" i="4"/>
  <c r="K448" i="4"/>
  <c r="H448" i="4"/>
  <c r="G448" i="4"/>
  <c r="L447" i="4"/>
  <c r="K447" i="4"/>
  <c r="J447" i="4"/>
  <c r="I447" i="4"/>
  <c r="H447" i="4"/>
  <c r="N447" i="4" s="1"/>
  <c r="G447" i="4"/>
  <c r="M447" i="4" s="1"/>
  <c r="L446" i="4"/>
  <c r="K446" i="4"/>
  <c r="H446" i="4"/>
  <c r="N446" i="4" s="1"/>
  <c r="G446" i="4"/>
  <c r="M446" i="4" s="1"/>
  <c r="L445" i="4"/>
  <c r="K445" i="4"/>
  <c r="J445" i="4"/>
  <c r="I445" i="4"/>
  <c r="H445" i="4"/>
  <c r="N445" i="4" s="1"/>
  <c r="G445" i="4"/>
  <c r="M445" i="4" s="1"/>
  <c r="L444" i="4"/>
  <c r="K444" i="4"/>
  <c r="J444" i="4"/>
  <c r="I444" i="4"/>
  <c r="H444" i="4"/>
  <c r="N444" i="4" s="1"/>
  <c r="G444" i="4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H437" i="4"/>
  <c r="N437" i="4" s="1"/>
  <c r="G437" i="4"/>
  <c r="M437" i="4" s="1"/>
  <c r="L436" i="4"/>
  <c r="K436" i="4"/>
  <c r="J436" i="4"/>
  <c r="I436" i="4"/>
  <c r="H436" i="4"/>
  <c r="N436" i="4" s="1"/>
  <c r="G436" i="4"/>
  <c r="M436" i="4" s="1"/>
  <c r="L435" i="4"/>
  <c r="K435" i="4"/>
  <c r="L434" i="4"/>
  <c r="K434" i="4"/>
  <c r="J434" i="4"/>
  <c r="I434" i="4"/>
  <c r="H434" i="4"/>
  <c r="N434" i="4" s="1"/>
  <c r="L433" i="4"/>
  <c r="K433" i="4"/>
  <c r="J433" i="4"/>
  <c r="I433" i="4"/>
  <c r="H433" i="4"/>
  <c r="N433" i="4" s="1"/>
  <c r="G433" i="4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I430" i="4"/>
  <c r="H430" i="4"/>
  <c r="G430" i="4"/>
  <c r="L429" i="4"/>
  <c r="K429" i="4"/>
  <c r="J429" i="4"/>
  <c r="H429" i="4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L423" i="4"/>
  <c r="K423" i="4"/>
  <c r="J423" i="4"/>
  <c r="G423" i="4"/>
  <c r="L422" i="4"/>
  <c r="K422" i="4"/>
  <c r="J422" i="4"/>
  <c r="H422" i="4"/>
  <c r="G422" i="4"/>
  <c r="M422" i="4" s="1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I419" i="4"/>
  <c r="H419" i="4"/>
  <c r="N419" i="4" s="1"/>
  <c r="G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J413" i="4"/>
  <c r="I413" i="4"/>
  <c r="H413" i="4"/>
  <c r="N413" i="4" s="1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H410" i="4"/>
  <c r="N410" i="4" s="1"/>
  <c r="G410" i="4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H408" i="4"/>
  <c r="N408" i="4" s="1"/>
  <c r="G408" i="4"/>
  <c r="L407" i="4"/>
  <c r="K407" i="4"/>
  <c r="H407" i="4"/>
  <c r="N407" i="4" s="1"/>
  <c r="G407" i="4"/>
  <c r="L406" i="4"/>
  <c r="K406" i="4"/>
  <c r="H406" i="4"/>
  <c r="N406" i="4" s="1"/>
  <c r="L405" i="4"/>
  <c r="K405" i="4"/>
  <c r="J405" i="4"/>
  <c r="I405" i="4"/>
  <c r="G405" i="4"/>
  <c r="M405" i="4" s="1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L402" i="4"/>
  <c r="K402" i="4"/>
  <c r="J402" i="4"/>
  <c r="H402" i="4"/>
  <c r="G402" i="4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I395" i="4"/>
  <c r="G395" i="4"/>
  <c r="M395" i="4" s="1"/>
  <c r="L394" i="4"/>
  <c r="K394" i="4"/>
  <c r="J394" i="4"/>
  <c r="I394" i="4"/>
  <c r="H394" i="4"/>
  <c r="N394" i="4" s="1"/>
  <c r="G394" i="4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H392" i="4"/>
  <c r="N392" i="4" s="1"/>
  <c r="G392" i="4"/>
  <c r="M392" i="4" s="1"/>
  <c r="L391" i="4"/>
  <c r="K391" i="4"/>
  <c r="J391" i="4"/>
  <c r="I391" i="4"/>
  <c r="H391" i="4"/>
  <c r="N391" i="4" s="1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H387" i="4"/>
  <c r="G387" i="4"/>
  <c r="M387" i="4" s="1"/>
  <c r="L386" i="4"/>
  <c r="K386" i="4"/>
  <c r="H386" i="4"/>
  <c r="N386" i="4" s="1"/>
  <c r="G386" i="4"/>
  <c r="M386" i="4" s="1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G384" i="4"/>
  <c r="M384" i="4" s="1"/>
  <c r="L383" i="4"/>
  <c r="K383" i="4"/>
  <c r="H383" i="4"/>
  <c r="N383" i="4" s="1"/>
  <c r="G383" i="4"/>
  <c r="M383" i="4" s="1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J380" i="4"/>
  <c r="I380" i="4"/>
  <c r="H380" i="4"/>
  <c r="N380" i="4" s="1"/>
  <c r="G380" i="4"/>
  <c r="M380" i="4" s="1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H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G375" i="4"/>
  <c r="M375" i="4" s="1"/>
  <c r="L374" i="4"/>
  <c r="K374" i="4"/>
  <c r="J374" i="4"/>
  <c r="I374" i="4"/>
  <c r="H374" i="4"/>
  <c r="N374" i="4" s="1"/>
  <c r="G374" i="4"/>
  <c r="M374" i="4" s="1"/>
  <c r="L373" i="4"/>
  <c r="K373" i="4"/>
  <c r="J373" i="4"/>
  <c r="I373" i="4"/>
  <c r="H373" i="4"/>
  <c r="G373" i="4"/>
  <c r="M373" i="4" s="1"/>
  <c r="L372" i="4"/>
  <c r="K372" i="4"/>
  <c r="J372" i="4"/>
  <c r="H372" i="4"/>
  <c r="L371" i="4"/>
  <c r="F371" i="4"/>
  <c r="J598" i="4" s="1"/>
  <c r="E371" i="4"/>
  <c r="I564" i="4" s="1"/>
  <c r="D371" i="4"/>
  <c r="H588" i="4" s="1"/>
  <c r="C371" i="4"/>
  <c r="G413" i="4" s="1"/>
  <c r="M413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J340" i="4"/>
  <c r="I340" i="4"/>
  <c r="H340" i="4"/>
  <c r="N340" i="4" s="1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L337" i="4"/>
  <c r="K337" i="4"/>
  <c r="J337" i="4"/>
  <c r="I337" i="4"/>
  <c r="H337" i="4"/>
  <c r="N337" i="4" s="1"/>
  <c r="G337" i="4"/>
  <c r="M337" i="4" s="1"/>
  <c r="L336" i="4"/>
  <c r="K336" i="4"/>
  <c r="J336" i="4"/>
  <c r="I336" i="4"/>
  <c r="G336" i="4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I332" i="4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H324" i="4"/>
  <c r="N324" i="4" s="1"/>
  <c r="G324" i="4"/>
  <c r="M324" i="4" s="1"/>
  <c r="L323" i="4"/>
  <c r="K323" i="4"/>
  <c r="H323" i="4"/>
  <c r="G323" i="4"/>
  <c r="M323" i="4" s="1"/>
  <c r="L322" i="4"/>
  <c r="K322" i="4"/>
  <c r="J322" i="4"/>
  <c r="I322" i="4"/>
  <c r="H322" i="4"/>
  <c r="G322" i="4"/>
  <c r="M322" i="4" s="1"/>
  <c r="L321" i="4"/>
  <c r="K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G313" i="4"/>
  <c r="M313" i="4" s="1"/>
  <c r="L312" i="4"/>
  <c r="K312" i="4"/>
  <c r="I312" i="4"/>
  <c r="L311" i="4"/>
  <c r="K311" i="4"/>
  <c r="J311" i="4"/>
  <c r="I311" i="4"/>
  <c r="H311" i="4"/>
  <c r="N311" i="4" s="1"/>
  <c r="G311" i="4"/>
  <c r="M311" i="4" s="1"/>
  <c r="L310" i="4"/>
  <c r="K310" i="4"/>
  <c r="J310" i="4"/>
  <c r="I310" i="4"/>
  <c r="G310" i="4"/>
  <c r="L309" i="4"/>
  <c r="K309" i="4"/>
  <c r="J309" i="4"/>
  <c r="H309" i="4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G307" i="4"/>
  <c r="M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L300" i="4"/>
  <c r="K300" i="4"/>
  <c r="J300" i="4"/>
  <c r="H300" i="4"/>
  <c r="N300" i="4" s="1"/>
  <c r="G300" i="4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G294" i="4"/>
  <c r="M294" i="4" s="1"/>
  <c r="L293" i="4"/>
  <c r="K293" i="4"/>
  <c r="H293" i="4"/>
  <c r="N293" i="4" s="1"/>
  <c r="G293" i="4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G287" i="4"/>
  <c r="M287" i="4" s="1"/>
  <c r="L286" i="4"/>
  <c r="K286" i="4"/>
  <c r="J286" i="4"/>
  <c r="G286" i="4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H281" i="4"/>
  <c r="G281" i="4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L271" i="4"/>
  <c r="K271" i="4"/>
  <c r="J271" i="4"/>
  <c r="I271" i="4"/>
  <c r="H271" i="4"/>
  <c r="N271" i="4" s="1"/>
  <c r="G271" i="4"/>
  <c r="M271" i="4" s="1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G263" i="4"/>
  <c r="M263" i="4" s="1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J258" i="4"/>
  <c r="I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L255" i="4"/>
  <c r="K255" i="4"/>
  <c r="J255" i="4"/>
  <c r="H255" i="4"/>
  <c r="G255" i="4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I248" i="4"/>
  <c r="H248" i="4"/>
  <c r="N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J242" i="4"/>
  <c r="I242" i="4"/>
  <c r="G242" i="4"/>
  <c r="M242" i="4" s="1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H235" i="4"/>
  <c r="N235" i="4" s="1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H230" i="4"/>
  <c r="L229" i="4"/>
  <c r="K229" i="4"/>
  <c r="J229" i="4"/>
  <c r="I229" i="4"/>
  <c r="H229" i="4"/>
  <c r="N229" i="4" s="1"/>
  <c r="G229" i="4"/>
  <c r="L228" i="4"/>
  <c r="K228" i="4"/>
  <c r="J228" i="4"/>
  <c r="I228" i="4"/>
  <c r="H228" i="4"/>
  <c r="N228" i="4" s="1"/>
  <c r="G228" i="4"/>
  <c r="M228" i="4" s="1"/>
  <c r="L227" i="4"/>
  <c r="K227" i="4"/>
  <c r="I227" i="4"/>
  <c r="H227" i="4"/>
  <c r="N227" i="4" s="1"/>
  <c r="G227" i="4"/>
  <c r="L226" i="4"/>
  <c r="K226" i="4"/>
  <c r="J226" i="4"/>
  <c r="I226" i="4"/>
  <c r="H226" i="4"/>
  <c r="G226" i="4"/>
  <c r="M226" i="4" s="1"/>
  <c r="L225" i="4"/>
  <c r="K225" i="4"/>
  <c r="I225" i="4"/>
  <c r="G225" i="4"/>
  <c r="L224" i="4"/>
  <c r="K224" i="4"/>
  <c r="J224" i="4"/>
  <c r="I224" i="4"/>
  <c r="H224" i="4"/>
  <c r="N224" i="4" s="1"/>
  <c r="G224" i="4"/>
  <c r="M224" i="4" s="1"/>
  <c r="L223" i="4"/>
  <c r="K223" i="4"/>
  <c r="I223" i="4"/>
  <c r="G223" i="4"/>
  <c r="L222" i="4"/>
  <c r="K222" i="4"/>
  <c r="J222" i="4"/>
  <c r="I222" i="4"/>
  <c r="H222" i="4"/>
  <c r="N222" i="4" s="1"/>
  <c r="G222" i="4"/>
  <c r="M222" i="4" s="1"/>
  <c r="L221" i="4"/>
  <c r="K221" i="4"/>
  <c r="H221" i="4"/>
  <c r="N221" i="4" s="1"/>
  <c r="G221" i="4"/>
  <c r="L220" i="4"/>
  <c r="K220" i="4"/>
  <c r="J220" i="4"/>
  <c r="L219" i="4"/>
  <c r="K219" i="4"/>
  <c r="J219" i="4"/>
  <c r="I219" i="4"/>
  <c r="G219" i="4"/>
  <c r="L218" i="4"/>
  <c r="K218" i="4"/>
  <c r="J218" i="4"/>
  <c r="H218" i="4"/>
  <c r="G218" i="4"/>
  <c r="M218" i="4" s="1"/>
  <c r="L217" i="4"/>
  <c r="K217" i="4"/>
  <c r="J217" i="4"/>
  <c r="I217" i="4"/>
  <c r="H217" i="4"/>
  <c r="N217" i="4" s="1"/>
  <c r="G217" i="4"/>
  <c r="L216" i="4"/>
  <c r="K216" i="4"/>
  <c r="J216" i="4"/>
  <c r="I216" i="4"/>
  <c r="H216" i="4"/>
  <c r="N216" i="4" s="1"/>
  <c r="G216" i="4"/>
  <c r="M216" i="4" s="1"/>
  <c r="L215" i="4"/>
  <c r="K215" i="4"/>
  <c r="J215" i="4"/>
  <c r="I215" i="4"/>
  <c r="H215" i="4"/>
  <c r="N215" i="4" s="1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L210" i="4"/>
  <c r="K210" i="4"/>
  <c r="J210" i="4"/>
  <c r="I210" i="4"/>
  <c r="G210" i="4"/>
  <c r="M210" i="4" s="1"/>
  <c r="L209" i="4"/>
  <c r="K209" i="4"/>
  <c r="J209" i="4"/>
  <c r="I209" i="4"/>
  <c r="H209" i="4"/>
  <c r="N209" i="4" s="1"/>
  <c r="L208" i="4"/>
  <c r="K208" i="4"/>
  <c r="J208" i="4"/>
  <c r="I208" i="4"/>
  <c r="H208" i="4"/>
  <c r="G208" i="4"/>
  <c r="M208" i="4" s="1"/>
  <c r="L207" i="4"/>
  <c r="K207" i="4"/>
  <c r="J207" i="4"/>
  <c r="I207" i="4"/>
  <c r="H207" i="4"/>
  <c r="N207" i="4" s="1"/>
  <c r="G207" i="4"/>
  <c r="M207" i="4" s="1"/>
  <c r="L206" i="4"/>
  <c r="K206" i="4"/>
  <c r="J206" i="4"/>
  <c r="I206" i="4"/>
  <c r="H206" i="4"/>
  <c r="G206" i="4"/>
  <c r="M206" i="4" s="1"/>
  <c r="L205" i="4"/>
  <c r="K205" i="4"/>
  <c r="J205" i="4"/>
  <c r="H205" i="4"/>
  <c r="G205" i="4"/>
  <c r="L204" i="4"/>
  <c r="K204" i="4"/>
  <c r="J204" i="4"/>
  <c r="I204" i="4"/>
  <c r="H204" i="4"/>
  <c r="N204" i="4" s="1"/>
  <c r="G204" i="4"/>
  <c r="M204" i="4" s="1"/>
  <c r="L203" i="4"/>
  <c r="K203" i="4"/>
  <c r="J203" i="4"/>
  <c r="I203" i="4"/>
  <c r="H203" i="4"/>
  <c r="N203" i="4" s="1"/>
  <c r="L202" i="4"/>
  <c r="K202" i="4"/>
  <c r="J202" i="4"/>
  <c r="H202" i="4"/>
  <c r="G202" i="4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H200" i="4"/>
  <c r="N200" i="4" s="1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H198" i="4"/>
  <c r="N198" i="4" s="1"/>
  <c r="G198" i="4"/>
  <c r="L197" i="4"/>
  <c r="K197" i="4"/>
  <c r="J197" i="4"/>
  <c r="I197" i="4"/>
  <c r="H197" i="4"/>
  <c r="N197" i="4" s="1"/>
  <c r="L196" i="4"/>
  <c r="K196" i="4"/>
  <c r="J196" i="4"/>
  <c r="I196" i="4"/>
  <c r="H196" i="4"/>
  <c r="N196" i="4" s="1"/>
  <c r="G196" i="4"/>
  <c r="M196" i="4" s="1"/>
  <c r="L195" i="4"/>
  <c r="K195" i="4"/>
  <c r="H195" i="4"/>
  <c r="L194" i="4"/>
  <c r="K194" i="4"/>
  <c r="J194" i="4"/>
  <c r="I194" i="4"/>
  <c r="H194" i="4"/>
  <c r="N194" i="4" s="1"/>
  <c r="G194" i="4"/>
  <c r="M194" i="4" s="1"/>
  <c r="L193" i="4"/>
  <c r="K193" i="4"/>
  <c r="J193" i="4"/>
  <c r="H193" i="4"/>
  <c r="G193" i="4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G191" i="4"/>
  <c r="M191" i="4" s="1"/>
  <c r="L190" i="4"/>
  <c r="K190" i="4"/>
  <c r="J190" i="4"/>
  <c r="I190" i="4"/>
  <c r="H190" i="4"/>
  <c r="N190" i="4" s="1"/>
  <c r="G190" i="4"/>
  <c r="M190" i="4" s="1"/>
  <c r="L189" i="4"/>
  <c r="K189" i="4"/>
  <c r="J189" i="4"/>
  <c r="I189" i="4"/>
  <c r="H189" i="4"/>
  <c r="N189" i="4" s="1"/>
  <c r="G189" i="4"/>
  <c r="M189" i="4" s="1"/>
  <c r="F188" i="4"/>
  <c r="J338" i="4" s="1"/>
  <c r="E188" i="4"/>
  <c r="I323" i="4" s="1"/>
  <c r="D188" i="4"/>
  <c r="H338" i="4" s="1"/>
  <c r="N338" i="4" s="1"/>
  <c r="C188" i="4"/>
  <c r="G318" i="4" s="1"/>
  <c r="M318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L178" i="4"/>
  <c r="K178" i="4"/>
  <c r="J178" i="4"/>
  <c r="I178" i="4"/>
  <c r="H178" i="4"/>
  <c r="N178" i="4" s="1"/>
  <c r="G178" i="4"/>
  <c r="M178" i="4" s="1"/>
  <c r="L177" i="4"/>
  <c r="K177" i="4"/>
  <c r="I177" i="4"/>
  <c r="H177" i="4"/>
  <c r="G177" i="4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G168" i="4"/>
  <c r="M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H166" i="4"/>
  <c r="N166" i="4" s="1"/>
  <c r="G166" i="4"/>
  <c r="M166" i="4" s="1"/>
  <c r="L165" i="4"/>
  <c r="K165" i="4"/>
  <c r="I165" i="4"/>
  <c r="H165" i="4"/>
  <c r="G165" i="4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L159" i="4"/>
  <c r="K159" i="4"/>
  <c r="J159" i="4"/>
  <c r="I159" i="4"/>
  <c r="H159" i="4"/>
  <c r="N159" i="4" s="1"/>
  <c r="G159" i="4"/>
  <c r="M159" i="4" s="1"/>
  <c r="L158" i="4"/>
  <c r="K158" i="4"/>
  <c r="I158" i="4"/>
  <c r="G158" i="4"/>
  <c r="L157" i="4"/>
  <c r="K157" i="4"/>
  <c r="J157" i="4"/>
  <c r="I157" i="4"/>
  <c r="H157" i="4"/>
  <c r="N157" i="4" s="1"/>
  <c r="G157" i="4"/>
  <c r="M157" i="4" s="1"/>
  <c r="L156" i="4"/>
  <c r="K156" i="4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I150" i="4"/>
  <c r="H150" i="4"/>
  <c r="N150" i="4" s="1"/>
  <c r="G150" i="4"/>
  <c r="M150" i="4" s="1"/>
  <c r="L149" i="4"/>
  <c r="K149" i="4"/>
  <c r="J149" i="4"/>
  <c r="H149" i="4"/>
  <c r="G149" i="4"/>
  <c r="L148" i="4"/>
  <c r="K148" i="4"/>
  <c r="J148" i="4"/>
  <c r="I148" i="4"/>
  <c r="H148" i="4"/>
  <c r="N148" i="4" s="1"/>
  <c r="G148" i="4"/>
  <c r="M148" i="4" s="1"/>
  <c r="L147" i="4"/>
  <c r="K147" i="4"/>
  <c r="H147" i="4"/>
  <c r="G147" i="4"/>
  <c r="L146" i="4"/>
  <c r="K146" i="4"/>
  <c r="J146" i="4"/>
  <c r="I146" i="4"/>
  <c r="H146" i="4"/>
  <c r="N146" i="4" s="1"/>
  <c r="L145" i="4"/>
  <c r="K145" i="4"/>
  <c r="J145" i="4"/>
  <c r="I145" i="4"/>
  <c r="H145" i="4"/>
  <c r="N145" i="4" s="1"/>
  <c r="G145" i="4"/>
  <c r="M145" i="4" s="1"/>
  <c r="L144" i="4"/>
  <c r="K144" i="4"/>
  <c r="H144" i="4"/>
  <c r="N144" i="4" s="1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G142" i="4"/>
  <c r="M142" i="4" s="1"/>
  <c r="L141" i="4"/>
  <c r="K141" i="4"/>
  <c r="J141" i="4"/>
  <c r="I141" i="4"/>
  <c r="L140" i="4"/>
  <c r="K140" i="4"/>
  <c r="J140" i="4"/>
  <c r="I140" i="4"/>
  <c r="H140" i="4"/>
  <c r="N140" i="4" s="1"/>
  <c r="G140" i="4"/>
  <c r="M140" i="4" s="1"/>
  <c r="L139" i="4"/>
  <c r="K139" i="4"/>
  <c r="J139" i="4"/>
  <c r="H139" i="4"/>
  <c r="L138" i="4"/>
  <c r="K138" i="4"/>
  <c r="J138" i="4"/>
  <c r="I138" i="4"/>
  <c r="H138" i="4"/>
  <c r="G138" i="4"/>
  <c r="M138" i="4" s="1"/>
  <c r="L137" i="4"/>
  <c r="K137" i="4"/>
  <c r="I137" i="4"/>
  <c r="G137" i="4"/>
  <c r="M137" i="4" s="1"/>
  <c r="L136" i="4"/>
  <c r="K136" i="4"/>
  <c r="I136" i="4"/>
  <c r="H136" i="4"/>
  <c r="N136" i="4" s="1"/>
  <c r="G136" i="4"/>
  <c r="L135" i="4"/>
  <c r="K135" i="4"/>
  <c r="J135" i="4"/>
  <c r="H135" i="4"/>
  <c r="G135" i="4"/>
  <c r="L134" i="4"/>
  <c r="K134" i="4"/>
  <c r="J134" i="4"/>
  <c r="I134" i="4"/>
  <c r="H134" i="4"/>
  <c r="N134" i="4" s="1"/>
  <c r="G134" i="4"/>
  <c r="M134" i="4" s="1"/>
  <c r="L133" i="4"/>
  <c r="K133" i="4"/>
  <c r="J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L129" i="4"/>
  <c r="K129" i="4"/>
  <c r="J129" i="4"/>
  <c r="I129" i="4"/>
  <c r="G129" i="4"/>
  <c r="M129" i="4" s="1"/>
  <c r="L128" i="4"/>
  <c r="K128" i="4"/>
  <c r="J128" i="4"/>
  <c r="I128" i="4"/>
  <c r="H128" i="4"/>
  <c r="N128" i="4" s="1"/>
  <c r="L127" i="4"/>
  <c r="K127" i="4"/>
  <c r="H127" i="4"/>
  <c r="L126" i="4"/>
  <c r="K126" i="4"/>
  <c r="J126" i="4"/>
  <c r="I126" i="4"/>
  <c r="H126" i="4"/>
  <c r="N126" i="4" s="1"/>
  <c r="G126" i="4"/>
  <c r="M126" i="4" s="1"/>
  <c r="L125" i="4"/>
  <c r="K125" i="4"/>
  <c r="J125" i="4"/>
  <c r="I125" i="4"/>
  <c r="G125" i="4"/>
  <c r="L124" i="4"/>
  <c r="K124" i="4"/>
  <c r="J124" i="4"/>
  <c r="I124" i="4"/>
  <c r="H124" i="4"/>
  <c r="N124" i="4" s="1"/>
  <c r="G124" i="4"/>
  <c r="M124" i="4" s="1"/>
  <c r="L123" i="4"/>
  <c r="K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L117" i="4"/>
  <c r="K117" i="4"/>
  <c r="J117" i="4"/>
  <c r="I117" i="4"/>
  <c r="H117" i="4"/>
  <c r="N117" i="4" s="1"/>
  <c r="G117" i="4"/>
  <c r="M117" i="4" s="1"/>
  <c r="L116" i="4"/>
  <c r="K116" i="4"/>
  <c r="J116" i="4"/>
  <c r="I116" i="4"/>
  <c r="H116" i="4"/>
  <c r="N116" i="4" s="1"/>
  <c r="L115" i="4"/>
  <c r="K115" i="4"/>
  <c r="J115" i="4"/>
  <c r="I115" i="4"/>
  <c r="H115" i="4"/>
  <c r="N115" i="4" s="1"/>
  <c r="G115" i="4"/>
  <c r="M115" i="4" s="1"/>
  <c r="L114" i="4"/>
  <c r="K114" i="4"/>
  <c r="J114" i="4"/>
  <c r="I114" i="4"/>
  <c r="H114" i="4"/>
  <c r="N114" i="4" s="1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I111" i="4"/>
  <c r="H111" i="4"/>
  <c r="N111" i="4" s="1"/>
  <c r="G111" i="4"/>
  <c r="M111" i="4" s="1"/>
  <c r="L110" i="4"/>
  <c r="K110" i="4"/>
  <c r="J110" i="4"/>
  <c r="I110" i="4"/>
  <c r="H110" i="4"/>
  <c r="N110" i="4" s="1"/>
  <c r="G110" i="4"/>
  <c r="M110" i="4" s="1"/>
  <c r="L109" i="4"/>
  <c r="K109" i="4"/>
  <c r="J109" i="4"/>
  <c r="I109" i="4"/>
  <c r="H109" i="4"/>
  <c r="N109" i="4" s="1"/>
  <c r="G109" i="4"/>
  <c r="L108" i="4"/>
  <c r="K108" i="4"/>
  <c r="J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L106" i="4"/>
  <c r="K106" i="4"/>
  <c r="J106" i="4"/>
  <c r="I106" i="4"/>
  <c r="G106" i="4"/>
  <c r="L105" i="4"/>
  <c r="K105" i="4"/>
  <c r="J105" i="4"/>
  <c r="I105" i="4"/>
  <c r="G105" i="4"/>
  <c r="M105" i="4" s="1"/>
  <c r="L104" i="4"/>
  <c r="K104" i="4"/>
  <c r="I104" i="4"/>
  <c r="H104" i="4"/>
  <c r="G104" i="4"/>
  <c r="L103" i="4"/>
  <c r="K103" i="4"/>
  <c r="I103" i="4"/>
  <c r="G103" i="4"/>
  <c r="L102" i="4"/>
  <c r="K102" i="4"/>
  <c r="J102" i="4"/>
  <c r="H102" i="4"/>
  <c r="G102" i="4"/>
  <c r="L101" i="4"/>
  <c r="K101" i="4"/>
  <c r="J101" i="4"/>
  <c r="I101" i="4"/>
  <c r="H101" i="4"/>
  <c r="N101" i="4" s="1"/>
  <c r="G101" i="4"/>
  <c r="M101" i="4" s="1"/>
  <c r="L100" i="4"/>
  <c r="K100" i="4"/>
  <c r="J100" i="4"/>
  <c r="I100" i="4"/>
  <c r="H100" i="4"/>
  <c r="G100" i="4"/>
  <c r="M100" i="4" s="1"/>
  <c r="L99" i="4"/>
  <c r="K99" i="4"/>
  <c r="J99" i="4"/>
  <c r="I99" i="4"/>
  <c r="H99" i="4"/>
  <c r="N99" i="4" s="1"/>
  <c r="G99" i="4"/>
  <c r="M99" i="4" s="1"/>
  <c r="L98" i="4"/>
  <c r="K98" i="4"/>
  <c r="J98" i="4"/>
  <c r="I98" i="4"/>
  <c r="H98" i="4"/>
  <c r="N98" i="4" s="1"/>
  <c r="G98" i="4"/>
  <c r="M98" i="4" s="1"/>
  <c r="L97" i="4"/>
  <c r="K97" i="4"/>
  <c r="J97" i="4"/>
  <c r="H97" i="4"/>
  <c r="G97" i="4"/>
  <c r="M97" i="4" s="1"/>
  <c r="L96" i="4"/>
  <c r="K96" i="4"/>
  <c r="J96" i="4"/>
  <c r="I96" i="4"/>
  <c r="H96" i="4"/>
  <c r="N96" i="4" s="1"/>
  <c r="G96" i="4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L93" i="4"/>
  <c r="K93" i="4"/>
  <c r="J93" i="4"/>
  <c r="I93" i="4"/>
  <c r="H93" i="4"/>
  <c r="N93" i="4" s="1"/>
  <c r="G93" i="4"/>
  <c r="M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L87" i="4"/>
  <c r="K87" i="4"/>
  <c r="I87" i="4"/>
  <c r="H87" i="4"/>
  <c r="G87" i="4"/>
  <c r="L86" i="4"/>
  <c r="K86" i="4"/>
  <c r="I86" i="4"/>
  <c r="L85" i="4"/>
  <c r="K85" i="4"/>
  <c r="H85" i="4"/>
  <c r="N85" i="4" s="1"/>
  <c r="G85" i="4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I82" i="4"/>
  <c r="H82" i="4"/>
  <c r="N82" i="4" s="1"/>
  <c r="F81" i="4"/>
  <c r="J177" i="4" s="1"/>
  <c r="E81" i="4"/>
  <c r="I156" i="4" s="1"/>
  <c r="D81" i="4"/>
  <c r="H141" i="4" s="1"/>
  <c r="N141" i="4" s="1"/>
  <c r="C81" i="4"/>
  <c r="G156" i="4" s="1"/>
  <c r="L73" i="4"/>
  <c r="K73" i="4"/>
  <c r="J73" i="4"/>
  <c r="I73" i="4"/>
  <c r="H73" i="4"/>
  <c r="N73" i="4" s="1"/>
  <c r="G73" i="4"/>
  <c r="M73" i="4" s="1"/>
  <c r="L72" i="4"/>
  <c r="K72" i="4"/>
  <c r="I72" i="4"/>
  <c r="H72" i="4"/>
  <c r="G72" i="4"/>
  <c r="L71" i="4"/>
  <c r="K71" i="4"/>
  <c r="J71" i="4"/>
  <c r="I71" i="4"/>
  <c r="G71" i="4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I65" i="4"/>
  <c r="H65" i="4"/>
  <c r="G65" i="4"/>
  <c r="L64" i="4"/>
  <c r="K64" i="4"/>
  <c r="J64" i="4"/>
  <c r="I64" i="4"/>
  <c r="H64" i="4"/>
  <c r="N64" i="4" s="1"/>
  <c r="G64" i="4"/>
  <c r="M64" i="4" s="1"/>
  <c r="L63" i="4"/>
  <c r="K63" i="4"/>
  <c r="J63" i="4"/>
  <c r="I63" i="4"/>
  <c r="H63" i="4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H53" i="4"/>
  <c r="G53" i="4"/>
  <c r="M53" i="4" s="1"/>
  <c r="L52" i="4"/>
  <c r="K52" i="4"/>
  <c r="J52" i="4"/>
  <c r="H52" i="4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G48" i="4"/>
  <c r="M48" i="4" s="1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G39" i="4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G34" i="4"/>
  <c r="M34" i="4" s="1"/>
  <c r="L33" i="4"/>
  <c r="K33" i="4"/>
  <c r="J33" i="4"/>
  <c r="I33" i="4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L29" i="4"/>
  <c r="K29" i="4"/>
  <c r="J29" i="4"/>
  <c r="I29" i="4"/>
  <c r="H29" i="4"/>
  <c r="N29" i="4" s="1"/>
  <c r="G29" i="4"/>
  <c r="M29" i="4" s="1"/>
  <c r="L28" i="4"/>
  <c r="K28" i="4"/>
  <c r="H28" i="4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72" i="4" s="1"/>
  <c r="E22" i="4"/>
  <c r="I52" i="4" s="1"/>
  <c r="D22" i="4"/>
  <c r="H22" i="4" s="1"/>
  <c r="C22" i="4"/>
  <c r="G22" i="4" s="1"/>
  <c r="F14" i="4"/>
  <c r="E14" i="4"/>
  <c r="D14" i="4"/>
  <c r="F13" i="4"/>
  <c r="D13" i="4"/>
  <c r="F12" i="4"/>
  <c r="E12" i="4"/>
  <c r="E11" i="4"/>
  <c r="D11" i="4"/>
  <c r="C10" i="4"/>
  <c r="E9" i="4"/>
  <c r="L640" i="3"/>
  <c r="K640" i="3"/>
  <c r="G640" i="3"/>
  <c r="M640" i="3" s="1"/>
  <c r="L639" i="3"/>
  <c r="K639" i="3"/>
  <c r="L638" i="3"/>
  <c r="K638" i="3"/>
  <c r="I638" i="3"/>
  <c r="G638" i="3"/>
  <c r="M638" i="3" s="1"/>
  <c r="L637" i="3"/>
  <c r="K637" i="3"/>
  <c r="J637" i="3"/>
  <c r="I637" i="3"/>
  <c r="L636" i="3"/>
  <c r="K636" i="3"/>
  <c r="I636" i="3"/>
  <c r="G636" i="3"/>
  <c r="M636" i="3" s="1"/>
  <c r="L635" i="3"/>
  <c r="K635" i="3"/>
  <c r="J635" i="3"/>
  <c r="I635" i="3"/>
  <c r="H635" i="3"/>
  <c r="N635" i="3" s="1"/>
  <c r="G635" i="3"/>
  <c r="M635" i="3" s="1"/>
  <c r="L634" i="3"/>
  <c r="K634" i="3"/>
  <c r="J634" i="3"/>
  <c r="I634" i="3"/>
  <c r="H634" i="3"/>
  <c r="N634" i="3" s="1"/>
  <c r="G634" i="3"/>
  <c r="M634" i="3" s="1"/>
  <c r="L633" i="3"/>
  <c r="K633" i="3"/>
  <c r="I633" i="3"/>
  <c r="G633" i="3"/>
  <c r="M633" i="3" s="1"/>
  <c r="L632" i="3"/>
  <c r="K632" i="3"/>
  <c r="I632" i="3"/>
  <c r="G632" i="3"/>
  <c r="L631" i="3"/>
  <c r="K631" i="3"/>
  <c r="G631" i="3"/>
  <c r="L630" i="3"/>
  <c r="K630" i="3"/>
  <c r="L629" i="3"/>
  <c r="K629" i="3"/>
  <c r="G629" i="3"/>
  <c r="M629" i="3" s="1"/>
  <c r="L628" i="3"/>
  <c r="K628" i="3"/>
  <c r="J628" i="3"/>
  <c r="I628" i="3"/>
  <c r="L627" i="3"/>
  <c r="K627" i="3"/>
  <c r="L626" i="3"/>
  <c r="K626" i="3"/>
  <c r="G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G624" i="3"/>
  <c r="M624" i="3" s="1"/>
  <c r="L623" i="3"/>
  <c r="K623" i="3"/>
  <c r="G623" i="3"/>
  <c r="M623" i="3" s="1"/>
  <c r="L622" i="3"/>
  <c r="K622" i="3"/>
  <c r="G622" i="3"/>
  <c r="M622" i="3" s="1"/>
  <c r="L621" i="3"/>
  <c r="K621" i="3"/>
  <c r="G621" i="3"/>
  <c r="M621" i="3" s="1"/>
  <c r="L620" i="3"/>
  <c r="K620" i="3"/>
  <c r="H620" i="3"/>
  <c r="N620" i="3" s="1"/>
  <c r="G620" i="3"/>
  <c r="M620" i="3" s="1"/>
  <c r="L619" i="3"/>
  <c r="K619" i="3"/>
  <c r="I619" i="3"/>
  <c r="G619" i="3"/>
  <c r="L618" i="3"/>
  <c r="K618" i="3"/>
  <c r="J618" i="3"/>
  <c r="I618" i="3"/>
  <c r="H618" i="3"/>
  <c r="N618" i="3" s="1"/>
  <c r="G618" i="3"/>
  <c r="M618" i="3" s="1"/>
  <c r="L617" i="3"/>
  <c r="K617" i="3"/>
  <c r="G617" i="3"/>
  <c r="M617" i="3" s="1"/>
  <c r="L616" i="3"/>
  <c r="K616" i="3"/>
  <c r="L615" i="3"/>
  <c r="K615" i="3"/>
  <c r="G615" i="3"/>
  <c r="L614" i="3"/>
  <c r="K614" i="3"/>
  <c r="L613" i="3"/>
  <c r="K613" i="3"/>
  <c r="I613" i="3"/>
  <c r="F612" i="3"/>
  <c r="J640" i="3" s="1"/>
  <c r="E612" i="3"/>
  <c r="I630" i="3" s="1"/>
  <c r="D612" i="3"/>
  <c r="H637" i="3" s="1"/>
  <c r="N637" i="3" s="1"/>
  <c r="C612" i="3"/>
  <c r="G639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I602" i="3"/>
  <c r="G602" i="3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L599" i="3"/>
  <c r="K599" i="3"/>
  <c r="M599" i="3" s="1"/>
  <c r="J599" i="3"/>
  <c r="I599" i="3"/>
  <c r="G599" i="3"/>
  <c r="L598" i="3"/>
  <c r="K598" i="3"/>
  <c r="I598" i="3"/>
  <c r="G598" i="3"/>
  <c r="M598" i="3" s="1"/>
  <c r="L597" i="3"/>
  <c r="K597" i="3"/>
  <c r="I597" i="3"/>
  <c r="L596" i="3"/>
  <c r="K596" i="3"/>
  <c r="J596" i="3"/>
  <c r="I596" i="3"/>
  <c r="H596" i="3"/>
  <c r="N596" i="3" s="1"/>
  <c r="G596" i="3"/>
  <c r="M596" i="3" s="1"/>
  <c r="L595" i="3"/>
  <c r="K595" i="3"/>
  <c r="M594" i="3"/>
  <c r="L594" i="3"/>
  <c r="K594" i="3"/>
  <c r="I594" i="3"/>
  <c r="H594" i="3"/>
  <c r="N594" i="3" s="1"/>
  <c r="G594" i="3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H591" i="3"/>
  <c r="N591" i="3" s="1"/>
  <c r="G591" i="3"/>
  <c r="L590" i="3"/>
  <c r="K590" i="3"/>
  <c r="L589" i="3"/>
  <c r="K589" i="3"/>
  <c r="H589" i="3"/>
  <c r="N589" i="3" s="1"/>
  <c r="L588" i="3"/>
  <c r="K588" i="3"/>
  <c r="M587" i="3"/>
  <c r="L587" i="3"/>
  <c r="K587" i="3"/>
  <c r="J587" i="3"/>
  <c r="I587" i="3"/>
  <c r="H587" i="3"/>
  <c r="N587" i="3" s="1"/>
  <c r="G587" i="3"/>
  <c r="L586" i="3"/>
  <c r="K586" i="3"/>
  <c r="J586" i="3"/>
  <c r="I586" i="3"/>
  <c r="H586" i="3"/>
  <c r="N586" i="3" s="1"/>
  <c r="G586" i="3"/>
  <c r="M586" i="3" s="1"/>
  <c r="L585" i="3"/>
  <c r="K585" i="3"/>
  <c r="J585" i="3"/>
  <c r="I585" i="3"/>
  <c r="G585" i="3"/>
  <c r="L584" i="3"/>
  <c r="K584" i="3"/>
  <c r="J584" i="3"/>
  <c r="I584" i="3"/>
  <c r="G584" i="3"/>
  <c r="M584" i="3" s="1"/>
  <c r="L583" i="3"/>
  <c r="K583" i="3"/>
  <c r="L582" i="3"/>
  <c r="K582" i="3"/>
  <c r="J582" i="3"/>
  <c r="I582" i="3"/>
  <c r="H582" i="3"/>
  <c r="N582" i="3" s="1"/>
  <c r="G582" i="3"/>
  <c r="M582" i="3" s="1"/>
  <c r="L581" i="3"/>
  <c r="K581" i="3"/>
  <c r="I581" i="3"/>
  <c r="L580" i="3"/>
  <c r="K580" i="3"/>
  <c r="I580" i="3"/>
  <c r="G580" i="3"/>
  <c r="L579" i="3"/>
  <c r="K579" i="3"/>
  <c r="J579" i="3"/>
  <c r="I579" i="3"/>
  <c r="H579" i="3"/>
  <c r="N579" i="3" s="1"/>
  <c r="G579" i="3"/>
  <c r="L578" i="3"/>
  <c r="K578" i="3"/>
  <c r="I578" i="3"/>
  <c r="H578" i="3"/>
  <c r="G578" i="3"/>
  <c r="M578" i="3" s="1"/>
  <c r="L577" i="3"/>
  <c r="K577" i="3"/>
  <c r="I577" i="3"/>
  <c r="L576" i="3"/>
  <c r="K576" i="3"/>
  <c r="J576" i="3"/>
  <c r="I576" i="3"/>
  <c r="H576" i="3"/>
  <c r="N576" i="3" s="1"/>
  <c r="G576" i="3"/>
  <c r="M576" i="3" s="1"/>
  <c r="L575" i="3"/>
  <c r="K575" i="3"/>
  <c r="J575" i="3"/>
  <c r="I575" i="3"/>
  <c r="H575" i="3"/>
  <c r="N575" i="3" s="1"/>
  <c r="G575" i="3"/>
  <c r="M575" i="3" s="1"/>
  <c r="L574" i="3"/>
  <c r="K574" i="3"/>
  <c r="J574" i="3"/>
  <c r="I574" i="3"/>
  <c r="H574" i="3"/>
  <c r="G574" i="3"/>
  <c r="M574" i="3" s="1"/>
  <c r="L573" i="3"/>
  <c r="K573" i="3"/>
  <c r="G573" i="3"/>
  <c r="M573" i="3" s="1"/>
  <c r="L572" i="3"/>
  <c r="K572" i="3"/>
  <c r="J572" i="3"/>
  <c r="H572" i="3"/>
  <c r="G572" i="3"/>
  <c r="M572" i="3" s="1"/>
  <c r="L571" i="3"/>
  <c r="K571" i="3"/>
  <c r="J571" i="3"/>
  <c r="L570" i="3"/>
  <c r="K570" i="3"/>
  <c r="I570" i="3"/>
  <c r="G570" i="3"/>
  <c r="M569" i="3"/>
  <c r="L569" i="3"/>
  <c r="K569" i="3"/>
  <c r="J569" i="3"/>
  <c r="I569" i="3"/>
  <c r="H569" i="3"/>
  <c r="N569" i="3" s="1"/>
  <c r="G569" i="3"/>
  <c r="L568" i="3"/>
  <c r="K568" i="3"/>
  <c r="I568" i="3"/>
  <c r="L567" i="3"/>
  <c r="K567" i="3"/>
  <c r="H567" i="3"/>
  <c r="N567" i="3" s="1"/>
  <c r="L566" i="3"/>
  <c r="K566" i="3"/>
  <c r="J566" i="3"/>
  <c r="I566" i="3"/>
  <c r="H566" i="3"/>
  <c r="N566" i="3" s="1"/>
  <c r="G566" i="3"/>
  <c r="M566" i="3" s="1"/>
  <c r="L565" i="3"/>
  <c r="K565" i="3"/>
  <c r="I565" i="3"/>
  <c r="G565" i="3"/>
  <c r="L564" i="3"/>
  <c r="K564" i="3"/>
  <c r="G564" i="3"/>
  <c r="M564" i="3" s="1"/>
  <c r="L563" i="3"/>
  <c r="K563" i="3"/>
  <c r="M562" i="3"/>
  <c r="L562" i="3"/>
  <c r="K562" i="3"/>
  <c r="J562" i="3"/>
  <c r="I562" i="3"/>
  <c r="H562" i="3"/>
  <c r="N562" i="3" s="1"/>
  <c r="G562" i="3"/>
  <c r="L561" i="3"/>
  <c r="K561" i="3"/>
  <c r="I561" i="3"/>
  <c r="L560" i="3"/>
  <c r="K560" i="3"/>
  <c r="J560" i="3"/>
  <c r="I560" i="3"/>
  <c r="G560" i="3"/>
  <c r="M560" i="3" s="1"/>
  <c r="L559" i="3"/>
  <c r="K559" i="3"/>
  <c r="J559" i="3"/>
  <c r="I559" i="3"/>
  <c r="H559" i="3"/>
  <c r="N559" i="3" s="1"/>
  <c r="L558" i="3"/>
  <c r="K558" i="3"/>
  <c r="I558" i="3"/>
  <c r="G558" i="3"/>
  <c r="M558" i="3" s="1"/>
  <c r="L557" i="3"/>
  <c r="K557" i="3"/>
  <c r="I557" i="3"/>
  <c r="H557" i="3"/>
  <c r="N557" i="3" s="1"/>
  <c r="G557" i="3"/>
  <c r="M557" i="3" s="1"/>
  <c r="L556" i="3"/>
  <c r="K556" i="3"/>
  <c r="J556" i="3"/>
  <c r="I556" i="3"/>
  <c r="H556" i="3"/>
  <c r="N556" i="3" s="1"/>
  <c r="G556" i="3"/>
  <c r="M556" i="3" s="1"/>
  <c r="L555" i="3"/>
  <c r="K555" i="3"/>
  <c r="J555" i="3"/>
  <c r="I555" i="3"/>
  <c r="G555" i="3"/>
  <c r="M555" i="3" s="1"/>
  <c r="L554" i="3"/>
  <c r="K554" i="3"/>
  <c r="J554" i="3"/>
  <c r="I554" i="3"/>
  <c r="H554" i="3"/>
  <c r="N554" i="3" s="1"/>
  <c r="G554" i="3"/>
  <c r="M554" i="3" s="1"/>
  <c r="M553" i="3"/>
  <c r="L553" i="3"/>
  <c r="K553" i="3"/>
  <c r="J553" i="3"/>
  <c r="I553" i="3"/>
  <c r="G553" i="3"/>
  <c r="L552" i="3"/>
  <c r="K552" i="3"/>
  <c r="J552" i="3"/>
  <c r="I552" i="3"/>
  <c r="H552" i="3"/>
  <c r="N552" i="3" s="1"/>
  <c r="G552" i="3"/>
  <c r="M552" i="3" s="1"/>
  <c r="L551" i="3"/>
  <c r="K551" i="3"/>
  <c r="J551" i="3"/>
  <c r="I551" i="3"/>
  <c r="L550" i="3"/>
  <c r="K550" i="3"/>
  <c r="J550" i="3"/>
  <c r="I550" i="3"/>
  <c r="H550" i="3"/>
  <c r="N550" i="3" s="1"/>
  <c r="L549" i="3"/>
  <c r="K549" i="3"/>
  <c r="J549" i="3"/>
  <c r="I549" i="3"/>
  <c r="H549" i="3"/>
  <c r="N549" i="3" s="1"/>
  <c r="G549" i="3"/>
  <c r="M549" i="3" s="1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I546" i="3"/>
  <c r="H546" i="3"/>
  <c r="N546" i="3" s="1"/>
  <c r="L545" i="3"/>
  <c r="K545" i="3"/>
  <c r="I545" i="3"/>
  <c r="G545" i="3"/>
  <c r="M545" i="3" s="1"/>
  <c r="L544" i="3"/>
  <c r="K544" i="3"/>
  <c r="J544" i="3"/>
  <c r="I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I541" i="3"/>
  <c r="L540" i="3"/>
  <c r="K540" i="3"/>
  <c r="L539" i="3"/>
  <c r="K539" i="3"/>
  <c r="H539" i="3"/>
  <c r="L538" i="3"/>
  <c r="K538" i="3"/>
  <c r="L537" i="3"/>
  <c r="K537" i="3"/>
  <c r="I537" i="3"/>
  <c r="H537" i="3"/>
  <c r="N537" i="3" s="1"/>
  <c r="L536" i="3"/>
  <c r="K536" i="3"/>
  <c r="L535" i="3"/>
  <c r="K535" i="3"/>
  <c r="J535" i="3"/>
  <c r="I535" i="3"/>
  <c r="G535" i="3"/>
  <c r="M535" i="3" s="1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G533" i="3"/>
  <c r="M533" i="3" s="1"/>
  <c r="L532" i="3"/>
  <c r="K532" i="3"/>
  <c r="M532" i="3" s="1"/>
  <c r="I532" i="3"/>
  <c r="H532" i="3"/>
  <c r="N532" i="3" s="1"/>
  <c r="G532" i="3"/>
  <c r="L531" i="3"/>
  <c r="K531" i="3"/>
  <c r="J531" i="3"/>
  <c r="I531" i="3"/>
  <c r="H531" i="3"/>
  <c r="N531" i="3" s="1"/>
  <c r="G531" i="3"/>
  <c r="M531" i="3" s="1"/>
  <c r="L530" i="3"/>
  <c r="K530" i="3"/>
  <c r="J530" i="3"/>
  <c r="I530" i="3"/>
  <c r="G530" i="3"/>
  <c r="L529" i="3"/>
  <c r="K529" i="3"/>
  <c r="I529" i="3"/>
  <c r="H529" i="3"/>
  <c r="G529" i="3"/>
  <c r="L528" i="3"/>
  <c r="K528" i="3"/>
  <c r="G528" i="3"/>
  <c r="L527" i="3"/>
  <c r="K527" i="3"/>
  <c r="M527" i="3" s="1"/>
  <c r="I527" i="3"/>
  <c r="G527" i="3"/>
  <c r="L526" i="3"/>
  <c r="K526" i="3"/>
  <c r="G526" i="3"/>
  <c r="M526" i="3" s="1"/>
  <c r="L525" i="3"/>
  <c r="K525" i="3"/>
  <c r="I525" i="3"/>
  <c r="G525" i="3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M523" i="3" s="1"/>
  <c r="M522" i="3"/>
  <c r="L522" i="3"/>
  <c r="K522" i="3"/>
  <c r="J522" i="3"/>
  <c r="I522" i="3"/>
  <c r="H522" i="3"/>
  <c r="N522" i="3" s="1"/>
  <c r="G522" i="3"/>
  <c r="L521" i="3"/>
  <c r="K521" i="3"/>
  <c r="J521" i="3"/>
  <c r="I521" i="3"/>
  <c r="H521" i="3"/>
  <c r="N521" i="3" s="1"/>
  <c r="G521" i="3"/>
  <c r="M521" i="3" s="1"/>
  <c r="L520" i="3"/>
  <c r="K520" i="3"/>
  <c r="I520" i="3"/>
  <c r="G520" i="3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I517" i="3"/>
  <c r="G517" i="3"/>
  <c r="L516" i="3"/>
  <c r="K516" i="3"/>
  <c r="J516" i="3"/>
  <c r="I516" i="3"/>
  <c r="H516" i="3"/>
  <c r="N516" i="3" s="1"/>
  <c r="G516" i="3"/>
  <c r="M516" i="3" s="1"/>
  <c r="L515" i="3"/>
  <c r="K515" i="3"/>
  <c r="J515" i="3"/>
  <c r="I515" i="3"/>
  <c r="G515" i="3"/>
  <c r="L514" i="3"/>
  <c r="K514" i="3"/>
  <c r="I514" i="3"/>
  <c r="G514" i="3"/>
  <c r="L513" i="3"/>
  <c r="K513" i="3"/>
  <c r="I513" i="3"/>
  <c r="G513" i="3"/>
  <c r="M513" i="3" s="1"/>
  <c r="L512" i="3"/>
  <c r="K512" i="3"/>
  <c r="L511" i="3"/>
  <c r="K511" i="3"/>
  <c r="G511" i="3"/>
  <c r="M511" i="3" s="1"/>
  <c r="L510" i="3"/>
  <c r="K510" i="3"/>
  <c r="J510" i="3"/>
  <c r="I510" i="3"/>
  <c r="H510" i="3"/>
  <c r="N510" i="3" s="1"/>
  <c r="G510" i="3"/>
  <c r="M510" i="3" s="1"/>
  <c r="L509" i="3"/>
  <c r="K509" i="3"/>
  <c r="I509" i="3"/>
  <c r="H509" i="3"/>
  <c r="G509" i="3"/>
  <c r="M509" i="3" s="1"/>
  <c r="L508" i="3"/>
  <c r="K508" i="3"/>
  <c r="I508" i="3"/>
  <c r="L507" i="3"/>
  <c r="K507" i="3"/>
  <c r="H507" i="3"/>
  <c r="L506" i="3"/>
  <c r="K506" i="3"/>
  <c r="J506" i="3"/>
  <c r="I506" i="3"/>
  <c r="H506" i="3"/>
  <c r="N506" i="3" s="1"/>
  <c r="G506" i="3"/>
  <c r="M506" i="3" s="1"/>
  <c r="L505" i="3"/>
  <c r="K505" i="3"/>
  <c r="J505" i="3"/>
  <c r="I505" i="3"/>
  <c r="H505" i="3"/>
  <c r="N505" i="3" s="1"/>
  <c r="G505" i="3"/>
  <c r="M505" i="3" s="1"/>
  <c r="L504" i="3"/>
  <c r="K504" i="3"/>
  <c r="I504" i="3"/>
  <c r="H504" i="3"/>
  <c r="G504" i="3"/>
  <c r="M504" i="3" s="1"/>
  <c r="L503" i="3"/>
  <c r="K503" i="3"/>
  <c r="J503" i="3"/>
  <c r="I503" i="3"/>
  <c r="H503" i="3"/>
  <c r="N503" i="3" s="1"/>
  <c r="G503" i="3"/>
  <c r="M503" i="3" s="1"/>
  <c r="L502" i="3"/>
  <c r="K502" i="3"/>
  <c r="J502" i="3"/>
  <c r="I502" i="3"/>
  <c r="H502" i="3"/>
  <c r="N502" i="3" s="1"/>
  <c r="G502" i="3"/>
  <c r="M502" i="3" s="1"/>
  <c r="L501" i="3"/>
  <c r="K501" i="3"/>
  <c r="J501" i="3"/>
  <c r="I501" i="3"/>
  <c r="G501" i="3"/>
  <c r="M501" i="3" s="1"/>
  <c r="L500" i="3"/>
  <c r="K500" i="3"/>
  <c r="I500" i="3"/>
  <c r="G500" i="3"/>
  <c r="L499" i="3"/>
  <c r="K499" i="3"/>
  <c r="L498" i="3"/>
  <c r="K498" i="3"/>
  <c r="J498" i="3"/>
  <c r="I498" i="3"/>
  <c r="H498" i="3"/>
  <c r="N498" i="3" s="1"/>
  <c r="G498" i="3"/>
  <c r="M498" i="3" s="1"/>
  <c r="L497" i="3"/>
  <c r="K497" i="3"/>
  <c r="I497" i="3"/>
  <c r="G497" i="3"/>
  <c r="M497" i="3" s="1"/>
  <c r="M496" i="3"/>
  <c r="L496" i="3"/>
  <c r="K496" i="3"/>
  <c r="I496" i="3"/>
  <c r="H496" i="3"/>
  <c r="N496" i="3" s="1"/>
  <c r="G496" i="3"/>
  <c r="L495" i="3"/>
  <c r="K495" i="3"/>
  <c r="J495" i="3"/>
  <c r="I495" i="3"/>
  <c r="G495" i="3"/>
  <c r="M495" i="3" s="1"/>
  <c r="L494" i="3"/>
  <c r="K494" i="3"/>
  <c r="I494" i="3"/>
  <c r="G494" i="3"/>
  <c r="L493" i="3"/>
  <c r="K493" i="3"/>
  <c r="L492" i="3"/>
  <c r="K492" i="3"/>
  <c r="I492" i="3"/>
  <c r="G492" i="3"/>
  <c r="L491" i="3"/>
  <c r="K491" i="3"/>
  <c r="I491" i="3"/>
  <c r="L490" i="3"/>
  <c r="K490" i="3"/>
  <c r="J490" i="3"/>
  <c r="I490" i="3"/>
  <c r="G490" i="3"/>
  <c r="M490" i="3" s="1"/>
  <c r="L489" i="3"/>
  <c r="K489" i="3"/>
  <c r="H489" i="3"/>
  <c r="G489" i="3"/>
  <c r="M489" i="3" s="1"/>
  <c r="L488" i="3"/>
  <c r="K488" i="3"/>
  <c r="J488" i="3"/>
  <c r="I488" i="3"/>
  <c r="G488" i="3"/>
  <c r="M488" i="3" s="1"/>
  <c r="L487" i="3"/>
  <c r="K487" i="3"/>
  <c r="L486" i="3"/>
  <c r="K486" i="3"/>
  <c r="G486" i="3"/>
  <c r="L485" i="3"/>
  <c r="K485" i="3"/>
  <c r="I485" i="3"/>
  <c r="L484" i="3"/>
  <c r="K484" i="3"/>
  <c r="I484" i="3"/>
  <c r="G484" i="3"/>
  <c r="M484" i="3" s="1"/>
  <c r="L483" i="3"/>
  <c r="K483" i="3"/>
  <c r="L482" i="3"/>
  <c r="K482" i="3"/>
  <c r="J482" i="3"/>
  <c r="I482" i="3"/>
  <c r="H482" i="3"/>
  <c r="G482" i="3"/>
  <c r="M482" i="3" s="1"/>
  <c r="L481" i="3"/>
  <c r="K481" i="3"/>
  <c r="I481" i="3"/>
  <c r="L480" i="3"/>
  <c r="K480" i="3"/>
  <c r="J480" i="3"/>
  <c r="I480" i="3"/>
  <c r="H480" i="3"/>
  <c r="N480" i="3" s="1"/>
  <c r="G480" i="3"/>
  <c r="M480" i="3" s="1"/>
  <c r="L479" i="3"/>
  <c r="K479" i="3"/>
  <c r="J479" i="3"/>
  <c r="I479" i="3"/>
  <c r="H479" i="3"/>
  <c r="N479" i="3" s="1"/>
  <c r="G479" i="3"/>
  <c r="M479" i="3" s="1"/>
  <c r="L478" i="3"/>
  <c r="K478" i="3"/>
  <c r="J478" i="3"/>
  <c r="I478" i="3"/>
  <c r="H478" i="3"/>
  <c r="N478" i="3" s="1"/>
  <c r="G478" i="3"/>
  <c r="M478" i="3" s="1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M475" i="3"/>
  <c r="L475" i="3"/>
  <c r="K475" i="3"/>
  <c r="J475" i="3"/>
  <c r="I475" i="3"/>
  <c r="H475" i="3"/>
  <c r="G475" i="3"/>
  <c r="L474" i="3"/>
  <c r="K474" i="3"/>
  <c r="J474" i="3"/>
  <c r="I474" i="3"/>
  <c r="H474" i="3"/>
  <c r="N474" i="3" s="1"/>
  <c r="G474" i="3"/>
  <c r="M474" i="3" s="1"/>
  <c r="L473" i="3"/>
  <c r="K473" i="3"/>
  <c r="I473" i="3"/>
  <c r="L472" i="3"/>
  <c r="K472" i="3"/>
  <c r="G472" i="3"/>
  <c r="L471" i="3"/>
  <c r="K471" i="3"/>
  <c r="I471" i="3"/>
  <c r="L470" i="3"/>
  <c r="K470" i="3"/>
  <c r="H470" i="3"/>
  <c r="L469" i="3"/>
  <c r="K469" i="3"/>
  <c r="I469" i="3"/>
  <c r="L468" i="3"/>
  <c r="K468" i="3"/>
  <c r="J468" i="3"/>
  <c r="I468" i="3"/>
  <c r="H468" i="3"/>
  <c r="N468" i="3" s="1"/>
  <c r="G468" i="3"/>
  <c r="M468" i="3" s="1"/>
  <c r="L467" i="3"/>
  <c r="K467" i="3"/>
  <c r="I467" i="3"/>
  <c r="G467" i="3"/>
  <c r="M467" i="3" s="1"/>
  <c r="L466" i="3"/>
  <c r="K466" i="3"/>
  <c r="J466" i="3"/>
  <c r="I466" i="3"/>
  <c r="L465" i="3"/>
  <c r="K465" i="3"/>
  <c r="J465" i="3"/>
  <c r="I465" i="3"/>
  <c r="H465" i="3"/>
  <c r="N465" i="3" s="1"/>
  <c r="G465" i="3"/>
  <c r="M465" i="3" s="1"/>
  <c r="L464" i="3"/>
  <c r="K464" i="3"/>
  <c r="I464" i="3"/>
  <c r="G464" i="3"/>
  <c r="L463" i="3"/>
  <c r="K463" i="3"/>
  <c r="J463" i="3"/>
  <c r="I463" i="3"/>
  <c r="H463" i="3"/>
  <c r="G463" i="3"/>
  <c r="M463" i="3" s="1"/>
  <c r="L462" i="3"/>
  <c r="K462" i="3"/>
  <c r="H462" i="3"/>
  <c r="G462" i="3"/>
  <c r="L461" i="3"/>
  <c r="K461" i="3"/>
  <c r="G461" i="3"/>
  <c r="M461" i="3" s="1"/>
  <c r="L460" i="3"/>
  <c r="K460" i="3"/>
  <c r="H460" i="3"/>
  <c r="G460" i="3"/>
  <c r="M460" i="3" s="1"/>
  <c r="L459" i="3"/>
  <c r="K459" i="3"/>
  <c r="J459" i="3"/>
  <c r="I459" i="3"/>
  <c r="H459" i="3"/>
  <c r="N459" i="3" s="1"/>
  <c r="G459" i="3"/>
  <c r="M459" i="3" s="1"/>
  <c r="L458" i="3"/>
  <c r="K458" i="3"/>
  <c r="J458" i="3"/>
  <c r="I458" i="3"/>
  <c r="G458" i="3"/>
  <c r="M458" i="3" s="1"/>
  <c r="L457" i="3"/>
  <c r="K457" i="3"/>
  <c r="J457" i="3"/>
  <c r="I457" i="3"/>
  <c r="H457" i="3"/>
  <c r="N457" i="3" s="1"/>
  <c r="G457" i="3"/>
  <c r="M457" i="3" s="1"/>
  <c r="L456" i="3"/>
  <c r="K456" i="3"/>
  <c r="J456" i="3"/>
  <c r="I456" i="3"/>
  <c r="H456" i="3"/>
  <c r="N456" i="3" s="1"/>
  <c r="G456" i="3"/>
  <c r="M456" i="3" s="1"/>
  <c r="L455" i="3"/>
  <c r="K455" i="3"/>
  <c r="J455" i="3"/>
  <c r="L454" i="3"/>
  <c r="K454" i="3"/>
  <c r="J454" i="3"/>
  <c r="I454" i="3"/>
  <c r="H454" i="3"/>
  <c r="N454" i="3" s="1"/>
  <c r="L453" i="3"/>
  <c r="K453" i="3"/>
  <c r="J453" i="3"/>
  <c r="I453" i="3"/>
  <c r="H453" i="3"/>
  <c r="N453" i="3" s="1"/>
  <c r="G453" i="3"/>
  <c r="M453" i="3" s="1"/>
  <c r="L452" i="3"/>
  <c r="K452" i="3"/>
  <c r="J452" i="3"/>
  <c r="I452" i="3"/>
  <c r="H452" i="3"/>
  <c r="N452" i="3" s="1"/>
  <c r="G452" i="3"/>
  <c r="M452" i="3" s="1"/>
  <c r="L451" i="3"/>
  <c r="K451" i="3"/>
  <c r="J451" i="3"/>
  <c r="H451" i="3"/>
  <c r="G451" i="3"/>
  <c r="M451" i="3" s="1"/>
  <c r="L450" i="3"/>
  <c r="K450" i="3"/>
  <c r="J450" i="3"/>
  <c r="L449" i="3"/>
  <c r="K449" i="3"/>
  <c r="J449" i="3"/>
  <c r="I449" i="3"/>
  <c r="H449" i="3"/>
  <c r="N449" i="3" s="1"/>
  <c r="L448" i="3"/>
  <c r="K448" i="3"/>
  <c r="J448" i="3"/>
  <c r="H448" i="3"/>
  <c r="N448" i="3" s="1"/>
  <c r="L447" i="3"/>
  <c r="K447" i="3"/>
  <c r="J447" i="3"/>
  <c r="I447" i="3"/>
  <c r="H447" i="3"/>
  <c r="N447" i="3" s="1"/>
  <c r="G447" i="3"/>
  <c r="M447" i="3" s="1"/>
  <c r="L446" i="3"/>
  <c r="K446" i="3"/>
  <c r="H446" i="3"/>
  <c r="L445" i="3"/>
  <c r="K445" i="3"/>
  <c r="J445" i="3"/>
  <c r="I445" i="3"/>
  <c r="H445" i="3"/>
  <c r="N445" i="3" s="1"/>
  <c r="G445" i="3"/>
  <c r="M445" i="3" s="1"/>
  <c r="L444" i="3"/>
  <c r="K444" i="3"/>
  <c r="J444" i="3"/>
  <c r="I444" i="3"/>
  <c r="H444" i="3"/>
  <c r="N444" i="3" s="1"/>
  <c r="G444" i="3"/>
  <c r="M444" i="3" s="1"/>
  <c r="L443" i="3"/>
  <c r="K443" i="3"/>
  <c r="L442" i="3"/>
  <c r="K442" i="3"/>
  <c r="J442" i="3"/>
  <c r="I442" i="3"/>
  <c r="H442" i="3"/>
  <c r="N442" i="3" s="1"/>
  <c r="G442" i="3"/>
  <c r="M442" i="3" s="1"/>
  <c r="L441" i="3"/>
  <c r="K441" i="3"/>
  <c r="J441" i="3"/>
  <c r="H441" i="3"/>
  <c r="G441" i="3"/>
  <c r="M441" i="3" s="1"/>
  <c r="L440" i="3"/>
  <c r="K440" i="3"/>
  <c r="J440" i="3"/>
  <c r="I440" i="3"/>
  <c r="H440" i="3"/>
  <c r="N440" i="3" s="1"/>
  <c r="G440" i="3"/>
  <c r="M440" i="3" s="1"/>
  <c r="M439" i="3"/>
  <c r="L439" i="3"/>
  <c r="K439" i="3"/>
  <c r="J439" i="3"/>
  <c r="I439" i="3"/>
  <c r="H439" i="3"/>
  <c r="N439" i="3" s="1"/>
  <c r="G439" i="3"/>
  <c r="L438" i="3"/>
  <c r="K438" i="3"/>
  <c r="J438" i="3"/>
  <c r="H438" i="3"/>
  <c r="N438" i="3" s="1"/>
  <c r="L437" i="3"/>
  <c r="K437" i="3"/>
  <c r="L436" i="3"/>
  <c r="K436" i="3"/>
  <c r="I436" i="3"/>
  <c r="L435" i="3"/>
  <c r="K435" i="3"/>
  <c r="L434" i="3"/>
  <c r="K434" i="3"/>
  <c r="I434" i="3"/>
  <c r="H434" i="3"/>
  <c r="L433" i="3"/>
  <c r="K433" i="3"/>
  <c r="L432" i="3"/>
  <c r="K432" i="3"/>
  <c r="I432" i="3"/>
  <c r="H432" i="3"/>
  <c r="G432" i="3"/>
  <c r="M432" i="3" s="1"/>
  <c r="L431" i="3"/>
  <c r="K431" i="3"/>
  <c r="J431" i="3"/>
  <c r="I431" i="3"/>
  <c r="H431" i="3"/>
  <c r="N431" i="3" s="1"/>
  <c r="G431" i="3"/>
  <c r="M431" i="3" s="1"/>
  <c r="L430" i="3"/>
  <c r="K430" i="3"/>
  <c r="J430" i="3"/>
  <c r="L429" i="3"/>
  <c r="K429" i="3"/>
  <c r="J429" i="3"/>
  <c r="L428" i="3"/>
  <c r="K428" i="3"/>
  <c r="G428" i="3"/>
  <c r="M428" i="3" s="1"/>
  <c r="L427" i="3"/>
  <c r="K427" i="3"/>
  <c r="J427" i="3"/>
  <c r="H427" i="3"/>
  <c r="G427" i="3"/>
  <c r="M427" i="3" s="1"/>
  <c r="L426" i="3"/>
  <c r="K426" i="3"/>
  <c r="J426" i="3"/>
  <c r="H426" i="3"/>
  <c r="N426" i="3" s="1"/>
  <c r="L425" i="3"/>
  <c r="K425" i="3"/>
  <c r="J425" i="3"/>
  <c r="I425" i="3"/>
  <c r="H425" i="3"/>
  <c r="N425" i="3" s="1"/>
  <c r="G425" i="3"/>
  <c r="L424" i="3"/>
  <c r="K424" i="3"/>
  <c r="L423" i="3"/>
  <c r="K423" i="3"/>
  <c r="L422" i="3"/>
  <c r="K422" i="3"/>
  <c r="L421" i="3"/>
  <c r="K421" i="3"/>
  <c r="J421" i="3"/>
  <c r="I421" i="3"/>
  <c r="H421" i="3"/>
  <c r="N421" i="3" s="1"/>
  <c r="G421" i="3"/>
  <c r="M421" i="3" s="1"/>
  <c r="L420" i="3"/>
  <c r="K420" i="3"/>
  <c r="J420" i="3"/>
  <c r="I420" i="3"/>
  <c r="H420" i="3"/>
  <c r="N420" i="3" s="1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G416" i="3"/>
  <c r="L415" i="3"/>
  <c r="K415" i="3"/>
  <c r="J415" i="3"/>
  <c r="I415" i="3"/>
  <c r="H415" i="3"/>
  <c r="N415" i="3" s="1"/>
  <c r="G415" i="3"/>
  <c r="M415" i="3" s="1"/>
  <c r="L414" i="3"/>
  <c r="K414" i="3"/>
  <c r="J414" i="3"/>
  <c r="I414" i="3"/>
  <c r="H414" i="3"/>
  <c r="N414" i="3" s="1"/>
  <c r="G414" i="3"/>
  <c r="M414" i="3" s="1"/>
  <c r="L413" i="3"/>
  <c r="K413" i="3"/>
  <c r="J413" i="3"/>
  <c r="H413" i="3"/>
  <c r="G413" i="3"/>
  <c r="M413" i="3" s="1"/>
  <c r="L412" i="3"/>
  <c r="K412" i="3"/>
  <c r="J412" i="3"/>
  <c r="I412" i="3"/>
  <c r="L411" i="3"/>
  <c r="K411" i="3"/>
  <c r="J411" i="3"/>
  <c r="I411" i="3"/>
  <c r="H411" i="3"/>
  <c r="N411" i="3" s="1"/>
  <c r="G411" i="3"/>
  <c r="M411" i="3" s="1"/>
  <c r="L410" i="3"/>
  <c r="K410" i="3"/>
  <c r="H410" i="3"/>
  <c r="G410" i="3"/>
  <c r="M410" i="3" s="1"/>
  <c r="L409" i="3"/>
  <c r="K409" i="3"/>
  <c r="L408" i="3"/>
  <c r="K408" i="3"/>
  <c r="J408" i="3"/>
  <c r="H408" i="3"/>
  <c r="N408" i="3" s="1"/>
  <c r="L407" i="3"/>
  <c r="K407" i="3"/>
  <c r="J407" i="3"/>
  <c r="H407" i="3"/>
  <c r="N407" i="3" s="1"/>
  <c r="L406" i="3"/>
  <c r="K406" i="3"/>
  <c r="L405" i="3"/>
  <c r="K405" i="3"/>
  <c r="H405" i="3"/>
  <c r="L404" i="3"/>
  <c r="K404" i="3"/>
  <c r="I404" i="3"/>
  <c r="G404" i="3"/>
  <c r="L403" i="3"/>
  <c r="K403" i="3"/>
  <c r="J403" i="3"/>
  <c r="I403" i="3"/>
  <c r="H403" i="3"/>
  <c r="N403" i="3" s="1"/>
  <c r="G403" i="3"/>
  <c r="M403" i="3" s="1"/>
  <c r="L402" i="3"/>
  <c r="K402" i="3"/>
  <c r="L401" i="3"/>
  <c r="K401" i="3"/>
  <c r="H401" i="3"/>
  <c r="L400" i="3"/>
  <c r="K400" i="3"/>
  <c r="I400" i="3"/>
  <c r="G400" i="3"/>
  <c r="L399" i="3"/>
  <c r="K399" i="3"/>
  <c r="J399" i="3"/>
  <c r="I399" i="3"/>
  <c r="H399" i="3"/>
  <c r="N399" i="3" s="1"/>
  <c r="G399" i="3"/>
  <c r="M399" i="3" s="1"/>
  <c r="L398" i="3"/>
  <c r="K398" i="3"/>
  <c r="H398" i="3"/>
  <c r="G398" i="3"/>
  <c r="L397" i="3"/>
  <c r="K397" i="3"/>
  <c r="J397" i="3"/>
  <c r="I397" i="3"/>
  <c r="H397" i="3"/>
  <c r="N397" i="3" s="1"/>
  <c r="L396" i="3"/>
  <c r="K396" i="3"/>
  <c r="H396" i="3"/>
  <c r="L395" i="3"/>
  <c r="K395" i="3"/>
  <c r="L394" i="3"/>
  <c r="K394" i="3"/>
  <c r="I394" i="3"/>
  <c r="L393" i="3"/>
  <c r="K393" i="3"/>
  <c r="J393" i="3"/>
  <c r="I393" i="3"/>
  <c r="H393" i="3"/>
  <c r="N393" i="3" s="1"/>
  <c r="G393" i="3"/>
  <c r="M393" i="3" s="1"/>
  <c r="L392" i="3"/>
  <c r="K392" i="3"/>
  <c r="J392" i="3"/>
  <c r="L391" i="3"/>
  <c r="K391" i="3"/>
  <c r="H391" i="3"/>
  <c r="L390" i="3"/>
  <c r="K390" i="3"/>
  <c r="J390" i="3"/>
  <c r="I390" i="3"/>
  <c r="H390" i="3"/>
  <c r="N390" i="3" s="1"/>
  <c r="G390" i="3"/>
  <c r="M390" i="3" s="1"/>
  <c r="L389" i="3"/>
  <c r="K389" i="3"/>
  <c r="J389" i="3"/>
  <c r="G389" i="3"/>
  <c r="M389" i="3" s="1"/>
  <c r="L388" i="3"/>
  <c r="K388" i="3"/>
  <c r="I388" i="3"/>
  <c r="H388" i="3"/>
  <c r="N388" i="3" s="1"/>
  <c r="L387" i="3"/>
  <c r="K387" i="3"/>
  <c r="L386" i="3"/>
  <c r="K386" i="3"/>
  <c r="H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I382" i="3"/>
  <c r="H382" i="3"/>
  <c r="G382" i="3"/>
  <c r="L381" i="3"/>
  <c r="K381" i="3"/>
  <c r="H381" i="3"/>
  <c r="L380" i="3"/>
  <c r="K380" i="3"/>
  <c r="L379" i="3"/>
  <c r="K379" i="3"/>
  <c r="I379" i="3"/>
  <c r="L378" i="3"/>
  <c r="K378" i="3"/>
  <c r="L377" i="3"/>
  <c r="K377" i="3"/>
  <c r="H377" i="3"/>
  <c r="G377" i="3"/>
  <c r="M377" i="3" s="1"/>
  <c r="L376" i="3"/>
  <c r="K376" i="3"/>
  <c r="J376" i="3"/>
  <c r="H376" i="3"/>
  <c r="N376" i="3" s="1"/>
  <c r="G376" i="3"/>
  <c r="L375" i="3"/>
  <c r="K375" i="3"/>
  <c r="J375" i="3"/>
  <c r="I375" i="3"/>
  <c r="H375" i="3"/>
  <c r="N375" i="3" s="1"/>
  <c r="G375" i="3"/>
  <c r="M375" i="3" s="1"/>
  <c r="L374" i="3"/>
  <c r="K374" i="3"/>
  <c r="H374" i="3"/>
  <c r="G374" i="3"/>
  <c r="M374" i="3" s="1"/>
  <c r="L373" i="3"/>
  <c r="K373" i="3"/>
  <c r="L372" i="3"/>
  <c r="K372" i="3"/>
  <c r="F371" i="3"/>
  <c r="J602" i="3" s="1"/>
  <c r="E371" i="3"/>
  <c r="I573" i="3" s="1"/>
  <c r="D371" i="3"/>
  <c r="H602" i="3" s="1"/>
  <c r="C371" i="3"/>
  <c r="G589" i="3" s="1"/>
  <c r="M589" i="3" s="1"/>
  <c r="L363" i="3"/>
  <c r="K363" i="3"/>
  <c r="I363" i="3"/>
  <c r="L362" i="3"/>
  <c r="K362" i="3"/>
  <c r="J362" i="3"/>
  <c r="H362" i="3"/>
  <c r="N362" i="3" s="1"/>
  <c r="G362" i="3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G359" i="3"/>
  <c r="L358" i="3"/>
  <c r="K358" i="3"/>
  <c r="J358" i="3"/>
  <c r="I358" i="3"/>
  <c r="H358" i="3"/>
  <c r="N358" i="3" s="1"/>
  <c r="G358" i="3"/>
  <c r="M358" i="3" s="1"/>
  <c r="L357" i="3"/>
  <c r="K357" i="3"/>
  <c r="J357" i="3"/>
  <c r="I357" i="3"/>
  <c r="H357" i="3"/>
  <c r="N357" i="3" s="1"/>
  <c r="G357" i="3"/>
  <c r="M357" i="3" s="1"/>
  <c r="L356" i="3"/>
  <c r="K356" i="3"/>
  <c r="I356" i="3"/>
  <c r="H356" i="3"/>
  <c r="G356" i="3"/>
  <c r="M356" i="3" s="1"/>
  <c r="L355" i="3"/>
  <c r="K355" i="3"/>
  <c r="J355" i="3"/>
  <c r="H355" i="3"/>
  <c r="G355" i="3"/>
  <c r="M355" i="3" s="1"/>
  <c r="L354" i="3"/>
  <c r="K354" i="3"/>
  <c r="J354" i="3"/>
  <c r="I354" i="3"/>
  <c r="H354" i="3"/>
  <c r="N354" i="3" s="1"/>
  <c r="L353" i="3"/>
  <c r="K353" i="3"/>
  <c r="J353" i="3"/>
  <c r="I353" i="3"/>
  <c r="H353" i="3"/>
  <c r="N353" i="3" s="1"/>
  <c r="L352" i="3"/>
  <c r="K352" i="3"/>
  <c r="J352" i="3"/>
  <c r="L351" i="3"/>
  <c r="K351" i="3"/>
  <c r="J351" i="3"/>
  <c r="I351" i="3"/>
  <c r="H351" i="3"/>
  <c r="N351" i="3" s="1"/>
  <c r="G351" i="3"/>
  <c r="M351" i="3" s="1"/>
  <c r="M350" i="3"/>
  <c r="L350" i="3"/>
  <c r="K350" i="3"/>
  <c r="J350" i="3"/>
  <c r="I350" i="3"/>
  <c r="G350" i="3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H348" i="3"/>
  <c r="N348" i="3" s="1"/>
  <c r="G348" i="3"/>
  <c r="M348" i="3" s="1"/>
  <c r="L347" i="3"/>
  <c r="K347" i="3"/>
  <c r="L346" i="3"/>
  <c r="K346" i="3"/>
  <c r="J346" i="3"/>
  <c r="L345" i="3"/>
  <c r="K345" i="3"/>
  <c r="J345" i="3"/>
  <c r="I345" i="3"/>
  <c r="G345" i="3"/>
  <c r="M345" i="3" s="1"/>
  <c r="L344" i="3"/>
  <c r="K344" i="3"/>
  <c r="I344" i="3"/>
  <c r="G344" i="3"/>
  <c r="M344" i="3" s="1"/>
  <c r="L343" i="3"/>
  <c r="K343" i="3"/>
  <c r="I343" i="3"/>
  <c r="H343" i="3"/>
  <c r="L342" i="3"/>
  <c r="K342" i="3"/>
  <c r="J342" i="3"/>
  <c r="I342" i="3"/>
  <c r="L341" i="3"/>
  <c r="K341" i="3"/>
  <c r="J341" i="3"/>
  <c r="I341" i="3"/>
  <c r="H341" i="3"/>
  <c r="N341" i="3" s="1"/>
  <c r="G341" i="3"/>
  <c r="M341" i="3" s="1"/>
  <c r="L340" i="3"/>
  <c r="K340" i="3"/>
  <c r="J340" i="3"/>
  <c r="L339" i="3"/>
  <c r="K339" i="3"/>
  <c r="J339" i="3"/>
  <c r="I339" i="3"/>
  <c r="H339" i="3"/>
  <c r="N339" i="3" s="1"/>
  <c r="G339" i="3"/>
  <c r="M339" i="3" s="1"/>
  <c r="L338" i="3"/>
  <c r="K338" i="3"/>
  <c r="H338" i="3"/>
  <c r="N338" i="3" s="1"/>
  <c r="L337" i="3"/>
  <c r="K337" i="3"/>
  <c r="J337" i="3"/>
  <c r="I337" i="3"/>
  <c r="H337" i="3"/>
  <c r="N337" i="3" s="1"/>
  <c r="G337" i="3"/>
  <c r="M337" i="3" s="1"/>
  <c r="L336" i="3"/>
  <c r="K336" i="3"/>
  <c r="I336" i="3"/>
  <c r="G336" i="3"/>
  <c r="L335" i="3"/>
  <c r="K335" i="3"/>
  <c r="J335" i="3"/>
  <c r="I335" i="3"/>
  <c r="H335" i="3"/>
  <c r="N335" i="3" s="1"/>
  <c r="G335" i="3"/>
  <c r="M335" i="3" s="1"/>
  <c r="L334" i="3"/>
  <c r="K334" i="3"/>
  <c r="J334" i="3"/>
  <c r="I334" i="3"/>
  <c r="H334" i="3"/>
  <c r="N334" i="3" s="1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I332" i="3"/>
  <c r="G332" i="3"/>
  <c r="L331" i="3"/>
  <c r="K331" i="3"/>
  <c r="H331" i="3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L326" i="3"/>
  <c r="K326" i="3"/>
  <c r="J326" i="3"/>
  <c r="I326" i="3"/>
  <c r="H326" i="3"/>
  <c r="N326" i="3" s="1"/>
  <c r="L325" i="3"/>
  <c r="K325" i="3"/>
  <c r="J325" i="3"/>
  <c r="I325" i="3"/>
  <c r="H325" i="3"/>
  <c r="N325" i="3" s="1"/>
  <c r="G325" i="3"/>
  <c r="M325" i="3" s="1"/>
  <c r="L324" i="3"/>
  <c r="K324" i="3"/>
  <c r="L323" i="3"/>
  <c r="K323" i="3"/>
  <c r="I323" i="3"/>
  <c r="G323" i="3"/>
  <c r="L322" i="3"/>
  <c r="K322" i="3"/>
  <c r="I322" i="3"/>
  <c r="H322" i="3"/>
  <c r="G322" i="3"/>
  <c r="L321" i="3"/>
  <c r="K321" i="3"/>
  <c r="G321" i="3"/>
  <c r="M321" i="3" s="1"/>
  <c r="L320" i="3"/>
  <c r="K320" i="3"/>
  <c r="L319" i="3"/>
  <c r="K319" i="3"/>
  <c r="J319" i="3"/>
  <c r="I319" i="3"/>
  <c r="H319" i="3"/>
  <c r="N319" i="3" s="1"/>
  <c r="G319" i="3"/>
  <c r="M319" i="3" s="1"/>
  <c r="L318" i="3"/>
  <c r="K318" i="3"/>
  <c r="G318" i="3"/>
  <c r="M318" i="3" s="1"/>
  <c r="M317" i="3"/>
  <c r="L317" i="3"/>
  <c r="K317" i="3"/>
  <c r="J317" i="3"/>
  <c r="I317" i="3"/>
  <c r="H317" i="3"/>
  <c r="N317" i="3" s="1"/>
  <c r="G317" i="3"/>
  <c r="L316" i="3"/>
  <c r="K316" i="3"/>
  <c r="J316" i="3"/>
  <c r="I316" i="3"/>
  <c r="H316" i="3"/>
  <c r="N316" i="3" s="1"/>
  <c r="G316" i="3"/>
  <c r="M316" i="3" s="1"/>
  <c r="L315" i="3"/>
  <c r="K315" i="3"/>
  <c r="J315" i="3"/>
  <c r="I315" i="3"/>
  <c r="G315" i="3"/>
  <c r="M315" i="3" s="1"/>
  <c r="L314" i="3"/>
  <c r="K314" i="3"/>
  <c r="I314" i="3"/>
  <c r="G314" i="3"/>
  <c r="L313" i="3"/>
  <c r="K313" i="3"/>
  <c r="J313" i="3"/>
  <c r="I313" i="3"/>
  <c r="H313" i="3"/>
  <c r="N313" i="3" s="1"/>
  <c r="G313" i="3"/>
  <c r="M313" i="3" s="1"/>
  <c r="L312" i="3"/>
  <c r="K312" i="3"/>
  <c r="G312" i="3"/>
  <c r="M312" i="3" s="1"/>
  <c r="L311" i="3"/>
  <c r="K311" i="3"/>
  <c r="L310" i="3"/>
  <c r="K310" i="3"/>
  <c r="G310" i="3"/>
  <c r="M310" i="3" s="1"/>
  <c r="L309" i="3"/>
  <c r="K309" i="3"/>
  <c r="L308" i="3"/>
  <c r="K308" i="3"/>
  <c r="G308" i="3"/>
  <c r="M308" i="3" s="1"/>
  <c r="L307" i="3"/>
  <c r="K307" i="3"/>
  <c r="L306" i="3"/>
  <c r="K306" i="3"/>
  <c r="G306" i="3"/>
  <c r="M306" i="3" s="1"/>
  <c r="L305" i="3"/>
  <c r="K305" i="3"/>
  <c r="J305" i="3"/>
  <c r="I305" i="3"/>
  <c r="L304" i="3"/>
  <c r="K304" i="3"/>
  <c r="G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I300" i="3"/>
  <c r="G300" i="3"/>
  <c r="L299" i="3"/>
  <c r="K299" i="3"/>
  <c r="L298" i="3"/>
  <c r="K298" i="3"/>
  <c r="J298" i="3"/>
  <c r="I298" i="3"/>
  <c r="H298" i="3"/>
  <c r="N298" i="3" s="1"/>
  <c r="G298" i="3"/>
  <c r="M298" i="3" s="1"/>
  <c r="L297" i="3"/>
  <c r="K297" i="3"/>
  <c r="H297" i="3"/>
  <c r="M296" i="3"/>
  <c r="L296" i="3"/>
  <c r="K296" i="3"/>
  <c r="J296" i="3"/>
  <c r="I296" i="3"/>
  <c r="H296" i="3"/>
  <c r="N296" i="3" s="1"/>
  <c r="G296" i="3"/>
  <c r="L295" i="3"/>
  <c r="K295" i="3"/>
  <c r="I295" i="3"/>
  <c r="L294" i="3"/>
  <c r="K294" i="3"/>
  <c r="H294" i="3"/>
  <c r="N294" i="3" s="1"/>
  <c r="L293" i="3"/>
  <c r="K293" i="3"/>
  <c r="L292" i="3"/>
  <c r="K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G289" i="3"/>
  <c r="M289" i="3" s="1"/>
  <c r="L288" i="3"/>
  <c r="K288" i="3"/>
  <c r="J288" i="3"/>
  <c r="I288" i="3"/>
  <c r="H288" i="3"/>
  <c r="N288" i="3" s="1"/>
  <c r="G288" i="3"/>
  <c r="M288" i="3" s="1"/>
  <c r="L287" i="3"/>
  <c r="K287" i="3"/>
  <c r="J287" i="3"/>
  <c r="I287" i="3"/>
  <c r="H287" i="3"/>
  <c r="G287" i="3"/>
  <c r="M287" i="3" s="1"/>
  <c r="L286" i="3"/>
  <c r="K286" i="3"/>
  <c r="J286" i="3"/>
  <c r="I286" i="3"/>
  <c r="G286" i="3"/>
  <c r="M286" i="3" s="1"/>
  <c r="L285" i="3"/>
  <c r="K285" i="3"/>
  <c r="J285" i="3"/>
  <c r="I285" i="3"/>
  <c r="H285" i="3"/>
  <c r="N285" i="3" s="1"/>
  <c r="G285" i="3"/>
  <c r="M285" i="3" s="1"/>
  <c r="L284" i="3"/>
  <c r="K284" i="3"/>
  <c r="J284" i="3"/>
  <c r="L283" i="3"/>
  <c r="K283" i="3"/>
  <c r="J283" i="3"/>
  <c r="I283" i="3"/>
  <c r="H283" i="3"/>
  <c r="N283" i="3" s="1"/>
  <c r="L282" i="3"/>
  <c r="K282" i="3"/>
  <c r="J282" i="3"/>
  <c r="I282" i="3"/>
  <c r="H282" i="3"/>
  <c r="N282" i="3" s="1"/>
  <c r="G282" i="3"/>
  <c r="M282" i="3" s="1"/>
  <c r="L281" i="3"/>
  <c r="K281" i="3"/>
  <c r="H281" i="3"/>
  <c r="N281" i="3" s="1"/>
  <c r="L280" i="3"/>
  <c r="K280" i="3"/>
  <c r="J280" i="3"/>
  <c r="I280" i="3"/>
  <c r="H280" i="3"/>
  <c r="N280" i="3" s="1"/>
  <c r="G280" i="3"/>
  <c r="M280" i="3" s="1"/>
  <c r="L279" i="3"/>
  <c r="K279" i="3"/>
  <c r="L278" i="3"/>
  <c r="K278" i="3"/>
  <c r="J278" i="3"/>
  <c r="I278" i="3"/>
  <c r="G278" i="3"/>
  <c r="M278" i="3" s="1"/>
  <c r="L277" i="3"/>
  <c r="K277" i="3"/>
  <c r="J277" i="3"/>
  <c r="H277" i="3"/>
  <c r="G277" i="3"/>
  <c r="M277" i="3" s="1"/>
  <c r="L276" i="3"/>
  <c r="K276" i="3"/>
  <c r="J276" i="3"/>
  <c r="G276" i="3"/>
  <c r="M276" i="3" s="1"/>
  <c r="L275" i="3"/>
  <c r="K275" i="3"/>
  <c r="J275" i="3"/>
  <c r="I275" i="3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H272" i="3"/>
  <c r="G272" i="3"/>
  <c r="L271" i="3"/>
  <c r="K271" i="3"/>
  <c r="J271" i="3"/>
  <c r="I271" i="3"/>
  <c r="L270" i="3"/>
  <c r="K270" i="3"/>
  <c r="L269" i="3"/>
  <c r="K269" i="3"/>
  <c r="J269" i="3"/>
  <c r="I269" i="3"/>
  <c r="H269" i="3"/>
  <c r="N269" i="3" s="1"/>
  <c r="G269" i="3"/>
  <c r="M269" i="3" s="1"/>
  <c r="L268" i="3"/>
  <c r="K268" i="3"/>
  <c r="J268" i="3"/>
  <c r="I268" i="3"/>
  <c r="H268" i="3"/>
  <c r="N268" i="3" s="1"/>
  <c r="G268" i="3"/>
  <c r="M268" i="3" s="1"/>
  <c r="L267" i="3"/>
  <c r="K267" i="3"/>
  <c r="J267" i="3"/>
  <c r="I267" i="3"/>
  <c r="H267" i="3"/>
  <c r="N267" i="3" s="1"/>
  <c r="L266" i="3"/>
  <c r="K266" i="3"/>
  <c r="J266" i="3"/>
  <c r="I266" i="3"/>
  <c r="G266" i="3"/>
  <c r="M266" i="3" s="1"/>
  <c r="L265" i="3"/>
  <c r="K265" i="3"/>
  <c r="J265" i="3"/>
  <c r="H265" i="3"/>
  <c r="N265" i="3" s="1"/>
  <c r="L264" i="3"/>
  <c r="K264" i="3"/>
  <c r="J264" i="3"/>
  <c r="I264" i="3"/>
  <c r="H264" i="3"/>
  <c r="G264" i="3"/>
  <c r="M264" i="3" s="1"/>
  <c r="L263" i="3"/>
  <c r="K263" i="3"/>
  <c r="J263" i="3"/>
  <c r="I263" i="3"/>
  <c r="H263" i="3"/>
  <c r="N263" i="3" s="1"/>
  <c r="G263" i="3"/>
  <c r="M263" i="3" s="1"/>
  <c r="L262" i="3"/>
  <c r="K262" i="3"/>
  <c r="J262" i="3"/>
  <c r="I262" i="3"/>
  <c r="H262" i="3"/>
  <c r="N262" i="3" s="1"/>
  <c r="G262" i="3"/>
  <c r="M262" i="3" s="1"/>
  <c r="L261" i="3"/>
  <c r="K261" i="3"/>
  <c r="J261" i="3"/>
  <c r="L260" i="3"/>
  <c r="K260" i="3"/>
  <c r="J260" i="3"/>
  <c r="I260" i="3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M257" i="3"/>
  <c r="L257" i="3"/>
  <c r="K257" i="3"/>
  <c r="J257" i="3"/>
  <c r="I257" i="3"/>
  <c r="H257" i="3"/>
  <c r="N257" i="3" s="1"/>
  <c r="G257" i="3"/>
  <c r="L256" i="3"/>
  <c r="K256" i="3"/>
  <c r="J256" i="3"/>
  <c r="L255" i="3"/>
  <c r="K255" i="3"/>
  <c r="L254" i="3"/>
  <c r="K254" i="3"/>
  <c r="H254" i="3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J251" i="3"/>
  <c r="H251" i="3"/>
  <c r="N251" i="3" s="1"/>
  <c r="G251" i="3"/>
  <c r="L250" i="3"/>
  <c r="K250" i="3"/>
  <c r="J250" i="3"/>
  <c r="I250" i="3"/>
  <c r="H250" i="3"/>
  <c r="N250" i="3" s="1"/>
  <c r="G250" i="3"/>
  <c r="M250" i="3" s="1"/>
  <c r="L249" i="3"/>
  <c r="K249" i="3"/>
  <c r="I249" i="3"/>
  <c r="H249" i="3"/>
  <c r="L248" i="3"/>
  <c r="K248" i="3"/>
  <c r="G248" i="3"/>
  <c r="M248" i="3" s="1"/>
  <c r="L247" i="3"/>
  <c r="K247" i="3"/>
  <c r="J247" i="3"/>
  <c r="I247" i="3"/>
  <c r="H247" i="3"/>
  <c r="N247" i="3" s="1"/>
  <c r="G247" i="3"/>
  <c r="M247" i="3" s="1"/>
  <c r="M246" i="3"/>
  <c r="L246" i="3"/>
  <c r="K246" i="3"/>
  <c r="J246" i="3"/>
  <c r="I246" i="3"/>
  <c r="H246" i="3"/>
  <c r="N246" i="3" s="1"/>
  <c r="G246" i="3"/>
  <c r="L245" i="3"/>
  <c r="K245" i="3"/>
  <c r="H245" i="3"/>
  <c r="G245" i="3"/>
  <c r="L244" i="3"/>
  <c r="K244" i="3"/>
  <c r="J244" i="3"/>
  <c r="I244" i="3"/>
  <c r="H244" i="3"/>
  <c r="N244" i="3" s="1"/>
  <c r="L243" i="3"/>
  <c r="K243" i="3"/>
  <c r="J243" i="3"/>
  <c r="H243" i="3"/>
  <c r="N243" i="3" s="1"/>
  <c r="G243" i="3"/>
  <c r="M243" i="3" s="1"/>
  <c r="L242" i="3"/>
  <c r="K242" i="3"/>
  <c r="G242" i="3"/>
  <c r="M242" i="3" s="1"/>
  <c r="L241" i="3"/>
  <c r="K241" i="3"/>
  <c r="J241" i="3"/>
  <c r="I241" i="3"/>
  <c r="H241" i="3"/>
  <c r="N241" i="3" s="1"/>
  <c r="G241" i="3"/>
  <c r="M241" i="3" s="1"/>
  <c r="L240" i="3"/>
  <c r="K240" i="3"/>
  <c r="J240" i="3"/>
  <c r="I240" i="3"/>
  <c r="G240" i="3"/>
  <c r="M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M237" i="3"/>
  <c r="L237" i="3"/>
  <c r="K237" i="3"/>
  <c r="J237" i="3"/>
  <c r="I237" i="3"/>
  <c r="H237" i="3"/>
  <c r="N237" i="3" s="1"/>
  <c r="G237" i="3"/>
  <c r="L236" i="3"/>
  <c r="K236" i="3"/>
  <c r="J236" i="3"/>
  <c r="I236" i="3"/>
  <c r="H236" i="3"/>
  <c r="N236" i="3" s="1"/>
  <c r="G236" i="3"/>
  <c r="M236" i="3" s="1"/>
  <c r="L235" i="3"/>
  <c r="K235" i="3"/>
  <c r="M234" i="3"/>
  <c r="L234" i="3"/>
  <c r="K234" i="3"/>
  <c r="I234" i="3"/>
  <c r="H234" i="3"/>
  <c r="N234" i="3" s="1"/>
  <c r="G234" i="3"/>
  <c r="L233" i="3"/>
  <c r="K233" i="3"/>
  <c r="J233" i="3"/>
  <c r="I233" i="3"/>
  <c r="G233" i="3"/>
  <c r="M233" i="3" s="1"/>
  <c r="L232" i="3"/>
  <c r="K232" i="3"/>
  <c r="J232" i="3"/>
  <c r="I232" i="3"/>
  <c r="H232" i="3"/>
  <c r="G232" i="3"/>
  <c r="M232" i="3" s="1"/>
  <c r="L231" i="3"/>
  <c r="K231" i="3"/>
  <c r="H231" i="3"/>
  <c r="N231" i="3" s="1"/>
  <c r="L230" i="3"/>
  <c r="K230" i="3"/>
  <c r="L229" i="3"/>
  <c r="K229" i="3"/>
  <c r="I229" i="3"/>
  <c r="H229" i="3"/>
  <c r="N229" i="3" s="1"/>
  <c r="G229" i="3"/>
  <c r="M229" i="3" s="1"/>
  <c r="L228" i="3"/>
  <c r="K228" i="3"/>
  <c r="J228" i="3"/>
  <c r="I228" i="3"/>
  <c r="H228" i="3"/>
  <c r="N228" i="3" s="1"/>
  <c r="G228" i="3"/>
  <c r="M228" i="3" s="1"/>
  <c r="L227" i="3"/>
  <c r="K227" i="3"/>
  <c r="I227" i="3"/>
  <c r="L226" i="3"/>
  <c r="K226" i="3"/>
  <c r="G226" i="3"/>
  <c r="L225" i="3"/>
  <c r="K225" i="3"/>
  <c r="L224" i="3"/>
  <c r="K224" i="3"/>
  <c r="J224" i="3"/>
  <c r="I224" i="3"/>
  <c r="H224" i="3"/>
  <c r="N224" i="3" s="1"/>
  <c r="G224" i="3"/>
  <c r="M224" i="3" s="1"/>
  <c r="L223" i="3"/>
  <c r="K223" i="3"/>
  <c r="G223" i="3"/>
  <c r="M223" i="3" s="1"/>
  <c r="L222" i="3"/>
  <c r="K222" i="3"/>
  <c r="L221" i="3"/>
  <c r="K221" i="3"/>
  <c r="G221" i="3"/>
  <c r="M221" i="3" s="1"/>
  <c r="L220" i="3"/>
  <c r="K220" i="3"/>
  <c r="L219" i="3"/>
  <c r="K219" i="3"/>
  <c r="G219" i="3"/>
  <c r="M219" i="3" s="1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H215" i="3"/>
  <c r="L214" i="3"/>
  <c r="K214" i="3"/>
  <c r="J214" i="3"/>
  <c r="I214" i="3"/>
  <c r="H214" i="3"/>
  <c r="N214" i="3" s="1"/>
  <c r="L213" i="3"/>
  <c r="K213" i="3"/>
  <c r="J213" i="3"/>
  <c r="I213" i="3"/>
  <c r="L212" i="3"/>
  <c r="K212" i="3"/>
  <c r="J212" i="3"/>
  <c r="I212" i="3"/>
  <c r="H212" i="3"/>
  <c r="N212" i="3" s="1"/>
  <c r="G212" i="3"/>
  <c r="M212" i="3" s="1"/>
  <c r="L211" i="3"/>
  <c r="K211" i="3"/>
  <c r="I211" i="3"/>
  <c r="H211" i="3"/>
  <c r="G211" i="3"/>
  <c r="L210" i="3"/>
  <c r="K210" i="3"/>
  <c r="L209" i="3"/>
  <c r="K209" i="3"/>
  <c r="L208" i="3"/>
  <c r="K208" i="3"/>
  <c r="H208" i="3"/>
  <c r="N208" i="3" s="1"/>
  <c r="L207" i="3"/>
  <c r="K207" i="3"/>
  <c r="L206" i="3"/>
  <c r="K206" i="3"/>
  <c r="J206" i="3"/>
  <c r="I206" i="3"/>
  <c r="L205" i="3"/>
  <c r="K205" i="3"/>
  <c r="L204" i="3"/>
  <c r="K204" i="3"/>
  <c r="L203" i="3"/>
  <c r="K203" i="3"/>
  <c r="H203" i="3"/>
  <c r="L202" i="3"/>
  <c r="K202" i="3"/>
  <c r="L201" i="3"/>
  <c r="K201" i="3"/>
  <c r="L200" i="3"/>
  <c r="K200" i="3"/>
  <c r="J200" i="3"/>
  <c r="I200" i="3"/>
  <c r="H200" i="3"/>
  <c r="N200" i="3" s="1"/>
  <c r="G200" i="3"/>
  <c r="M200" i="3" s="1"/>
  <c r="L199" i="3"/>
  <c r="K199" i="3"/>
  <c r="J199" i="3"/>
  <c r="I199" i="3"/>
  <c r="H199" i="3"/>
  <c r="N199" i="3" s="1"/>
  <c r="G199" i="3"/>
  <c r="M199" i="3" s="1"/>
  <c r="L198" i="3"/>
  <c r="K198" i="3"/>
  <c r="G198" i="3"/>
  <c r="M198" i="3" s="1"/>
  <c r="L197" i="3"/>
  <c r="K197" i="3"/>
  <c r="L196" i="3"/>
  <c r="K196" i="3"/>
  <c r="G196" i="3"/>
  <c r="L195" i="3"/>
  <c r="K195" i="3"/>
  <c r="L194" i="3"/>
  <c r="K194" i="3"/>
  <c r="J194" i="3"/>
  <c r="I194" i="3"/>
  <c r="G194" i="3"/>
  <c r="M194" i="3" s="1"/>
  <c r="L193" i="3"/>
  <c r="K193" i="3"/>
  <c r="G193" i="3"/>
  <c r="M193" i="3" s="1"/>
  <c r="M192" i="3"/>
  <c r="L192" i="3"/>
  <c r="K192" i="3"/>
  <c r="J192" i="3"/>
  <c r="I192" i="3"/>
  <c r="H192" i="3"/>
  <c r="N192" i="3" s="1"/>
  <c r="G192" i="3"/>
  <c r="L191" i="3"/>
  <c r="K191" i="3"/>
  <c r="H191" i="3"/>
  <c r="L190" i="3"/>
  <c r="K190" i="3"/>
  <c r="L189" i="3"/>
  <c r="K189" i="3"/>
  <c r="F188" i="3"/>
  <c r="J363" i="3" s="1"/>
  <c r="E188" i="3"/>
  <c r="I355" i="3" s="1"/>
  <c r="D188" i="3"/>
  <c r="H342" i="3" s="1"/>
  <c r="N342" i="3" s="1"/>
  <c r="C188" i="3"/>
  <c r="G361" i="3" s="1"/>
  <c r="M361" i="3" s="1"/>
  <c r="L180" i="3"/>
  <c r="K180" i="3"/>
  <c r="J180" i="3"/>
  <c r="I180" i="3"/>
  <c r="H180" i="3"/>
  <c r="N180" i="3" s="1"/>
  <c r="G180" i="3"/>
  <c r="M180" i="3" s="1"/>
  <c r="L179" i="3"/>
  <c r="K179" i="3"/>
  <c r="J179" i="3"/>
  <c r="I179" i="3"/>
  <c r="H179" i="3"/>
  <c r="N179" i="3" s="1"/>
  <c r="G179" i="3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H176" i="3"/>
  <c r="N176" i="3" s="1"/>
  <c r="G176" i="3"/>
  <c r="M176" i="3" s="1"/>
  <c r="L175" i="3"/>
  <c r="K175" i="3"/>
  <c r="J175" i="3"/>
  <c r="I175" i="3"/>
  <c r="H175" i="3"/>
  <c r="N175" i="3" s="1"/>
  <c r="G175" i="3"/>
  <c r="M175" i="3" s="1"/>
  <c r="L174" i="3"/>
  <c r="K174" i="3"/>
  <c r="J174" i="3"/>
  <c r="I174" i="3"/>
  <c r="H174" i="3"/>
  <c r="N174" i="3" s="1"/>
  <c r="G174" i="3"/>
  <c r="M174" i="3" s="1"/>
  <c r="M173" i="3"/>
  <c r="L173" i="3"/>
  <c r="K173" i="3"/>
  <c r="J173" i="3"/>
  <c r="I173" i="3"/>
  <c r="H173" i="3"/>
  <c r="N173" i="3" s="1"/>
  <c r="G173" i="3"/>
  <c r="L172" i="3"/>
  <c r="K172" i="3"/>
  <c r="J172" i="3"/>
  <c r="H172" i="3"/>
  <c r="N172" i="3" s="1"/>
  <c r="G172" i="3"/>
  <c r="L171" i="3"/>
  <c r="K171" i="3"/>
  <c r="I171" i="3"/>
  <c r="H171" i="3"/>
  <c r="G171" i="3"/>
  <c r="M171" i="3" s="1"/>
  <c r="L170" i="3"/>
  <c r="K170" i="3"/>
  <c r="G170" i="3"/>
  <c r="L169" i="3"/>
  <c r="K169" i="3"/>
  <c r="J169" i="3"/>
  <c r="I169" i="3"/>
  <c r="H169" i="3"/>
  <c r="N169" i="3" s="1"/>
  <c r="G169" i="3"/>
  <c r="M169" i="3" s="1"/>
  <c r="L168" i="3"/>
  <c r="K168" i="3"/>
  <c r="G168" i="3"/>
  <c r="L167" i="3"/>
  <c r="K167" i="3"/>
  <c r="J167" i="3"/>
  <c r="I167" i="3"/>
  <c r="G167" i="3"/>
  <c r="M167" i="3" s="1"/>
  <c r="L166" i="3"/>
  <c r="K166" i="3"/>
  <c r="L165" i="3"/>
  <c r="K165" i="3"/>
  <c r="J165" i="3"/>
  <c r="I165" i="3"/>
  <c r="H165" i="3"/>
  <c r="N165" i="3" s="1"/>
  <c r="G165" i="3"/>
  <c r="M165" i="3" s="1"/>
  <c r="L164" i="3"/>
  <c r="K164" i="3"/>
  <c r="J164" i="3"/>
  <c r="I164" i="3"/>
  <c r="H164" i="3"/>
  <c r="N164" i="3" s="1"/>
  <c r="G164" i="3"/>
  <c r="M164" i="3" s="1"/>
  <c r="L163" i="3"/>
  <c r="K163" i="3"/>
  <c r="I163" i="3"/>
  <c r="H163" i="3"/>
  <c r="G163" i="3"/>
  <c r="L162" i="3"/>
  <c r="K162" i="3"/>
  <c r="J162" i="3"/>
  <c r="H162" i="3"/>
  <c r="N162" i="3" s="1"/>
  <c r="G162" i="3"/>
  <c r="M162" i="3" s="1"/>
  <c r="L161" i="3"/>
  <c r="K161" i="3"/>
  <c r="H161" i="3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H159" i="3"/>
  <c r="N159" i="3" s="1"/>
  <c r="L158" i="3"/>
  <c r="K158" i="3"/>
  <c r="J158" i="3"/>
  <c r="I158" i="3"/>
  <c r="H158" i="3"/>
  <c r="N158" i="3" s="1"/>
  <c r="G158" i="3"/>
  <c r="M158" i="3" s="1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J155" i="3"/>
  <c r="G155" i="3"/>
  <c r="M155" i="3" s="1"/>
  <c r="L154" i="3"/>
  <c r="K154" i="3"/>
  <c r="I154" i="3"/>
  <c r="L153" i="3"/>
  <c r="K153" i="3"/>
  <c r="J153" i="3"/>
  <c r="I153" i="3"/>
  <c r="H153" i="3"/>
  <c r="N153" i="3" s="1"/>
  <c r="G153" i="3"/>
  <c r="M153" i="3" s="1"/>
  <c r="L152" i="3"/>
  <c r="K152" i="3"/>
  <c r="G152" i="3"/>
  <c r="M152" i="3" s="1"/>
  <c r="L151" i="3"/>
  <c r="K151" i="3"/>
  <c r="J151" i="3"/>
  <c r="I151" i="3"/>
  <c r="H151" i="3"/>
  <c r="N151" i="3" s="1"/>
  <c r="G151" i="3"/>
  <c r="M151" i="3" s="1"/>
  <c r="L150" i="3"/>
  <c r="K150" i="3"/>
  <c r="J150" i="3"/>
  <c r="I150" i="3"/>
  <c r="L149" i="3"/>
  <c r="K149" i="3"/>
  <c r="J149" i="3"/>
  <c r="I149" i="3"/>
  <c r="G149" i="3"/>
  <c r="M149" i="3" s="1"/>
  <c r="L148" i="3"/>
  <c r="K148" i="3"/>
  <c r="J148" i="3"/>
  <c r="I148" i="3"/>
  <c r="H148" i="3"/>
  <c r="N148" i="3" s="1"/>
  <c r="G148" i="3"/>
  <c r="M148" i="3" s="1"/>
  <c r="L147" i="3"/>
  <c r="K147" i="3"/>
  <c r="J147" i="3"/>
  <c r="I147" i="3"/>
  <c r="H147" i="3"/>
  <c r="N147" i="3" s="1"/>
  <c r="L146" i="3"/>
  <c r="K146" i="3"/>
  <c r="G146" i="3"/>
  <c r="M146" i="3" s="1"/>
  <c r="L145" i="3"/>
  <c r="K145" i="3"/>
  <c r="L144" i="3"/>
  <c r="K144" i="3"/>
  <c r="G144" i="3"/>
  <c r="M144" i="3" s="1"/>
  <c r="L143" i="3"/>
  <c r="K143" i="3"/>
  <c r="J143" i="3"/>
  <c r="I143" i="3"/>
  <c r="H143" i="3"/>
  <c r="N143" i="3" s="1"/>
  <c r="G143" i="3"/>
  <c r="M143" i="3" s="1"/>
  <c r="L142" i="3"/>
  <c r="K142" i="3"/>
  <c r="L141" i="3"/>
  <c r="K141" i="3"/>
  <c r="G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I138" i="3"/>
  <c r="H138" i="3"/>
  <c r="L137" i="3"/>
  <c r="K137" i="3"/>
  <c r="J137" i="3"/>
  <c r="H137" i="3"/>
  <c r="L136" i="3"/>
  <c r="K136" i="3"/>
  <c r="J136" i="3"/>
  <c r="H136" i="3"/>
  <c r="G136" i="3"/>
  <c r="M136" i="3" s="1"/>
  <c r="L135" i="3"/>
  <c r="K135" i="3"/>
  <c r="J135" i="3"/>
  <c r="H135" i="3"/>
  <c r="N135" i="3" s="1"/>
  <c r="G135" i="3"/>
  <c r="M134" i="3"/>
  <c r="L134" i="3"/>
  <c r="K134" i="3"/>
  <c r="J134" i="3"/>
  <c r="I134" i="3"/>
  <c r="H134" i="3"/>
  <c r="N134" i="3" s="1"/>
  <c r="G134" i="3"/>
  <c r="L133" i="3"/>
  <c r="K133" i="3"/>
  <c r="L132" i="3"/>
  <c r="K132" i="3"/>
  <c r="I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G130" i="3"/>
  <c r="M130" i="3" s="1"/>
  <c r="L129" i="3"/>
  <c r="K129" i="3"/>
  <c r="J129" i="3"/>
  <c r="H129" i="3"/>
  <c r="G129" i="3"/>
  <c r="M129" i="3" s="1"/>
  <c r="L128" i="3"/>
  <c r="K128" i="3"/>
  <c r="I128" i="3"/>
  <c r="L127" i="3"/>
  <c r="K127" i="3"/>
  <c r="G127" i="3"/>
  <c r="M127" i="3" s="1"/>
  <c r="L126" i="3"/>
  <c r="K126" i="3"/>
  <c r="I126" i="3"/>
  <c r="H126" i="3"/>
  <c r="N126" i="3" s="1"/>
  <c r="L125" i="3"/>
  <c r="K125" i="3"/>
  <c r="G125" i="3"/>
  <c r="L124" i="3"/>
  <c r="K124" i="3"/>
  <c r="L123" i="3"/>
  <c r="K123" i="3"/>
  <c r="G123" i="3"/>
  <c r="M123" i="3" s="1"/>
  <c r="L122" i="3"/>
  <c r="K122" i="3"/>
  <c r="J122" i="3"/>
  <c r="I122" i="3"/>
  <c r="H122" i="3"/>
  <c r="N122" i="3" s="1"/>
  <c r="G122" i="3"/>
  <c r="M122" i="3" s="1"/>
  <c r="L121" i="3"/>
  <c r="K121" i="3"/>
  <c r="G121" i="3"/>
  <c r="M121" i="3" s="1"/>
  <c r="L120" i="3"/>
  <c r="K120" i="3"/>
  <c r="I120" i="3"/>
  <c r="L119" i="3"/>
  <c r="K119" i="3"/>
  <c r="J119" i="3"/>
  <c r="I119" i="3"/>
  <c r="H119" i="3"/>
  <c r="N119" i="3" s="1"/>
  <c r="G119" i="3"/>
  <c r="M119" i="3" s="1"/>
  <c r="L118" i="3"/>
  <c r="K118" i="3"/>
  <c r="H118" i="3"/>
  <c r="G118" i="3"/>
  <c r="M118" i="3" s="1"/>
  <c r="L117" i="3"/>
  <c r="K117" i="3"/>
  <c r="J117" i="3"/>
  <c r="I117" i="3"/>
  <c r="H117" i="3"/>
  <c r="N117" i="3" s="1"/>
  <c r="G117" i="3"/>
  <c r="M117" i="3" s="1"/>
  <c r="L116" i="3"/>
  <c r="K116" i="3"/>
  <c r="G116" i="3"/>
  <c r="M116" i="3" s="1"/>
  <c r="L115" i="3"/>
  <c r="K115" i="3"/>
  <c r="L114" i="3"/>
  <c r="K114" i="3"/>
  <c r="I114" i="3"/>
  <c r="G114" i="3"/>
  <c r="L113" i="3"/>
  <c r="K113" i="3"/>
  <c r="J113" i="3"/>
  <c r="I113" i="3"/>
  <c r="H113" i="3"/>
  <c r="N113" i="3" s="1"/>
  <c r="G113" i="3"/>
  <c r="M113" i="3" s="1"/>
  <c r="L112" i="3"/>
  <c r="K112" i="3"/>
  <c r="J112" i="3"/>
  <c r="I112" i="3"/>
  <c r="H112" i="3"/>
  <c r="N112" i="3" s="1"/>
  <c r="L111" i="3"/>
  <c r="K111" i="3"/>
  <c r="G111" i="3"/>
  <c r="L110" i="3"/>
  <c r="K110" i="3"/>
  <c r="J110" i="3"/>
  <c r="I110" i="3"/>
  <c r="H110" i="3"/>
  <c r="N110" i="3" s="1"/>
  <c r="G110" i="3"/>
  <c r="M110" i="3" s="1"/>
  <c r="L109" i="3"/>
  <c r="K109" i="3"/>
  <c r="I109" i="3"/>
  <c r="L108" i="3"/>
  <c r="K108" i="3"/>
  <c r="I108" i="3"/>
  <c r="G108" i="3"/>
  <c r="M108" i="3" s="1"/>
  <c r="L107" i="3"/>
  <c r="K107" i="3"/>
  <c r="J107" i="3"/>
  <c r="I107" i="3"/>
  <c r="L106" i="3"/>
  <c r="K106" i="3"/>
  <c r="G106" i="3"/>
  <c r="L105" i="3"/>
  <c r="K105" i="3"/>
  <c r="I105" i="3"/>
  <c r="L104" i="3"/>
  <c r="K104" i="3"/>
  <c r="I104" i="3"/>
  <c r="G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G101" i="3"/>
  <c r="L100" i="3"/>
  <c r="K100" i="3"/>
  <c r="L99" i="3"/>
  <c r="K99" i="3"/>
  <c r="G99" i="3"/>
  <c r="M99" i="3" s="1"/>
  <c r="L98" i="3"/>
  <c r="K98" i="3"/>
  <c r="J98" i="3"/>
  <c r="I98" i="3"/>
  <c r="G98" i="3"/>
  <c r="M98" i="3" s="1"/>
  <c r="L97" i="3"/>
  <c r="K97" i="3"/>
  <c r="H97" i="3"/>
  <c r="G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J93" i="3"/>
  <c r="G93" i="3"/>
  <c r="L92" i="3"/>
  <c r="K92" i="3"/>
  <c r="J92" i="3"/>
  <c r="I92" i="3"/>
  <c r="H92" i="3"/>
  <c r="N92" i="3" s="1"/>
  <c r="G92" i="3"/>
  <c r="L91" i="3"/>
  <c r="K91" i="3"/>
  <c r="J91" i="3"/>
  <c r="I91" i="3"/>
  <c r="H91" i="3"/>
  <c r="N91" i="3" s="1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I89" i="3"/>
  <c r="H89" i="3"/>
  <c r="G89" i="3"/>
  <c r="L88" i="3"/>
  <c r="K88" i="3"/>
  <c r="J88" i="3"/>
  <c r="L87" i="3"/>
  <c r="K87" i="3"/>
  <c r="G87" i="3"/>
  <c r="M87" i="3" s="1"/>
  <c r="L86" i="3"/>
  <c r="K86" i="3"/>
  <c r="L85" i="3"/>
  <c r="K85" i="3"/>
  <c r="G85" i="3"/>
  <c r="M85" i="3" s="1"/>
  <c r="L84" i="3"/>
  <c r="K84" i="3"/>
  <c r="J84" i="3"/>
  <c r="G84" i="3"/>
  <c r="M84" i="3" s="1"/>
  <c r="L83" i="3"/>
  <c r="K83" i="3"/>
  <c r="L82" i="3"/>
  <c r="K82" i="3"/>
  <c r="F81" i="3"/>
  <c r="J177" i="3" s="1"/>
  <c r="E81" i="3"/>
  <c r="I161" i="3" s="1"/>
  <c r="D81" i="3"/>
  <c r="H177" i="3" s="1"/>
  <c r="N177" i="3" s="1"/>
  <c r="C81" i="3"/>
  <c r="G177" i="3" s="1"/>
  <c r="L73" i="3"/>
  <c r="K73" i="3"/>
  <c r="J73" i="3"/>
  <c r="I73" i="3"/>
  <c r="H73" i="3"/>
  <c r="N73" i="3" s="1"/>
  <c r="G73" i="3"/>
  <c r="M73" i="3" s="1"/>
  <c r="L72" i="3"/>
  <c r="K72" i="3"/>
  <c r="L71" i="3"/>
  <c r="K71" i="3"/>
  <c r="I71" i="3"/>
  <c r="L70" i="3"/>
  <c r="K70" i="3"/>
  <c r="J70" i="3"/>
  <c r="I70" i="3"/>
  <c r="H70" i="3"/>
  <c r="N70" i="3" s="1"/>
  <c r="G70" i="3"/>
  <c r="L69" i="3"/>
  <c r="K69" i="3"/>
  <c r="J69" i="3"/>
  <c r="I69" i="3"/>
  <c r="H69" i="3"/>
  <c r="N69" i="3" s="1"/>
  <c r="G69" i="3"/>
  <c r="M69" i="3" s="1"/>
  <c r="L68" i="3"/>
  <c r="K68" i="3"/>
  <c r="J68" i="3"/>
  <c r="I68" i="3"/>
  <c r="H68" i="3"/>
  <c r="N68" i="3" s="1"/>
  <c r="G68" i="3"/>
  <c r="M68" i="3" s="1"/>
  <c r="L67" i="3"/>
  <c r="K67" i="3"/>
  <c r="L66" i="3"/>
  <c r="K66" i="3"/>
  <c r="M66" i="3" s="1"/>
  <c r="J66" i="3"/>
  <c r="I66" i="3"/>
  <c r="G66" i="3"/>
  <c r="L65" i="3"/>
  <c r="K65" i="3"/>
  <c r="H65" i="3"/>
  <c r="G65" i="3"/>
  <c r="M65" i="3" s="1"/>
  <c r="L64" i="3"/>
  <c r="K64" i="3"/>
  <c r="J64" i="3"/>
  <c r="I64" i="3"/>
  <c r="G64" i="3"/>
  <c r="M64" i="3" s="1"/>
  <c r="L63" i="3"/>
  <c r="K63" i="3"/>
  <c r="J63" i="3"/>
  <c r="I63" i="3"/>
  <c r="H63" i="3"/>
  <c r="N63" i="3" s="1"/>
  <c r="G63" i="3"/>
  <c r="M63" i="3" s="1"/>
  <c r="L62" i="3"/>
  <c r="K62" i="3"/>
  <c r="J62" i="3"/>
  <c r="I62" i="3"/>
  <c r="G62" i="3"/>
  <c r="M62" i="3" s="1"/>
  <c r="L61" i="3"/>
  <c r="K61" i="3"/>
  <c r="J61" i="3"/>
  <c r="I61" i="3"/>
  <c r="H61" i="3"/>
  <c r="N61" i="3" s="1"/>
  <c r="G61" i="3"/>
  <c r="M61" i="3" s="1"/>
  <c r="L60" i="3"/>
  <c r="K60" i="3"/>
  <c r="J60" i="3"/>
  <c r="I60" i="3"/>
  <c r="H60" i="3"/>
  <c r="N60" i="3" s="1"/>
  <c r="G60" i="3"/>
  <c r="M60" i="3" s="1"/>
  <c r="L59" i="3"/>
  <c r="K59" i="3"/>
  <c r="J59" i="3"/>
  <c r="I59" i="3"/>
  <c r="H59" i="3"/>
  <c r="N59" i="3" s="1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M56" i="3"/>
  <c r="L56" i="3"/>
  <c r="K56" i="3"/>
  <c r="J56" i="3"/>
  <c r="I56" i="3"/>
  <c r="H56" i="3"/>
  <c r="N56" i="3" s="1"/>
  <c r="G56" i="3"/>
  <c r="L55" i="3"/>
  <c r="K55" i="3"/>
  <c r="I55" i="3"/>
  <c r="H55" i="3"/>
  <c r="G55" i="3"/>
  <c r="L54" i="3"/>
  <c r="K54" i="3"/>
  <c r="J54" i="3"/>
  <c r="I54" i="3"/>
  <c r="G54" i="3"/>
  <c r="M54" i="3" s="1"/>
  <c r="L53" i="3"/>
  <c r="K53" i="3"/>
  <c r="H53" i="3"/>
  <c r="N53" i="3" s="1"/>
  <c r="L52" i="3"/>
  <c r="K52" i="3"/>
  <c r="J52" i="3"/>
  <c r="I52" i="3"/>
  <c r="H52" i="3"/>
  <c r="N52" i="3" s="1"/>
  <c r="G52" i="3"/>
  <c r="M52" i="3" s="1"/>
  <c r="L51" i="3"/>
  <c r="K51" i="3"/>
  <c r="J51" i="3"/>
  <c r="H51" i="3"/>
  <c r="G51" i="3"/>
  <c r="M51" i="3" s="1"/>
  <c r="M50" i="3"/>
  <c r="L50" i="3"/>
  <c r="K50" i="3"/>
  <c r="J50" i="3"/>
  <c r="I50" i="3"/>
  <c r="H50" i="3"/>
  <c r="N50" i="3" s="1"/>
  <c r="G50" i="3"/>
  <c r="L49" i="3"/>
  <c r="K49" i="3"/>
  <c r="J49" i="3"/>
  <c r="I49" i="3"/>
  <c r="H49" i="3"/>
  <c r="N49" i="3" s="1"/>
  <c r="G49" i="3"/>
  <c r="M49" i="3" s="1"/>
  <c r="L48" i="3"/>
  <c r="K48" i="3"/>
  <c r="J48" i="3"/>
  <c r="I48" i="3"/>
  <c r="G48" i="3"/>
  <c r="M48" i="3" s="1"/>
  <c r="L47" i="3"/>
  <c r="K47" i="3"/>
  <c r="J47" i="3"/>
  <c r="I47" i="3"/>
  <c r="H47" i="3"/>
  <c r="N47" i="3" s="1"/>
  <c r="G47" i="3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I42" i="3"/>
  <c r="H42" i="3"/>
  <c r="N42" i="3" s="1"/>
  <c r="L41" i="3"/>
  <c r="K41" i="3"/>
  <c r="G41" i="3"/>
  <c r="L40" i="3"/>
  <c r="K40" i="3"/>
  <c r="J40" i="3"/>
  <c r="I40" i="3"/>
  <c r="H40" i="3"/>
  <c r="N40" i="3" s="1"/>
  <c r="G40" i="3"/>
  <c r="M40" i="3" s="1"/>
  <c r="L39" i="3"/>
  <c r="K39" i="3"/>
  <c r="H39" i="3"/>
  <c r="G39" i="3"/>
  <c r="M39" i="3" s="1"/>
  <c r="L38" i="3"/>
  <c r="K38" i="3"/>
  <c r="J38" i="3"/>
  <c r="I38" i="3"/>
  <c r="H38" i="3"/>
  <c r="N38" i="3" s="1"/>
  <c r="G38" i="3"/>
  <c r="M38" i="3" s="1"/>
  <c r="M37" i="3"/>
  <c r="L37" i="3"/>
  <c r="K37" i="3"/>
  <c r="J37" i="3"/>
  <c r="I37" i="3"/>
  <c r="H37" i="3"/>
  <c r="G37" i="3"/>
  <c r="L36" i="3"/>
  <c r="K36" i="3"/>
  <c r="J36" i="3"/>
  <c r="I36" i="3"/>
  <c r="H36" i="3"/>
  <c r="N36" i="3" s="1"/>
  <c r="G36" i="3"/>
  <c r="M36" i="3" s="1"/>
  <c r="L35" i="3"/>
  <c r="K35" i="3"/>
  <c r="H35" i="3"/>
  <c r="G35" i="3"/>
  <c r="M35" i="3" s="1"/>
  <c r="L34" i="3"/>
  <c r="K34" i="3"/>
  <c r="J34" i="3"/>
  <c r="I34" i="3"/>
  <c r="H34" i="3"/>
  <c r="N34" i="3" s="1"/>
  <c r="G34" i="3"/>
  <c r="M34" i="3" s="1"/>
  <c r="L33" i="3"/>
  <c r="K33" i="3"/>
  <c r="H33" i="3"/>
  <c r="L32" i="3"/>
  <c r="K32" i="3"/>
  <c r="L31" i="3"/>
  <c r="K31" i="3"/>
  <c r="J31" i="3"/>
  <c r="L30" i="3"/>
  <c r="K30" i="3"/>
  <c r="G30" i="3"/>
  <c r="M30" i="3" s="1"/>
  <c r="L29" i="3"/>
  <c r="K29" i="3"/>
  <c r="J29" i="3"/>
  <c r="I29" i="3"/>
  <c r="G29" i="3"/>
  <c r="M29" i="3" s="1"/>
  <c r="L28" i="3"/>
  <c r="K28" i="3"/>
  <c r="J28" i="3"/>
  <c r="H28" i="3"/>
  <c r="N28" i="3" s="1"/>
  <c r="L27" i="3"/>
  <c r="K27" i="3"/>
  <c r="J27" i="3"/>
  <c r="I27" i="3"/>
  <c r="H27" i="3"/>
  <c r="N27" i="3" s="1"/>
  <c r="G27" i="3"/>
  <c r="M27" i="3" s="1"/>
  <c r="L26" i="3"/>
  <c r="K26" i="3"/>
  <c r="J26" i="3"/>
  <c r="I26" i="3"/>
  <c r="H26" i="3"/>
  <c r="N26" i="3" s="1"/>
  <c r="L25" i="3"/>
  <c r="K25" i="3"/>
  <c r="J25" i="3"/>
  <c r="I25" i="3"/>
  <c r="H25" i="3"/>
  <c r="N25" i="3" s="1"/>
  <c r="G25" i="3"/>
  <c r="M25" i="3" s="1"/>
  <c r="L24" i="3"/>
  <c r="K24" i="3"/>
  <c r="J24" i="3"/>
  <c r="I24" i="3"/>
  <c r="H24" i="3"/>
  <c r="N24" i="3" s="1"/>
  <c r="G24" i="3"/>
  <c r="M24" i="3" s="1"/>
  <c r="L23" i="3"/>
  <c r="K23" i="3"/>
  <c r="J23" i="3"/>
  <c r="I23" i="3"/>
  <c r="H23" i="3"/>
  <c r="N23" i="3" s="1"/>
  <c r="G23" i="3"/>
  <c r="M23" i="3" s="1"/>
  <c r="F22" i="3"/>
  <c r="J72" i="3" s="1"/>
  <c r="E22" i="3"/>
  <c r="I72" i="3" s="1"/>
  <c r="D22" i="3"/>
  <c r="H72" i="3" s="1"/>
  <c r="C22" i="3"/>
  <c r="G53" i="3" s="1"/>
  <c r="M53" i="3" s="1"/>
  <c r="F14" i="3"/>
  <c r="E14" i="3"/>
  <c r="C14" i="3"/>
  <c r="F13" i="3"/>
  <c r="D13" i="3"/>
  <c r="C13" i="3"/>
  <c r="D12" i="3"/>
  <c r="C12" i="3"/>
  <c r="F11" i="3"/>
  <c r="C11" i="3"/>
  <c r="F10" i="3"/>
  <c r="D10" i="3"/>
  <c r="C10" i="3"/>
  <c r="E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H639" i="2"/>
  <c r="N639" i="2" s="1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M636" i="2"/>
  <c r="L636" i="2"/>
  <c r="K636" i="2"/>
  <c r="J636" i="2"/>
  <c r="I636" i="2"/>
  <c r="G636" i="2"/>
  <c r="L635" i="2"/>
  <c r="K635" i="2"/>
  <c r="J635" i="2"/>
  <c r="I635" i="2"/>
  <c r="H635" i="2"/>
  <c r="N635" i="2" s="1"/>
  <c r="G635" i="2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I630" i="2"/>
  <c r="H630" i="2"/>
  <c r="N630" i="2" s="1"/>
  <c r="M629" i="2"/>
  <c r="L629" i="2"/>
  <c r="K629" i="2"/>
  <c r="J629" i="2"/>
  <c r="I629" i="2"/>
  <c r="H629" i="2"/>
  <c r="N629" i="2" s="1"/>
  <c r="G629" i="2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G618" i="2"/>
  <c r="M618" i="2" s="1"/>
  <c r="L617" i="2"/>
  <c r="K617" i="2"/>
  <c r="I617" i="2"/>
  <c r="H617" i="2"/>
  <c r="G617" i="2"/>
  <c r="M617" i="2" s="1"/>
  <c r="L616" i="2"/>
  <c r="K616" i="2"/>
  <c r="J616" i="2"/>
  <c r="H616" i="2"/>
  <c r="N616" i="2" s="1"/>
  <c r="G616" i="2"/>
  <c r="L615" i="2"/>
  <c r="K615" i="2"/>
  <c r="I615" i="2"/>
  <c r="L614" i="2"/>
  <c r="K614" i="2"/>
  <c r="H614" i="2"/>
  <c r="G614" i="2"/>
  <c r="M614" i="2" s="1"/>
  <c r="L613" i="2"/>
  <c r="K613" i="2"/>
  <c r="J613" i="2"/>
  <c r="I613" i="2"/>
  <c r="H613" i="2"/>
  <c r="N613" i="2" s="1"/>
  <c r="G613" i="2"/>
  <c r="M613" i="2" s="1"/>
  <c r="F612" i="2"/>
  <c r="J630" i="2" s="1"/>
  <c r="E612" i="2"/>
  <c r="I623" i="2" s="1"/>
  <c r="D612" i="2"/>
  <c r="H623" i="2" s="1"/>
  <c r="N623" i="2" s="1"/>
  <c r="C612" i="2"/>
  <c r="G612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M598" i="2"/>
  <c r="L598" i="2"/>
  <c r="K598" i="2"/>
  <c r="J598" i="2"/>
  <c r="I598" i="2"/>
  <c r="H598" i="2"/>
  <c r="N598" i="2" s="1"/>
  <c r="G598" i="2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H590" i="2"/>
  <c r="G590" i="2"/>
  <c r="L589" i="2"/>
  <c r="K589" i="2"/>
  <c r="M589" i="2" s="1"/>
  <c r="I589" i="2"/>
  <c r="H589" i="2"/>
  <c r="N589" i="2" s="1"/>
  <c r="G589" i="2"/>
  <c r="L588" i="2"/>
  <c r="K588" i="2"/>
  <c r="I588" i="2"/>
  <c r="H588" i="2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M583" i="2"/>
  <c r="L583" i="2"/>
  <c r="K583" i="2"/>
  <c r="J583" i="2"/>
  <c r="I583" i="2"/>
  <c r="H583" i="2"/>
  <c r="N583" i="2" s="1"/>
  <c r="G583" i="2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M578" i="2"/>
  <c r="L578" i="2"/>
  <c r="K578" i="2"/>
  <c r="J578" i="2"/>
  <c r="I578" i="2"/>
  <c r="H578" i="2"/>
  <c r="N578" i="2" s="1"/>
  <c r="G578" i="2"/>
  <c r="L577" i="2"/>
  <c r="K577" i="2"/>
  <c r="J577" i="2"/>
  <c r="I577" i="2"/>
  <c r="H577" i="2"/>
  <c r="N577" i="2" s="1"/>
  <c r="G577" i="2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G564" i="2"/>
  <c r="L563" i="2"/>
  <c r="K563" i="2"/>
  <c r="J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M556" i="2"/>
  <c r="L556" i="2"/>
  <c r="K556" i="2"/>
  <c r="J556" i="2"/>
  <c r="I556" i="2"/>
  <c r="H556" i="2"/>
  <c r="N556" i="2" s="1"/>
  <c r="G556" i="2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M543" i="2"/>
  <c r="L543" i="2"/>
  <c r="K543" i="2"/>
  <c r="J543" i="2"/>
  <c r="I543" i="2"/>
  <c r="H543" i="2"/>
  <c r="G543" i="2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J539" i="2"/>
  <c r="H539" i="2"/>
  <c r="G539" i="2"/>
  <c r="M539" i="2" s="1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L529" i="2"/>
  <c r="K529" i="2"/>
  <c r="J529" i="2"/>
  <c r="I529" i="2"/>
  <c r="H529" i="2"/>
  <c r="N529" i="2" s="1"/>
  <c r="G529" i="2"/>
  <c r="M529" i="2" s="1"/>
  <c r="M528" i="2"/>
  <c r="L528" i="2"/>
  <c r="K528" i="2"/>
  <c r="J528" i="2"/>
  <c r="I528" i="2"/>
  <c r="H528" i="2"/>
  <c r="N528" i="2" s="1"/>
  <c r="G528" i="2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M523" i="2"/>
  <c r="L523" i="2"/>
  <c r="K523" i="2"/>
  <c r="J523" i="2"/>
  <c r="I523" i="2"/>
  <c r="H523" i="2"/>
  <c r="N523" i="2" s="1"/>
  <c r="G523" i="2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M519" i="2" s="1"/>
  <c r="J519" i="2"/>
  <c r="I519" i="2"/>
  <c r="G519" i="2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G515" i="2"/>
  <c r="M515" i="2" s="1"/>
  <c r="L514" i="2"/>
  <c r="K514" i="2"/>
  <c r="J514" i="2"/>
  <c r="I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I512" i="2"/>
  <c r="H512" i="2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M509" i="2"/>
  <c r="L509" i="2"/>
  <c r="K509" i="2"/>
  <c r="J509" i="2"/>
  <c r="I509" i="2"/>
  <c r="H509" i="2"/>
  <c r="N509" i="2" s="1"/>
  <c r="G509" i="2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M504" i="2"/>
  <c r="L504" i="2"/>
  <c r="K504" i="2"/>
  <c r="J504" i="2"/>
  <c r="I504" i="2"/>
  <c r="H504" i="2"/>
  <c r="N504" i="2" s="1"/>
  <c r="G504" i="2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I499" i="2"/>
  <c r="H499" i="2"/>
  <c r="G499" i="2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L496" i="2"/>
  <c r="K496" i="2"/>
  <c r="J496" i="2"/>
  <c r="I496" i="2"/>
  <c r="H496" i="2"/>
  <c r="G496" i="2"/>
  <c r="M496" i="2" s="1"/>
  <c r="L495" i="2"/>
  <c r="K495" i="2"/>
  <c r="J495" i="2"/>
  <c r="I495" i="2"/>
  <c r="H495" i="2"/>
  <c r="N495" i="2" s="1"/>
  <c r="G495" i="2"/>
  <c r="M495" i="2" s="1"/>
  <c r="M494" i="2"/>
  <c r="L494" i="2"/>
  <c r="K494" i="2"/>
  <c r="J494" i="2"/>
  <c r="I494" i="2"/>
  <c r="H494" i="2"/>
  <c r="N494" i="2" s="1"/>
  <c r="G494" i="2"/>
  <c r="M493" i="2"/>
  <c r="L493" i="2"/>
  <c r="K493" i="2"/>
  <c r="J493" i="2"/>
  <c r="I493" i="2"/>
  <c r="H493" i="2"/>
  <c r="G493" i="2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L479" i="2"/>
  <c r="K479" i="2"/>
  <c r="J479" i="2"/>
  <c r="I479" i="2"/>
  <c r="H479" i="2"/>
  <c r="N479" i="2" s="1"/>
  <c r="G479" i="2"/>
  <c r="M479" i="2" s="1"/>
  <c r="M478" i="2"/>
  <c r="L478" i="2"/>
  <c r="K478" i="2"/>
  <c r="J478" i="2"/>
  <c r="I478" i="2"/>
  <c r="H478" i="2"/>
  <c r="N478" i="2" s="1"/>
  <c r="G478" i="2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M473" i="2"/>
  <c r="L473" i="2"/>
  <c r="K473" i="2"/>
  <c r="J473" i="2"/>
  <c r="I473" i="2"/>
  <c r="H473" i="2"/>
  <c r="N473" i="2" s="1"/>
  <c r="G473" i="2"/>
  <c r="L472" i="2"/>
  <c r="K472" i="2"/>
  <c r="J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L463" i="2"/>
  <c r="K463" i="2"/>
  <c r="J463" i="2"/>
  <c r="I463" i="2"/>
  <c r="H463" i="2"/>
  <c r="N463" i="2" s="1"/>
  <c r="G463" i="2"/>
  <c r="M463" i="2" s="1"/>
  <c r="M462" i="2"/>
  <c r="L462" i="2"/>
  <c r="K462" i="2"/>
  <c r="J462" i="2"/>
  <c r="I462" i="2"/>
  <c r="H462" i="2"/>
  <c r="N462" i="2" s="1"/>
  <c r="G462" i="2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L458" i="2"/>
  <c r="K458" i="2"/>
  <c r="J458" i="2"/>
  <c r="I458" i="2"/>
  <c r="H458" i="2"/>
  <c r="N458" i="2" s="1"/>
  <c r="G458" i="2"/>
  <c r="M458" i="2" s="1"/>
  <c r="M457" i="2"/>
  <c r="L457" i="2"/>
  <c r="K457" i="2"/>
  <c r="J457" i="2"/>
  <c r="I457" i="2"/>
  <c r="H457" i="2"/>
  <c r="N457" i="2" s="1"/>
  <c r="G457" i="2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G454" i="2"/>
  <c r="M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L450" i="2"/>
  <c r="K450" i="2"/>
  <c r="J450" i="2"/>
  <c r="I450" i="2"/>
  <c r="G450" i="2"/>
  <c r="M450" i="2" s="1"/>
  <c r="M449" i="2"/>
  <c r="L449" i="2"/>
  <c r="K449" i="2"/>
  <c r="J449" i="2"/>
  <c r="I449" i="2"/>
  <c r="H449" i="2"/>
  <c r="G449" i="2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H446" i="2"/>
  <c r="N446" i="2" s="1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I443" i="2"/>
  <c r="H443" i="2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H437" i="2"/>
  <c r="M436" i="2"/>
  <c r="L436" i="2"/>
  <c r="K436" i="2"/>
  <c r="J436" i="2"/>
  <c r="I436" i="2"/>
  <c r="H436" i="2"/>
  <c r="N436" i="2" s="1"/>
  <c r="G436" i="2"/>
  <c r="L435" i="2"/>
  <c r="K435" i="2"/>
  <c r="G435" i="2"/>
  <c r="L434" i="2"/>
  <c r="K434" i="2"/>
  <c r="I434" i="2"/>
  <c r="H434" i="2"/>
  <c r="G434" i="2"/>
  <c r="M433" i="2"/>
  <c r="L433" i="2"/>
  <c r="K433" i="2"/>
  <c r="J433" i="2"/>
  <c r="I433" i="2"/>
  <c r="H433" i="2"/>
  <c r="N433" i="2" s="1"/>
  <c r="G433" i="2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I430" i="2"/>
  <c r="L429" i="2"/>
  <c r="K429" i="2"/>
  <c r="J429" i="2"/>
  <c r="I429" i="2"/>
  <c r="H429" i="2"/>
  <c r="N429" i="2" s="1"/>
  <c r="G429" i="2"/>
  <c r="M429" i="2" s="1"/>
  <c r="L428" i="2"/>
  <c r="K428" i="2"/>
  <c r="L427" i="2"/>
  <c r="K427" i="2"/>
  <c r="J427" i="2"/>
  <c r="I427" i="2"/>
  <c r="H427" i="2"/>
  <c r="N427" i="2" s="1"/>
  <c r="G427" i="2"/>
  <c r="M427" i="2" s="1"/>
  <c r="L426" i="2"/>
  <c r="K426" i="2"/>
  <c r="J426" i="2"/>
  <c r="I426" i="2"/>
  <c r="H426" i="2"/>
  <c r="N426" i="2" s="1"/>
  <c r="G426" i="2"/>
  <c r="M426" i="2" s="1"/>
  <c r="L425" i="2"/>
  <c r="K425" i="2"/>
  <c r="J425" i="2"/>
  <c r="I425" i="2"/>
  <c r="H425" i="2"/>
  <c r="N425" i="2" s="1"/>
  <c r="G425" i="2"/>
  <c r="M425" i="2" s="1"/>
  <c r="L424" i="2"/>
  <c r="K424" i="2"/>
  <c r="H424" i="2"/>
  <c r="N424" i="2" s="1"/>
  <c r="G424" i="2"/>
  <c r="M424" i="2" s="1"/>
  <c r="L423" i="2"/>
  <c r="K423" i="2"/>
  <c r="J423" i="2"/>
  <c r="H423" i="2"/>
  <c r="G423" i="2"/>
  <c r="M423" i="2" s="1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H419" i="2"/>
  <c r="G419" i="2"/>
  <c r="L418" i="2"/>
  <c r="K418" i="2"/>
  <c r="J418" i="2"/>
  <c r="I418" i="2"/>
  <c r="H418" i="2"/>
  <c r="N418" i="2" s="1"/>
  <c r="G418" i="2"/>
  <c r="M418" i="2" s="1"/>
  <c r="L417" i="2"/>
  <c r="K417" i="2"/>
  <c r="J417" i="2"/>
  <c r="H417" i="2"/>
  <c r="N417" i="2" s="1"/>
  <c r="G417" i="2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J413" i="2"/>
  <c r="I413" i="2"/>
  <c r="G413" i="2"/>
  <c r="M413" i="2" s="1"/>
  <c r="L412" i="2"/>
  <c r="K412" i="2"/>
  <c r="J412" i="2"/>
  <c r="I412" i="2"/>
  <c r="H412" i="2"/>
  <c r="N412" i="2" s="1"/>
  <c r="G412" i="2"/>
  <c r="M412" i="2" s="1"/>
  <c r="M411" i="2"/>
  <c r="L411" i="2"/>
  <c r="K411" i="2"/>
  <c r="J411" i="2"/>
  <c r="I411" i="2"/>
  <c r="H411" i="2"/>
  <c r="N411" i="2" s="1"/>
  <c r="G411" i="2"/>
  <c r="L410" i="2"/>
  <c r="K410" i="2"/>
  <c r="H410" i="2"/>
  <c r="G410" i="2"/>
  <c r="L409" i="2"/>
  <c r="K409" i="2"/>
  <c r="J409" i="2"/>
  <c r="I409" i="2"/>
  <c r="G409" i="2"/>
  <c r="M409" i="2" s="1"/>
  <c r="L408" i="2"/>
  <c r="K408" i="2"/>
  <c r="I408" i="2"/>
  <c r="H408" i="2"/>
  <c r="G408" i="2"/>
  <c r="M408" i="2" s="1"/>
  <c r="L407" i="2"/>
  <c r="K407" i="2"/>
  <c r="J407" i="2"/>
  <c r="I407" i="2"/>
  <c r="H407" i="2"/>
  <c r="N407" i="2" s="1"/>
  <c r="G407" i="2"/>
  <c r="M407" i="2" s="1"/>
  <c r="L406" i="2"/>
  <c r="K406" i="2"/>
  <c r="J406" i="2"/>
  <c r="H406" i="2"/>
  <c r="N406" i="2" s="1"/>
  <c r="G406" i="2"/>
  <c r="M405" i="2"/>
  <c r="L405" i="2"/>
  <c r="K405" i="2"/>
  <c r="J405" i="2"/>
  <c r="I405" i="2"/>
  <c r="H405" i="2"/>
  <c r="N405" i="2" s="1"/>
  <c r="G405" i="2"/>
  <c r="L404" i="2"/>
  <c r="K404" i="2"/>
  <c r="J404" i="2"/>
  <c r="I404" i="2"/>
  <c r="H404" i="2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G401" i="2"/>
  <c r="M401" i="2" s="1"/>
  <c r="L400" i="2"/>
  <c r="K400" i="2"/>
  <c r="J400" i="2"/>
  <c r="I400" i="2"/>
  <c r="H400" i="2"/>
  <c r="N400" i="2" s="1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H396" i="2"/>
  <c r="G396" i="2"/>
  <c r="M396" i="2" s="1"/>
  <c r="L395" i="2"/>
  <c r="K395" i="2"/>
  <c r="I395" i="2"/>
  <c r="H395" i="2"/>
  <c r="G395" i="2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I391" i="2"/>
  <c r="H391" i="2"/>
  <c r="G391" i="2"/>
  <c r="M391" i="2" s="1"/>
  <c r="L390" i="2"/>
  <c r="K390" i="2"/>
  <c r="J390" i="2"/>
  <c r="I390" i="2"/>
  <c r="G390" i="2"/>
  <c r="M390" i="2" s="1"/>
  <c r="L389" i="2"/>
  <c r="K389" i="2"/>
  <c r="J389" i="2"/>
  <c r="I389" i="2"/>
  <c r="H389" i="2"/>
  <c r="N389" i="2" s="1"/>
  <c r="G389" i="2"/>
  <c r="M389" i="2" s="1"/>
  <c r="L388" i="2"/>
  <c r="K388" i="2"/>
  <c r="J388" i="2"/>
  <c r="I388" i="2"/>
  <c r="H388" i="2"/>
  <c r="N388" i="2" s="1"/>
  <c r="G388" i="2"/>
  <c r="M388" i="2" s="1"/>
  <c r="L387" i="2"/>
  <c r="K387" i="2"/>
  <c r="I387" i="2"/>
  <c r="H387" i="2"/>
  <c r="G387" i="2"/>
  <c r="M387" i="2" s="1"/>
  <c r="L386" i="2"/>
  <c r="K386" i="2"/>
  <c r="J386" i="2"/>
  <c r="H386" i="2"/>
  <c r="N386" i="2" s="1"/>
  <c r="L385" i="2"/>
  <c r="K385" i="2"/>
  <c r="J385" i="2"/>
  <c r="I385" i="2"/>
  <c r="H385" i="2"/>
  <c r="N385" i="2" s="1"/>
  <c r="G385" i="2"/>
  <c r="M385" i="2" s="1"/>
  <c r="L384" i="2"/>
  <c r="K384" i="2"/>
  <c r="J384" i="2"/>
  <c r="I384" i="2"/>
  <c r="H384" i="2"/>
  <c r="N384" i="2" s="1"/>
  <c r="G384" i="2"/>
  <c r="M384" i="2" s="1"/>
  <c r="L383" i="2"/>
  <c r="K383" i="2"/>
  <c r="L382" i="2"/>
  <c r="K382" i="2"/>
  <c r="J382" i="2"/>
  <c r="I382" i="2"/>
  <c r="H382" i="2"/>
  <c r="G382" i="2"/>
  <c r="M382" i="2" s="1"/>
  <c r="L381" i="2"/>
  <c r="K381" i="2"/>
  <c r="M381" i="2" s="1"/>
  <c r="I381" i="2"/>
  <c r="H381" i="2"/>
  <c r="N381" i="2" s="1"/>
  <c r="G381" i="2"/>
  <c r="L380" i="2"/>
  <c r="K380" i="2"/>
  <c r="J380" i="2"/>
  <c r="I380" i="2"/>
  <c r="H380" i="2"/>
  <c r="G380" i="2"/>
  <c r="M380" i="2" s="1"/>
  <c r="L379" i="2"/>
  <c r="K379" i="2"/>
  <c r="J379" i="2"/>
  <c r="I379" i="2"/>
  <c r="H379" i="2"/>
  <c r="N379" i="2" s="1"/>
  <c r="G379" i="2"/>
  <c r="M379" i="2" s="1"/>
  <c r="M378" i="2"/>
  <c r="L378" i="2"/>
  <c r="K378" i="2"/>
  <c r="J378" i="2"/>
  <c r="I378" i="2"/>
  <c r="H378" i="2"/>
  <c r="N378" i="2" s="1"/>
  <c r="G378" i="2"/>
  <c r="L377" i="2"/>
  <c r="K377" i="2"/>
  <c r="L376" i="2"/>
  <c r="K376" i="2"/>
  <c r="J376" i="2"/>
  <c r="I376" i="2"/>
  <c r="H376" i="2"/>
  <c r="N376" i="2" s="1"/>
  <c r="G376" i="2"/>
  <c r="M376" i="2" s="1"/>
  <c r="M375" i="2"/>
  <c r="L375" i="2"/>
  <c r="K375" i="2"/>
  <c r="J375" i="2"/>
  <c r="I375" i="2"/>
  <c r="H375" i="2"/>
  <c r="N375" i="2" s="1"/>
  <c r="G375" i="2"/>
  <c r="L374" i="2"/>
  <c r="K374" i="2"/>
  <c r="J374" i="2"/>
  <c r="I374" i="2"/>
  <c r="H374" i="2"/>
  <c r="N374" i="2" s="1"/>
  <c r="G374" i="2"/>
  <c r="M374" i="2" s="1"/>
  <c r="L373" i="2"/>
  <c r="K373" i="2"/>
  <c r="J373" i="2"/>
  <c r="H373" i="2"/>
  <c r="G373" i="2"/>
  <c r="M373" i="2" s="1"/>
  <c r="L372" i="2"/>
  <c r="K372" i="2"/>
  <c r="J372" i="2"/>
  <c r="H372" i="2"/>
  <c r="N372" i="2" s="1"/>
  <c r="F371" i="2"/>
  <c r="J594" i="2" s="1"/>
  <c r="E371" i="2"/>
  <c r="I437" i="2" s="1"/>
  <c r="D371" i="2"/>
  <c r="H519" i="2" s="1"/>
  <c r="N519" i="2" s="1"/>
  <c r="C371" i="2"/>
  <c r="G430" i="2" s="1"/>
  <c r="M430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H347" i="2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L341" i="2"/>
  <c r="K341" i="2"/>
  <c r="J341" i="2"/>
  <c r="I341" i="2"/>
  <c r="H341" i="2"/>
  <c r="N341" i="2" s="1"/>
  <c r="G341" i="2"/>
  <c r="M341" i="2" s="1"/>
  <c r="M340" i="2"/>
  <c r="L340" i="2"/>
  <c r="K340" i="2"/>
  <c r="J340" i="2"/>
  <c r="I340" i="2"/>
  <c r="G340" i="2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M332" i="2"/>
  <c r="L332" i="2"/>
  <c r="K332" i="2"/>
  <c r="J332" i="2"/>
  <c r="I332" i="2"/>
  <c r="H332" i="2"/>
  <c r="N332" i="2" s="1"/>
  <c r="G332" i="2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G316" i="2"/>
  <c r="M316" i="2" s="1"/>
  <c r="L315" i="2"/>
  <c r="K315" i="2"/>
  <c r="J315" i="2"/>
  <c r="I315" i="2"/>
  <c r="H315" i="2"/>
  <c r="N315" i="2" s="1"/>
  <c r="G315" i="2"/>
  <c r="M315" i="2" s="1"/>
  <c r="M314" i="2"/>
  <c r="L314" i="2"/>
  <c r="K314" i="2"/>
  <c r="J314" i="2"/>
  <c r="I314" i="2"/>
  <c r="H314" i="2"/>
  <c r="N314" i="2" s="1"/>
  <c r="G314" i="2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H311" i="2"/>
  <c r="N311" i="2" s="1"/>
  <c r="G311" i="2"/>
  <c r="M311" i="2" s="1"/>
  <c r="L310" i="2"/>
  <c r="K310" i="2"/>
  <c r="J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H299" i="2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M286" i="2"/>
  <c r="L286" i="2"/>
  <c r="K286" i="2"/>
  <c r="J286" i="2"/>
  <c r="I286" i="2"/>
  <c r="H286" i="2"/>
  <c r="N286" i="2" s="1"/>
  <c r="G286" i="2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M277" i="2"/>
  <c r="L277" i="2"/>
  <c r="K277" i="2"/>
  <c r="J277" i="2"/>
  <c r="I277" i="2"/>
  <c r="H277" i="2"/>
  <c r="N277" i="2" s="1"/>
  <c r="G277" i="2"/>
  <c r="L276" i="2"/>
  <c r="K276" i="2"/>
  <c r="J276" i="2"/>
  <c r="H276" i="2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M273" i="2"/>
  <c r="L273" i="2"/>
  <c r="K273" i="2"/>
  <c r="J273" i="2"/>
  <c r="I273" i="2"/>
  <c r="H273" i="2"/>
  <c r="N273" i="2" s="1"/>
  <c r="G273" i="2"/>
  <c r="L272" i="2"/>
  <c r="K272" i="2"/>
  <c r="J272" i="2"/>
  <c r="I272" i="2"/>
  <c r="H272" i="2"/>
  <c r="N272" i="2" s="1"/>
  <c r="G272" i="2"/>
  <c r="L271" i="2"/>
  <c r="K271" i="2"/>
  <c r="J271" i="2"/>
  <c r="I271" i="2"/>
  <c r="H271" i="2"/>
  <c r="N271" i="2" s="1"/>
  <c r="G271" i="2"/>
  <c r="M270" i="2"/>
  <c r="L270" i="2"/>
  <c r="K270" i="2"/>
  <c r="J270" i="2"/>
  <c r="I270" i="2"/>
  <c r="H270" i="2"/>
  <c r="N270" i="2" s="1"/>
  <c r="G270" i="2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L266" i="2"/>
  <c r="K266" i="2"/>
  <c r="J266" i="2"/>
  <c r="I266" i="2"/>
  <c r="H266" i="2"/>
  <c r="N266" i="2" s="1"/>
  <c r="G266" i="2"/>
  <c r="M266" i="2" s="1"/>
  <c r="L265" i="2"/>
  <c r="K265" i="2"/>
  <c r="I265" i="2"/>
  <c r="H265" i="2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M258" i="2"/>
  <c r="L258" i="2"/>
  <c r="K258" i="2"/>
  <c r="J258" i="2"/>
  <c r="I258" i="2"/>
  <c r="H258" i="2"/>
  <c r="N258" i="2" s="1"/>
  <c r="G258" i="2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L255" i="2"/>
  <c r="K255" i="2"/>
  <c r="I255" i="2"/>
  <c r="H255" i="2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L248" i="2"/>
  <c r="K248" i="2"/>
  <c r="I248" i="2"/>
  <c r="H248" i="2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I245" i="2"/>
  <c r="H245" i="2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M241" i="2"/>
  <c r="L241" i="2"/>
  <c r="K241" i="2"/>
  <c r="J241" i="2"/>
  <c r="I241" i="2"/>
  <c r="H241" i="2"/>
  <c r="N241" i="2" s="1"/>
  <c r="G241" i="2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I235" i="2"/>
  <c r="H235" i="2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I230" i="2"/>
  <c r="H230" i="2"/>
  <c r="G230" i="2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M227" i="2"/>
  <c r="L227" i="2"/>
  <c r="K227" i="2"/>
  <c r="J227" i="2"/>
  <c r="I227" i="2"/>
  <c r="H227" i="2"/>
  <c r="N227" i="2" s="1"/>
  <c r="G227" i="2"/>
  <c r="L226" i="2"/>
  <c r="K226" i="2"/>
  <c r="J226" i="2"/>
  <c r="I226" i="2"/>
  <c r="H226" i="2"/>
  <c r="G226" i="2"/>
  <c r="M226" i="2" s="1"/>
  <c r="L225" i="2"/>
  <c r="K225" i="2"/>
  <c r="J225" i="2"/>
  <c r="I225" i="2"/>
  <c r="H225" i="2"/>
  <c r="G225" i="2"/>
  <c r="M225" i="2" s="1"/>
  <c r="L224" i="2"/>
  <c r="K224" i="2"/>
  <c r="I224" i="2"/>
  <c r="H224" i="2"/>
  <c r="N224" i="2" s="1"/>
  <c r="G224" i="2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M221" i="2"/>
  <c r="L221" i="2"/>
  <c r="K221" i="2"/>
  <c r="J221" i="2"/>
  <c r="I221" i="2"/>
  <c r="H221" i="2"/>
  <c r="N221" i="2" s="1"/>
  <c r="G221" i="2"/>
  <c r="M220" i="2"/>
  <c r="L220" i="2"/>
  <c r="K220" i="2"/>
  <c r="J220" i="2"/>
  <c r="I220" i="2"/>
  <c r="H220" i="2"/>
  <c r="N220" i="2" s="1"/>
  <c r="G220" i="2"/>
  <c r="L219" i="2"/>
  <c r="K219" i="2"/>
  <c r="J219" i="2"/>
  <c r="I219" i="2"/>
  <c r="H219" i="2"/>
  <c r="N219" i="2" s="1"/>
  <c r="G219" i="2"/>
  <c r="M219" i="2" s="1"/>
  <c r="L218" i="2"/>
  <c r="K218" i="2"/>
  <c r="J218" i="2"/>
  <c r="I218" i="2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H216" i="2"/>
  <c r="N216" i="2" s="1"/>
  <c r="L215" i="2"/>
  <c r="K215" i="2"/>
  <c r="J215" i="2"/>
  <c r="I215" i="2"/>
  <c r="H215" i="2"/>
  <c r="N215" i="2" s="1"/>
  <c r="G215" i="2"/>
  <c r="M215" i="2" s="1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G205" i="2"/>
  <c r="M205" i="2" s="1"/>
  <c r="M204" i="2"/>
  <c r="L204" i="2"/>
  <c r="K204" i="2"/>
  <c r="J204" i="2"/>
  <c r="I204" i="2"/>
  <c r="H204" i="2"/>
  <c r="N204" i="2" s="1"/>
  <c r="G204" i="2"/>
  <c r="L203" i="2"/>
  <c r="K203" i="2"/>
  <c r="J203" i="2"/>
  <c r="I203" i="2"/>
  <c r="H203" i="2"/>
  <c r="N203" i="2" s="1"/>
  <c r="G203" i="2"/>
  <c r="L202" i="2"/>
  <c r="K202" i="2"/>
  <c r="J202" i="2"/>
  <c r="H202" i="2"/>
  <c r="N202" i="2" s="1"/>
  <c r="G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G199" i="2"/>
  <c r="M199" i="2" s="1"/>
  <c r="L198" i="2"/>
  <c r="K198" i="2"/>
  <c r="I198" i="2"/>
  <c r="H198" i="2"/>
  <c r="G198" i="2"/>
  <c r="M198" i="2" s="1"/>
  <c r="L197" i="2"/>
  <c r="K197" i="2"/>
  <c r="J197" i="2"/>
  <c r="H197" i="2"/>
  <c r="G197" i="2"/>
  <c r="M197" i="2" s="1"/>
  <c r="L196" i="2"/>
  <c r="K196" i="2"/>
  <c r="J196" i="2"/>
  <c r="I196" i="2"/>
  <c r="H196" i="2"/>
  <c r="N196" i="2" s="1"/>
  <c r="G196" i="2"/>
  <c r="M196" i="2" s="1"/>
  <c r="L195" i="2"/>
  <c r="K195" i="2"/>
  <c r="H195" i="2"/>
  <c r="G195" i="2"/>
  <c r="M194" i="2"/>
  <c r="L194" i="2"/>
  <c r="K194" i="2"/>
  <c r="J194" i="2"/>
  <c r="I194" i="2"/>
  <c r="H194" i="2"/>
  <c r="N194" i="2" s="1"/>
  <c r="G194" i="2"/>
  <c r="L193" i="2"/>
  <c r="K193" i="2"/>
  <c r="I193" i="2"/>
  <c r="H193" i="2"/>
  <c r="G193" i="2"/>
  <c r="M192" i="2"/>
  <c r="L192" i="2"/>
  <c r="K192" i="2"/>
  <c r="J192" i="2"/>
  <c r="I192" i="2"/>
  <c r="H192" i="2"/>
  <c r="N192" i="2" s="1"/>
  <c r="G192" i="2"/>
  <c r="M191" i="2"/>
  <c r="L191" i="2"/>
  <c r="K191" i="2"/>
  <c r="J191" i="2"/>
  <c r="I191" i="2"/>
  <c r="H191" i="2"/>
  <c r="G191" i="2"/>
  <c r="L190" i="2"/>
  <c r="K190" i="2"/>
  <c r="J190" i="2"/>
  <c r="I190" i="2"/>
  <c r="H190" i="2"/>
  <c r="N190" i="2" s="1"/>
  <c r="G190" i="2"/>
  <c r="M190" i="2" s="1"/>
  <c r="L189" i="2"/>
  <c r="K189" i="2"/>
  <c r="J189" i="2"/>
  <c r="H189" i="2"/>
  <c r="G189" i="2"/>
  <c r="M189" i="2" s="1"/>
  <c r="F188" i="2"/>
  <c r="J318" i="2" s="1"/>
  <c r="E188" i="2"/>
  <c r="I299" i="2" s="1"/>
  <c r="D188" i="2"/>
  <c r="H340" i="2" s="1"/>
  <c r="N340" i="2" s="1"/>
  <c r="C188" i="2"/>
  <c r="G216" i="2" s="1"/>
  <c r="M216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L175" i="2"/>
  <c r="K175" i="2"/>
  <c r="I175" i="2"/>
  <c r="H175" i="2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L168" i="2"/>
  <c r="K168" i="2"/>
  <c r="J168" i="2"/>
  <c r="I168" i="2"/>
  <c r="H168" i="2"/>
  <c r="N168" i="2" s="1"/>
  <c r="G168" i="2"/>
  <c r="L167" i="2"/>
  <c r="K167" i="2"/>
  <c r="J167" i="2"/>
  <c r="I167" i="2"/>
  <c r="H167" i="2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59" i="2"/>
  <c r="L159" i="2"/>
  <c r="K159" i="2"/>
  <c r="J159" i="2"/>
  <c r="I159" i="2"/>
  <c r="H159" i="2"/>
  <c r="N159" i="2" s="1"/>
  <c r="G159" i="2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H156" i="2"/>
  <c r="N156" i="2" s="1"/>
  <c r="G156" i="2"/>
  <c r="M155" i="2"/>
  <c r="L155" i="2"/>
  <c r="K155" i="2"/>
  <c r="J155" i="2"/>
  <c r="I155" i="2"/>
  <c r="H155" i="2"/>
  <c r="N155" i="2" s="1"/>
  <c r="G155" i="2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G149" i="2"/>
  <c r="M149" i="2" s="1"/>
  <c r="L148" i="2"/>
  <c r="K148" i="2"/>
  <c r="J148" i="2"/>
  <c r="I148" i="2"/>
  <c r="H148" i="2"/>
  <c r="N148" i="2" s="1"/>
  <c r="G148" i="2"/>
  <c r="M148" i="2" s="1"/>
  <c r="M147" i="2"/>
  <c r="L147" i="2"/>
  <c r="K147" i="2"/>
  <c r="J147" i="2"/>
  <c r="H147" i="2"/>
  <c r="N147" i="2" s="1"/>
  <c r="G147" i="2"/>
  <c r="L146" i="2"/>
  <c r="K146" i="2"/>
  <c r="J146" i="2"/>
  <c r="I146" i="2"/>
  <c r="H146" i="2"/>
  <c r="N146" i="2" s="1"/>
  <c r="L145" i="2"/>
  <c r="K145" i="2"/>
  <c r="J145" i="2"/>
  <c r="I145" i="2"/>
  <c r="H145" i="2"/>
  <c r="N145" i="2" s="1"/>
  <c r="L144" i="2"/>
  <c r="K144" i="2"/>
  <c r="I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G142" i="2"/>
  <c r="M142" i="2" s="1"/>
  <c r="L141" i="2"/>
  <c r="K141" i="2"/>
  <c r="J141" i="2"/>
  <c r="I141" i="2"/>
  <c r="H141" i="2"/>
  <c r="N141" i="2" s="1"/>
  <c r="G141" i="2"/>
  <c r="M141" i="2" s="1"/>
  <c r="L140" i="2"/>
  <c r="K140" i="2"/>
  <c r="J140" i="2"/>
  <c r="I140" i="2"/>
  <c r="H140" i="2"/>
  <c r="N140" i="2" s="1"/>
  <c r="G140" i="2"/>
  <c r="M140" i="2" s="1"/>
  <c r="M139" i="2"/>
  <c r="L139" i="2"/>
  <c r="K139" i="2"/>
  <c r="J139" i="2"/>
  <c r="H139" i="2"/>
  <c r="G139" i="2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G136" i="2"/>
  <c r="M136" i="2" s="1"/>
  <c r="M135" i="2"/>
  <c r="L135" i="2"/>
  <c r="K135" i="2"/>
  <c r="J135" i="2"/>
  <c r="I135" i="2"/>
  <c r="H135" i="2"/>
  <c r="N135" i="2" s="1"/>
  <c r="G135" i="2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2" i="2"/>
  <c r="L132" i="2"/>
  <c r="K132" i="2"/>
  <c r="J132" i="2"/>
  <c r="I132" i="2"/>
  <c r="H132" i="2"/>
  <c r="N132" i="2" s="1"/>
  <c r="G132" i="2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I125" i="2"/>
  <c r="H125" i="2"/>
  <c r="N125" i="2" s="1"/>
  <c r="G125" i="2"/>
  <c r="M125" i="2" s="1"/>
  <c r="L124" i="2"/>
  <c r="K124" i="2"/>
  <c r="J124" i="2"/>
  <c r="I124" i="2"/>
  <c r="H124" i="2"/>
  <c r="N124" i="2" s="1"/>
  <c r="L123" i="2"/>
  <c r="K123" i="2"/>
  <c r="I123" i="2"/>
  <c r="H123" i="2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L117" i="2"/>
  <c r="K117" i="2"/>
  <c r="J117" i="2"/>
  <c r="I117" i="2"/>
  <c r="H117" i="2"/>
  <c r="N117" i="2" s="1"/>
  <c r="G117" i="2"/>
  <c r="M117" i="2" s="1"/>
  <c r="M116" i="2"/>
  <c r="L116" i="2"/>
  <c r="K116" i="2"/>
  <c r="J116" i="2"/>
  <c r="I116" i="2"/>
  <c r="H116" i="2"/>
  <c r="N116" i="2" s="1"/>
  <c r="G116" i="2"/>
  <c r="L115" i="2"/>
  <c r="K115" i="2"/>
  <c r="I115" i="2"/>
  <c r="H115" i="2"/>
  <c r="G115" i="2"/>
  <c r="M114" i="2"/>
  <c r="L114" i="2"/>
  <c r="K114" i="2"/>
  <c r="J114" i="2"/>
  <c r="I114" i="2"/>
  <c r="H114" i="2"/>
  <c r="N114" i="2" s="1"/>
  <c r="G114" i="2"/>
  <c r="M113" i="2"/>
  <c r="L113" i="2"/>
  <c r="K113" i="2"/>
  <c r="J113" i="2"/>
  <c r="I113" i="2"/>
  <c r="H113" i="2"/>
  <c r="N113" i="2" s="1"/>
  <c r="G113" i="2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G105" i="2"/>
  <c r="M105" i="2" s="1"/>
  <c r="L104" i="2"/>
  <c r="K104" i="2"/>
  <c r="J104" i="2"/>
  <c r="I104" i="2"/>
  <c r="H104" i="2"/>
  <c r="G104" i="2"/>
  <c r="M104" i="2" s="1"/>
  <c r="L103" i="2"/>
  <c r="K103" i="2"/>
  <c r="J103" i="2"/>
  <c r="I103" i="2"/>
  <c r="H103" i="2"/>
  <c r="N103" i="2" s="1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I100" i="2"/>
  <c r="H100" i="2"/>
  <c r="G100" i="2"/>
  <c r="M100" i="2" s="1"/>
  <c r="L99" i="2"/>
  <c r="K99" i="2"/>
  <c r="J99" i="2"/>
  <c r="I99" i="2"/>
  <c r="H99" i="2"/>
  <c r="N99" i="2" s="1"/>
  <c r="G99" i="2"/>
  <c r="M99" i="2" s="1"/>
  <c r="M98" i="2"/>
  <c r="L98" i="2"/>
  <c r="K98" i="2"/>
  <c r="J98" i="2"/>
  <c r="I98" i="2"/>
  <c r="H98" i="2"/>
  <c r="N98" i="2" s="1"/>
  <c r="G98" i="2"/>
  <c r="M97" i="2"/>
  <c r="L97" i="2"/>
  <c r="K97" i="2"/>
  <c r="J97" i="2"/>
  <c r="I97" i="2"/>
  <c r="H97" i="2"/>
  <c r="G97" i="2"/>
  <c r="L96" i="2"/>
  <c r="K96" i="2"/>
  <c r="J96" i="2"/>
  <c r="I96" i="2"/>
  <c r="H96" i="2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H86" i="2"/>
  <c r="N86" i="2" s="1"/>
  <c r="G86" i="2"/>
  <c r="L85" i="2"/>
  <c r="K85" i="2"/>
  <c r="J85" i="2"/>
  <c r="H85" i="2"/>
  <c r="G85" i="2"/>
  <c r="M85" i="2" s="1"/>
  <c r="L84" i="2"/>
  <c r="K84" i="2"/>
  <c r="J84" i="2"/>
  <c r="I84" i="2"/>
  <c r="H84" i="2"/>
  <c r="N84" i="2" s="1"/>
  <c r="G84" i="2"/>
  <c r="M83" i="2"/>
  <c r="L83" i="2"/>
  <c r="K83" i="2"/>
  <c r="J83" i="2"/>
  <c r="I83" i="2"/>
  <c r="H83" i="2"/>
  <c r="N83" i="2" s="1"/>
  <c r="G83" i="2"/>
  <c r="L82" i="2"/>
  <c r="K82" i="2"/>
  <c r="J82" i="2"/>
  <c r="H82" i="2"/>
  <c r="N82" i="2" s="1"/>
  <c r="G82" i="2"/>
  <c r="M82" i="2" s="1"/>
  <c r="F81" i="2"/>
  <c r="J175" i="2" s="1"/>
  <c r="E81" i="2"/>
  <c r="I156" i="2" s="1"/>
  <c r="D81" i="2"/>
  <c r="H144" i="2" s="1"/>
  <c r="C81" i="2"/>
  <c r="G146" i="2" s="1"/>
  <c r="M73" i="2"/>
  <c r="L73" i="2"/>
  <c r="K73" i="2"/>
  <c r="J73" i="2"/>
  <c r="I73" i="2"/>
  <c r="H73" i="2"/>
  <c r="N73" i="2" s="1"/>
  <c r="G73" i="2"/>
  <c r="L72" i="2"/>
  <c r="K72" i="2"/>
  <c r="J72" i="2"/>
  <c r="I72" i="2"/>
  <c r="H72" i="2"/>
  <c r="N72" i="2" s="1"/>
  <c r="G72" i="2"/>
  <c r="M72" i="2" s="1"/>
  <c r="L71" i="2"/>
  <c r="K71" i="2"/>
  <c r="I71" i="2"/>
  <c r="H71" i="2"/>
  <c r="G71" i="2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I67" i="2"/>
  <c r="H67" i="2"/>
  <c r="G67" i="2"/>
  <c r="L66" i="2"/>
  <c r="K66" i="2"/>
  <c r="J66" i="2"/>
  <c r="I66" i="2"/>
  <c r="H66" i="2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M61" i="2"/>
  <c r="L61" i="2"/>
  <c r="K61" i="2"/>
  <c r="J61" i="2"/>
  <c r="I61" i="2"/>
  <c r="H61" i="2"/>
  <c r="N61" i="2" s="1"/>
  <c r="G61" i="2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M56" i="2"/>
  <c r="L56" i="2"/>
  <c r="K56" i="2"/>
  <c r="J56" i="2"/>
  <c r="I56" i="2"/>
  <c r="H56" i="2"/>
  <c r="G56" i="2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G54" i="2"/>
  <c r="M54" i="2" s="1"/>
  <c r="M53" i="2"/>
  <c r="L53" i="2"/>
  <c r="K53" i="2"/>
  <c r="J53" i="2"/>
  <c r="I53" i="2"/>
  <c r="H53" i="2"/>
  <c r="N53" i="2" s="1"/>
  <c r="G53" i="2"/>
  <c r="L52" i="2"/>
  <c r="K52" i="2"/>
  <c r="J52" i="2"/>
  <c r="I52" i="2"/>
  <c r="H52" i="2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G50" i="2"/>
  <c r="M50" i="2" s="1"/>
  <c r="L49" i="2"/>
  <c r="K49" i="2"/>
  <c r="J49" i="2"/>
  <c r="I49" i="2"/>
  <c r="H49" i="2"/>
  <c r="N49" i="2" s="1"/>
  <c r="G49" i="2"/>
  <c r="M49" i="2" s="1"/>
  <c r="M48" i="2"/>
  <c r="L48" i="2"/>
  <c r="K48" i="2"/>
  <c r="J48" i="2"/>
  <c r="I48" i="2"/>
  <c r="H48" i="2"/>
  <c r="G48" i="2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G42" i="2"/>
  <c r="M42" i="2" s="1"/>
  <c r="M41" i="2"/>
  <c r="L41" i="2"/>
  <c r="K41" i="2"/>
  <c r="J41" i="2"/>
  <c r="I41" i="2"/>
  <c r="H41" i="2"/>
  <c r="N41" i="2" s="1"/>
  <c r="G41" i="2"/>
  <c r="M40" i="2"/>
  <c r="L40" i="2"/>
  <c r="K40" i="2"/>
  <c r="J40" i="2"/>
  <c r="I40" i="2"/>
  <c r="H40" i="2"/>
  <c r="N40" i="2" s="1"/>
  <c r="G40" i="2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M35" i="2" s="1"/>
  <c r="J35" i="2"/>
  <c r="H35" i="2"/>
  <c r="N35" i="2" s="1"/>
  <c r="G35" i="2"/>
  <c r="L34" i="2"/>
  <c r="K34" i="2"/>
  <c r="J34" i="2"/>
  <c r="I34" i="2"/>
  <c r="H34" i="2"/>
  <c r="N34" i="2" s="1"/>
  <c r="G34" i="2"/>
  <c r="M34" i="2" s="1"/>
  <c r="M33" i="2"/>
  <c r="L33" i="2"/>
  <c r="K33" i="2"/>
  <c r="J33" i="2"/>
  <c r="I33" i="2"/>
  <c r="H33" i="2"/>
  <c r="G33" i="2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M30" i="2"/>
  <c r="L30" i="2"/>
  <c r="K30" i="2"/>
  <c r="J30" i="2"/>
  <c r="H30" i="2"/>
  <c r="N30" i="2" s="1"/>
  <c r="G30" i="2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M27" i="2"/>
  <c r="L27" i="2"/>
  <c r="K27" i="2"/>
  <c r="J27" i="2"/>
  <c r="I27" i="2"/>
  <c r="H27" i="2"/>
  <c r="N27" i="2" s="1"/>
  <c r="G27" i="2"/>
  <c r="M26" i="2"/>
  <c r="L26" i="2"/>
  <c r="K26" i="2"/>
  <c r="J26" i="2"/>
  <c r="I26" i="2"/>
  <c r="H26" i="2"/>
  <c r="N26" i="2" s="1"/>
  <c r="G26" i="2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E22" i="2"/>
  <c r="I35" i="2" s="1"/>
  <c r="D22" i="2"/>
  <c r="C22" i="2"/>
  <c r="E14" i="2"/>
  <c r="C14" i="2"/>
  <c r="E13" i="2"/>
  <c r="C13" i="2"/>
  <c r="F12" i="2"/>
  <c r="E12" i="2"/>
  <c r="F11" i="2"/>
  <c r="E11" i="2"/>
  <c r="D11" i="2"/>
  <c r="F10" i="2"/>
  <c r="D10" i="2"/>
  <c r="D9" i="2"/>
  <c r="L640" i="1"/>
  <c r="K640" i="1"/>
  <c r="L639" i="1"/>
  <c r="K639" i="1"/>
  <c r="L638" i="1"/>
  <c r="K638" i="1"/>
  <c r="I638" i="1"/>
  <c r="G638" i="1"/>
  <c r="M638" i="1" s="1"/>
  <c r="L637" i="1"/>
  <c r="K637" i="1"/>
  <c r="L636" i="1"/>
  <c r="K636" i="1"/>
  <c r="L635" i="1"/>
  <c r="K635" i="1"/>
  <c r="I635" i="1"/>
  <c r="L634" i="1"/>
  <c r="K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M626" i="1"/>
  <c r="L626" i="1"/>
  <c r="K626" i="1"/>
  <c r="G626" i="1"/>
  <c r="L625" i="1"/>
  <c r="K625" i="1"/>
  <c r="L624" i="1"/>
  <c r="K624" i="1"/>
  <c r="I624" i="1"/>
  <c r="G624" i="1"/>
  <c r="M624" i="1" s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40" i="1" s="1"/>
  <c r="N640" i="1" s="1"/>
  <c r="C612" i="1"/>
  <c r="G640" i="1" s="1"/>
  <c r="M640" i="1" s="1"/>
  <c r="L604" i="1"/>
  <c r="K604" i="1"/>
  <c r="J604" i="1"/>
  <c r="I604" i="1"/>
  <c r="H604" i="1"/>
  <c r="N604" i="1" s="1"/>
  <c r="L603" i="1"/>
  <c r="K603" i="1"/>
  <c r="J603" i="1"/>
  <c r="G603" i="1"/>
  <c r="M603" i="1" s="1"/>
  <c r="L602" i="1"/>
  <c r="K602" i="1"/>
  <c r="I602" i="1"/>
  <c r="L601" i="1"/>
  <c r="K601" i="1"/>
  <c r="M601" i="1" s="1"/>
  <c r="I601" i="1"/>
  <c r="H601" i="1"/>
  <c r="N601" i="1" s="1"/>
  <c r="G601" i="1"/>
  <c r="M600" i="1"/>
  <c r="L600" i="1"/>
  <c r="K600" i="1"/>
  <c r="G600" i="1"/>
  <c r="L599" i="1"/>
  <c r="K599" i="1"/>
  <c r="I599" i="1"/>
  <c r="G599" i="1"/>
  <c r="M599" i="1" s="1"/>
  <c r="L598" i="1"/>
  <c r="K598" i="1"/>
  <c r="I598" i="1"/>
  <c r="L597" i="1"/>
  <c r="K597" i="1"/>
  <c r="L596" i="1"/>
  <c r="K596" i="1"/>
  <c r="M596" i="1" s="1"/>
  <c r="G596" i="1"/>
  <c r="L595" i="1"/>
  <c r="K595" i="1"/>
  <c r="L594" i="1"/>
  <c r="K594" i="1"/>
  <c r="I594" i="1"/>
  <c r="G594" i="1"/>
  <c r="M594" i="1" s="1"/>
  <c r="L593" i="1"/>
  <c r="K593" i="1"/>
  <c r="I593" i="1"/>
  <c r="G593" i="1"/>
  <c r="M593" i="1" s="1"/>
  <c r="L592" i="1"/>
  <c r="K592" i="1"/>
  <c r="I592" i="1"/>
  <c r="G592" i="1"/>
  <c r="M592" i="1" s="1"/>
  <c r="L591" i="1"/>
  <c r="K591" i="1"/>
  <c r="I591" i="1"/>
  <c r="L590" i="1"/>
  <c r="K590" i="1"/>
  <c r="L589" i="1"/>
  <c r="K589" i="1"/>
  <c r="L588" i="1"/>
  <c r="K588" i="1"/>
  <c r="L587" i="1"/>
  <c r="K587" i="1"/>
  <c r="J587" i="1"/>
  <c r="I587" i="1"/>
  <c r="H587" i="1"/>
  <c r="N587" i="1" s="1"/>
  <c r="G587" i="1"/>
  <c r="M587" i="1" s="1"/>
  <c r="L586" i="1"/>
  <c r="K586" i="1"/>
  <c r="J586" i="1"/>
  <c r="I586" i="1"/>
  <c r="G586" i="1"/>
  <c r="M586" i="1" s="1"/>
  <c r="L585" i="1"/>
  <c r="K585" i="1"/>
  <c r="G585" i="1"/>
  <c r="M585" i="1" s="1"/>
  <c r="L584" i="1"/>
  <c r="K584" i="1"/>
  <c r="G584" i="1"/>
  <c r="M584" i="1" s="1"/>
  <c r="L583" i="1"/>
  <c r="K583" i="1"/>
  <c r="L582" i="1"/>
  <c r="K582" i="1"/>
  <c r="J582" i="1"/>
  <c r="I582" i="1"/>
  <c r="H582" i="1"/>
  <c r="N582" i="1" s="1"/>
  <c r="G582" i="1"/>
  <c r="M582" i="1" s="1"/>
  <c r="L581" i="1"/>
  <c r="K581" i="1"/>
  <c r="I581" i="1"/>
  <c r="L580" i="1"/>
  <c r="K580" i="1"/>
  <c r="G580" i="1"/>
  <c r="M580" i="1" s="1"/>
  <c r="L579" i="1"/>
  <c r="K579" i="1"/>
  <c r="L578" i="1"/>
  <c r="K578" i="1"/>
  <c r="I578" i="1"/>
  <c r="G578" i="1"/>
  <c r="M578" i="1" s="1"/>
  <c r="L577" i="1"/>
  <c r="K577" i="1"/>
  <c r="L576" i="1"/>
  <c r="K576" i="1"/>
  <c r="J576" i="1"/>
  <c r="I576" i="1"/>
  <c r="G576" i="1"/>
  <c r="L575" i="1"/>
  <c r="K575" i="1"/>
  <c r="J575" i="1"/>
  <c r="I575" i="1"/>
  <c r="H575" i="1"/>
  <c r="N575" i="1" s="1"/>
  <c r="L574" i="1"/>
  <c r="K574" i="1"/>
  <c r="J574" i="1"/>
  <c r="I574" i="1"/>
  <c r="L573" i="1"/>
  <c r="K573" i="1"/>
  <c r="G573" i="1"/>
  <c r="M573" i="1" s="1"/>
  <c r="L572" i="1"/>
  <c r="K572" i="1"/>
  <c r="H572" i="1"/>
  <c r="N572" i="1" s="1"/>
  <c r="G572" i="1"/>
  <c r="M572" i="1" s="1"/>
  <c r="L571" i="1"/>
  <c r="K571" i="1"/>
  <c r="J571" i="1"/>
  <c r="L570" i="1"/>
  <c r="K570" i="1"/>
  <c r="G570" i="1"/>
  <c r="M570" i="1" s="1"/>
  <c r="L569" i="1"/>
  <c r="K569" i="1"/>
  <c r="J569" i="1"/>
  <c r="I569" i="1"/>
  <c r="G569" i="1"/>
  <c r="M569" i="1" s="1"/>
  <c r="L568" i="1"/>
  <c r="K568" i="1"/>
  <c r="L567" i="1"/>
  <c r="K567" i="1"/>
  <c r="L566" i="1"/>
  <c r="K566" i="1"/>
  <c r="J566" i="1"/>
  <c r="I566" i="1"/>
  <c r="G566" i="1"/>
  <c r="M566" i="1" s="1"/>
  <c r="L565" i="1"/>
  <c r="K565" i="1"/>
  <c r="L564" i="1"/>
  <c r="K564" i="1"/>
  <c r="L563" i="1"/>
  <c r="K563" i="1"/>
  <c r="L562" i="1"/>
  <c r="K562" i="1"/>
  <c r="I562" i="1"/>
  <c r="H562" i="1"/>
  <c r="G562" i="1"/>
  <c r="M562" i="1" s="1"/>
  <c r="L561" i="1"/>
  <c r="K561" i="1"/>
  <c r="L560" i="1"/>
  <c r="K560" i="1"/>
  <c r="G560" i="1"/>
  <c r="M560" i="1" s="1"/>
  <c r="L559" i="1"/>
  <c r="K559" i="1"/>
  <c r="J559" i="1"/>
  <c r="I559" i="1"/>
  <c r="L558" i="1"/>
  <c r="K558" i="1"/>
  <c r="G558" i="1"/>
  <c r="M558" i="1" s="1"/>
  <c r="L557" i="1"/>
  <c r="K557" i="1"/>
  <c r="I557" i="1"/>
  <c r="L556" i="1"/>
  <c r="K556" i="1"/>
  <c r="J556" i="1"/>
  <c r="I556" i="1"/>
  <c r="H556" i="1"/>
  <c r="N556" i="1" s="1"/>
  <c r="G556" i="1"/>
  <c r="M556" i="1" s="1"/>
  <c r="L555" i="1"/>
  <c r="K555" i="1"/>
  <c r="G555" i="1"/>
  <c r="M555" i="1" s="1"/>
  <c r="L554" i="1"/>
  <c r="K554" i="1"/>
  <c r="J554" i="1"/>
  <c r="I554" i="1"/>
  <c r="H554" i="1"/>
  <c r="N554" i="1" s="1"/>
  <c r="G554" i="1"/>
  <c r="M554" i="1" s="1"/>
  <c r="L553" i="1"/>
  <c r="K553" i="1"/>
  <c r="I553" i="1"/>
  <c r="G553" i="1"/>
  <c r="M553" i="1" s="1"/>
  <c r="L552" i="1"/>
  <c r="K552" i="1"/>
  <c r="J552" i="1"/>
  <c r="I552" i="1"/>
  <c r="H552" i="1"/>
  <c r="N552" i="1" s="1"/>
  <c r="G552" i="1"/>
  <c r="M552" i="1" s="1"/>
  <c r="L551" i="1"/>
  <c r="K551" i="1"/>
  <c r="J551" i="1"/>
  <c r="I551" i="1"/>
  <c r="L550" i="1"/>
  <c r="K550" i="1"/>
  <c r="J550" i="1"/>
  <c r="I550" i="1"/>
  <c r="H550" i="1"/>
  <c r="N550" i="1" s="1"/>
  <c r="L549" i="1"/>
  <c r="K549" i="1"/>
  <c r="J549" i="1"/>
  <c r="I549" i="1"/>
  <c r="G549" i="1"/>
  <c r="M549" i="1" s="1"/>
  <c r="L548" i="1"/>
  <c r="K548" i="1"/>
  <c r="J548" i="1"/>
  <c r="I548" i="1"/>
  <c r="G548" i="1"/>
  <c r="M548" i="1" s="1"/>
  <c r="L547" i="1"/>
  <c r="K547" i="1"/>
  <c r="J547" i="1"/>
  <c r="I547" i="1"/>
  <c r="H547" i="1"/>
  <c r="N547" i="1" s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G542" i="1"/>
  <c r="M542" i="1" s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M535" i="1" s="1"/>
  <c r="G535" i="1"/>
  <c r="L534" i="1"/>
  <c r="K534" i="1"/>
  <c r="J534" i="1"/>
  <c r="I534" i="1"/>
  <c r="H534" i="1"/>
  <c r="N534" i="1" s="1"/>
  <c r="G534" i="1"/>
  <c r="M534" i="1" s="1"/>
  <c r="L533" i="1"/>
  <c r="K533" i="1"/>
  <c r="J533" i="1"/>
  <c r="I533" i="1"/>
  <c r="L532" i="1"/>
  <c r="K532" i="1"/>
  <c r="I532" i="1"/>
  <c r="M531" i="1"/>
  <c r="L531" i="1"/>
  <c r="K531" i="1"/>
  <c r="J531" i="1"/>
  <c r="I531" i="1"/>
  <c r="H531" i="1"/>
  <c r="N531" i="1" s="1"/>
  <c r="G531" i="1"/>
  <c r="L530" i="1"/>
  <c r="K530" i="1"/>
  <c r="G530" i="1"/>
  <c r="M530" i="1" s="1"/>
  <c r="L529" i="1"/>
  <c r="K529" i="1"/>
  <c r="I529" i="1"/>
  <c r="H529" i="1"/>
  <c r="G529" i="1"/>
  <c r="M529" i="1" s="1"/>
  <c r="L528" i="1"/>
  <c r="K528" i="1"/>
  <c r="L527" i="1"/>
  <c r="K527" i="1"/>
  <c r="I527" i="1"/>
  <c r="L526" i="1"/>
  <c r="K526" i="1"/>
  <c r="L525" i="1"/>
  <c r="K525" i="1"/>
  <c r="L524" i="1"/>
  <c r="K524" i="1"/>
  <c r="I524" i="1"/>
  <c r="L523" i="1"/>
  <c r="K523" i="1"/>
  <c r="I523" i="1"/>
  <c r="L522" i="1"/>
  <c r="K522" i="1"/>
  <c r="J522" i="1"/>
  <c r="I522" i="1"/>
  <c r="H522" i="1"/>
  <c r="N522" i="1" s="1"/>
  <c r="G522" i="1"/>
  <c r="M522" i="1" s="1"/>
  <c r="L521" i="1"/>
  <c r="K521" i="1"/>
  <c r="I521" i="1"/>
  <c r="G521" i="1"/>
  <c r="M521" i="1" s="1"/>
  <c r="M520" i="1"/>
  <c r="L520" i="1"/>
  <c r="K520" i="1"/>
  <c r="G520" i="1"/>
  <c r="M519" i="1"/>
  <c r="L519" i="1"/>
  <c r="K519" i="1"/>
  <c r="J519" i="1"/>
  <c r="I519" i="1"/>
  <c r="G519" i="1"/>
  <c r="L518" i="1"/>
  <c r="K518" i="1"/>
  <c r="L517" i="1"/>
  <c r="K517" i="1"/>
  <c r="L516" i="1"/>
  <c r="K516" i="1"/>
  <c r="J516" i="1"/>
  <c r="I516" i="1"/>
  <c r="G516" i="1"/>
  <c r="L515" i="1"/>
  <c r="K515" i="1"/>
  <c r="I515" i="1"/>
  <c r="G515" i="1"/>
  <c r="M515" i="1" s="1"/>
  <c r="L514" i="1"/>
  <c r="K514" i="1"/>
  <c r="L513" i="1"/>
  <c r="K513" i="1"/>
  <c r="I513" i="1"/>
  <c r="G513" i="1"/>
  <c r="M513" i="1" s="1"/>
  <c r="L512" i="1"/>
  <c r="K512" i="1"/>
  <c r="L511" i="1"/>
  <c r="K511" i="1"/>
  <c r="M511" i="1" s="1"/>
  <c r="G511" i="1"/>
  <c r="L510" i="1"/>
  <c r="K510" i="1"/>
  <c r="J510" i="1"/>
  <c r="I510" i="1"/>
  <c r="H510" i="1"/>
  <c r="N510" i="1" s="1"/>
  <c r="G510" i="1"/>
  <c r="M510" i="1" s="1"/>
  <c r="L509" i="1"/>
  <c r="K509" i="1"/>
  <c r="I509" i="1"/>
  <c r="L508" i="1"/>
  <c r="K508" i="1"/>
  <c r="I508" i="1"/>
  <c r="L507" i="1"/>
  <c r="K507" i="1"/>
  <c r="L506" i="1"/>
  <c r="K506" i="1"/>
  <c r="J506" i="1"/>
  <c r="I506" i="1"/>
  <c r="H506" i="1"/>
  <c r="N506" i="1" s="1"/>
  <c r="G506" i="1"/>
  <c r="M506" i="1" s="1"/>
  <c r="M505" i="1"/>
  <c r="L505" i="1"/>
  <c r="K505" i="1"/>
  <c r="J505" i="1"/>
  <c r="I505" i="1"/>
  <c r="H505" i="1"/>
  <c r="N505" i="1" s="1"/>
  <c r="G505" i="1"/>
  <c r="L504" i="1"/>
  <c r="K504" i="1"/>
  <c r="I504" i="1"/>
  <c r="L503" i="1"/>
  <c r="K503" i="1"/>
  <c r="M502" i="1"/>
  <c r="L502" i="1"/>
  <c r="K502" i="1"/>
  <c r="J502" i="1"/>
  <c r="I502" i="1"/>
  <c r="G502" i="1"/>
  <c r="L501" i="1"/>
  <c r="K501" i="1"/>
  <c r="I501" i="1"/>
  <c r="G501" i="1"/>
  <c r="M501" i="1" s="1"/>
  <c r="L500" i="1"/>
  <c r="K500" i="1"/>
  <c r="I500" i="1"/>
  <c r="G500" i="1"/>
  <c r="M500" i="1" s="1"/>
  <c r="L499" i="1"/>
  <c r="K499" i="1"/>
  <c r="L498" i="1"/>
  <c r="K498" i="1"/>
  <c r="I498" i="1"/>
  <c r="L497" i="1"/>
  <c r="K497" i="1"/>
  <c r="I497" i="1"/>
  <c r="L496" i="1"/>
  <c r="K496" i="1"/>
  <c r="I496" i="1"/>
  <c r="L495" i="1"/>
  <c r="K495" i="1"/>
  <c r="I495" i="1"/>
  <c r="L494" i="1"/>
  <c r="K494" i="1"/>
  <c r="I494" i="1"/>
  <c r="L493" i="1"/>
  <c r="K493" i="1"/>
  <c r="L492" i="1"/>
  <c r="K492" i="1"/>
  <c r="G492" i="1"/>
  <c r="M492" i="1" s="1"/>
  <c r="L491" i="1"/>
  <c r="K491" i="1"/>
  <c r="L490" i="1"/>
  <c r="K490" i="1"/>
  <c r="I490" i="1"/>
  <c r="L489" i="1"/>
  <c r="K489" i="1"/>
  <c r="L488" i="1"/>
  <c r="K488" i="1"/>
  <c r="J488" i="1"/>
  <c r="I488" i="1"/>
  <c r="L487" i="1"/>
  <c r="K487" i="1"/>
  <c r="L486" i="1"/>
  <c r="K486" i="1"/>
  <c r="G486" i="1"/>
  <c r="M486" i="1" s="1"/>
  <c r="L485" i="1"/>
  <c r="K485" i="1"/>
  <c r="L484" i="1"/>
  <c r="K484" i="1"/>
  <c r="L483" i="1"/>
  <c r="K483" i="1"/>
  <c r="L482" i="1"/>
  <c r="K482" i="1"/>
  <c r="M482" i="1" s="1"/>
  <c r="J482" i="1"/>
  <c r="I482" i="1"/>
  <c r="G482" i="1"/>
  <c r="L481" i="1"/>
  <c r="K481" i="1"/>
  <c r="I481" i="1"/>
  <c r="M480" i="1"/>
  <c r="L480" i="1"/>
  <c r="K480" i="1"/>
  <c r="J480" i="1"/>
  <c r="I480" i="1"/>
  <c r="H480" i="1"/>
  <c r="N480" i="1" s="1"/>
  <c r="G480" i="1"/>
  <c r="L479" i="1"/>
  <c r="K479" i="1"/>
  <c r="J479" i="1"/>
  <c r="I479" i="1"/>
  <c r="H479" i="1"/>
  <c r="N479" i="1" s="1"/>
  <c r="G479" i="1"/>
  <c r="M479" i="1" s="1"/>
  <c r="L478" i="1"/>
  <c r="K478" i="1"/>
  <c r="L477" i="1"/>
  <c r="K477" i="1"/>
  <c r="J477" i="1"/>
  <c r="I477" i="1"/>
  <c r="H477" i="1"/>
  <c r="G477" i="1"/>
  <c r="M477" i="1" s="1"/>
  <c r="L476" i="1"/>
  <c r="K476" i="1"/>
  <c r="L475" i="1"/>
  <c r="K475" i="1"/>
  <c r="J475" i="1"/>
  <c r="I475" i="1"/>
  <c r="L474" i="1"/>
  <c r="K474" i="1"/>
  <c r="G474" i="1"/>
  <c r="M474" i="1" s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M468" i="1" s="1"/>
  <c r="L467" i="1"/>
  <c r="K467" i="1"/>
  <c r="G467" i="1"/>
  <c r="M467" i="1" s="1"/>
  <c r="L466" i="1"/>
  <c r="K466" i="1"/>
  <c r="I466" i="1"/>
  <c r="L465" i="1"/>
  <c r="K465" i="1"/>
  <c r="M465" i="1" s="1"/>
  <c r="G465" i="1"/>
  <c r="L464" i="1"/>
  <c r="K464" i="1"/>
  <c r="G464" i="1"/>
  <c r="L463" i="1"/>
  <c r="K463" i="1"/>
  <c r="M463" i="1" s="1"/>
  <c r="I463" i="1"/>
  <c r="H463" i="1"/>
  <c r="N463" i="1" s="1"/>
  <c r="G463" i="1"/>
  <c r="M462" i="1"/>
  <c r="L462" i="1"/>
  <c r="K462" i="1"/>
  <c r="G462" i="1"/>
  <c r="L461" i="1"/>
  <c r="K461" i="1"/>
  <c r="L460" i="1"/>
  <c r="K460" i="1"/>
  <c r="M459" i="1"/>
  <c r="L459" i="1"/>
  <c r="K459" i="1"/>
  <c r="J459" i="1"/>
  <c r="I459" i="1"/>
  <c r="G459" i="1"/>
  <c r="L458" i="1"/>
  <c r="K458" i="1"/>
  <c r="I458" i="1"/>
  <c r="G458" i="1"/>
  <c r="M458" i="1" s="1"/>
  <c r="L457" i="1"/>
  <c r="K457" i="1"/>
  <c r="H457" i="1"/>
  <c r="G457" i="1"/>
  <c r="M457" i="1" s="1"/>
  <c r="L456" i="1"/>
  <c r="K456" i="1"/>
  <c r="J456" i="1"/>
  <c r="I456" i="1"/>
  <c r="L455" i="1"/>
  <c r="K455" i="1"/>
  <c r="J455" i="1"/>
  <c r="L454" i="1"/>
  <c r="K454" i="1"/>
  <c r="L453" i="1"/>
  <c r="K453" i="1"/>
  <c r="J453" i="1"/>
  <c r="I453" i="1"/>
  <c r="H453" i="1"/>
  <c r="G453" i="1"/>
  <c r="M453" i="1" s="1"/>
  <c r="L452" i="1"/>
  <c r="K452" i="1"/>
  <c r="J452" i="1"/>
  <c r="I452" i="1"/>
  <c r="G452" i="1"/>
  <c r="M452" i="1" s="1"/>
  <c r="L451" i="1"/>
  <c r="K451" i="1"/>
  <c r="L450" i="1"/>
  <c r="K450" i="1"/>
  <c r="L449" i="1"/>
  <c r="K449" i="1"/>
  <c r="J449" i="1"/>
  <c r="H449" i="1"/>
  <c r="L448" i="1"/>
  <c r="K448" i="1"/>
  <c r="M447" i="1"/>
  <c r="L447" i="1"/>
  <c r="K447" i="1"/>
  <c r="J447" i="1"/>
  <c r="I447" i="1"/>
  <c r="H447" i="1"/>
  <c r="N447" i="1" s="1"/>
  <c r="G447" i="1"/>
  <c r="L446" i="1"/>
  <c r="K446" i="1"/>
  <c r="L445" i="1"/>
  <c r="K445" i="1"/>
  <c r="J445" i="1"/>
  <c r="I445" i="1"/>
  <c r="G445" i="1"/>
  <c r="M445" i="1" s="1"/>
  <c r="L444" i="1"/>
  <c r="K444" i="1"/>
  <c r="J444" i="1"/>
  <c r="I444" i="1"/>
  <c r="H444" i="1"/>
  <c r="N444" i="1" s="1"/>
  <c r="G444" i="1"/>
  <c r="M444" i="1" s="1"/>
  <c r="L443" i="1"/>
  <c r="K443" i="1"/>
  <c r="L442" i="1"/>
  <c r="K442" i="1"/>
  <c r="L441" i="1"/>
  <c r="K441" i="1"/>
  <c r="G441" i="1"/>
  <c r="L440" i="1"/>
  <c r="K440" i="1"/>
  <c r="J440" i="1"/>
  <c r="I440" i="1"/>
  <c r="H440" i="1"/>
  <c r="N440" i="1" s="1"/>
  <c r="G440" i="1"/>
  <c r="M440" i="1" s="1"/>
  <c r="L439" i="1"/>
  <c r="K439" i="1"/>
  <c r="J439" i="1"/>
  <c r="I439" i="1"/>
  <c r="H439" i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I432" i="1"/>
  <c r="L431" i="1"/>
  <c r="K431" i="1"/>
  <c r="I431" i="1"/>
  <c r="L430" i="1"/>
  <c r="K430" i="1"/>
  <c r="L429" i="1"/>
  <c r="K429" i="1"/>
  <c r="L428" i="1"/>
  <c r="K428" i="1"/>
  <c r="L427" i="1"/>
  <c r="K427" i="1"/>
  <c r="J427" i="1"/>
  <c r="L426" i="1"/>
  <c r="K426" i="1"/>
  <c r="L425" i="1"/>
  <c r="K425" i="1"/>
  <c r="J425" i="1"/>
  <c r="I425" i="1"/>
  <c r="H425" i="1"/>
  <c r="N425" i="1" s="1"/>
  <c r="G425" i="1"/>
  <c r="M425" i="1" s="1"/>
  <c r="L424" i="1"/>
  <c r="K424" i="1"/>
  <c r="L423" i="1"/>
  <c r="K423" i="1"/>
  <c r="L422" i="1"/>
  <c r="K422" i="1"/>
  <c r="L421" i="1"/>
  <c r="K421" i="1"/>
  <c r="J421" i="1"/>
  <c r="I421" i="1"/>
  <c r="L420" i="1"/>
  <c r="K420" i="1"/>
  <c r="J420" i="1"/>
  <c r="I420" i="1"/>
  <c r="L419" i="1"/>
  <c r="K419" i="1"/>
  <c r="L418" i="1"/>
  <c r="K418" i="1"/>
  <c r="H418" i="1"/>
  <c r="N418" i="1" s="1"/>
  <c r="G418" i="1"/>
  <c r="M418" i="1" s="1"/>
  <c r="L417" i="1"/>
  <c r="K417" i="1"/>
  <c r="H417" i="1"/>
  <c r="N417" i="1" s="1"/>
  <c r="G417" i="1"/>
  <c r="M417" i="1" s="1"/>
  <c r="L416" i="1"/>
  <c r="K416" i="1"/>
  <c r="G416" i="1"/>
  <c r="L415" i="1"/>
  <c r="K415" i="1"/>
  <c r="M415" i="1" s="1"/>
  <c r="G415" i="1"/>
  <c r="L414" i="1"/>
  <c r="K414" i="1"/>
  <c r="J414" i="1"/>
  <c r="I414" i="1"/>
  <c r="L413" i="1"/>
  <c r="K413" i="1"/>
  <c r="L412" i="1"/>
  <c r="K412" i="1"/>
  <c r="J412" i="1"/>
  <c r="I412" i="1"/>
  <c r="L411" i="1"/>
  <c r="K411" i="1"/>
  <c r="I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I403" i="1"/>
  <c r="L402" i="1"/>
  <c r="K402" i="1"/>
  <c r="L401" i="1"/>
  <c r="K401" i="1"/>
  <c r="L400" i="1"/>
  <c r="K400" i="1"/>
  <c r="I400" i="1"/>
  <c r="L399" i="1"/>
  <c r="K399" i="1"/>
  <c r="J399" i="1"/>
  <c r="I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I393" i="1"/>
  <c r="H393" i="1"/>
  <c r="G393" i="1"/>
  <c r="M393" i="1" s="1"/>
  <c r="L392" i="1"/>
  <c r="K392" i="1"/>
  <c r="L391" i="1"/>
  <c r="K391" i="1"/>
  <c r="L390" i="1"/>
  <c r="K390" i="1"/>
  <c r="J390" i="1"/>
  <c r="I390" i="1"/>
  <c r="L389" i="1"/>
  <c r="K389" i="1"/>
  <c r="L388" i="1"/>
  <c r="K388" i="1"/>
  <c r="L387" i="1"/>
  <c r="K387" i="1"/>
  <c r="L386" i="1"/>
  <c r="K386" i="1"/>
  <c r="M385" i="1"/>
  <c r="L385" i="1"/>
  <c r="K385" i="1"/>
  <c r="J385" i="1"/>
  <c r="I385" i="1"/>
  <c r="H385" i="1"/>
  <c r="N385" i="1" s="1"/>
  <c r="G385" i="1"/>
  <c r="L384" i="1"/>
  <c r="K384" i="1"/>
  <c r="L383" i="1"/>
  <c r="K383" i="1"/>
  <c r="L382" i="1"/>
  <c r="K382" i="1"/>
  <c r="I382" i="1"/>
  <c r="G382" i="1"/>
  <c r="M382" i="1" s="1"/>
  <c r="L381" i="1"/>
  <c r="K381" i="1"/>
  <c r="L380" i="1"/>
  <c r="K380" i="1"/>
  <c r="L379" i="1"/>
  <c r="K379" i="1"/>
  <c r="L378" i="1"/>
  <c r="K378" i="1"/>
  <c r="L377" i="1"/>
  <c r="K377" i="1"/>
  <c r="L376" i="1"/>
  <c r="K376" i="1"/>
  <c r="J376" i="1"/>
  <c r="L375" i="1"/>
  <c r="K375" i="1"/>
  <c r="J375" i="1"/>
  <c r="I375" i="1"/>
  <c r="H375" i="1"/>
  <c r="N375" i="1" s="1"/>
  <c r="L374" i="1"/>
  <c r="K374" i="1"/>
  <c r="L373" i="1"/>
  <c r="K373" i="1"/>
  <c r="L372" i="1"/>
  <c r="K372" i="1"/>
  <c r="F371" i="1"/>
  <c r="J602" i="1" s="1"/>
  <c r="E371" i="1"/>
  <c r="I438" i="1" s="1"/>
  <c r="D371" i="1"/>
  <c r="H603" i="1" s="1"/>
  <c r="C371" i="1"/>
  <c r="G604" i="1" s="1"/>
  <c r="M604" i="1" s="1"/>
  <c r="L363" i="1"/>
  <c r="K363" i="1"/>
  <c r="L362" i="1"/>
  <c r="K362" i="1"/>
  <c r="J362" i="1"/>
  <c r="G362" i="1"/>
  <c r="M362" i="1" s="1"/>
  <c r="L361" i="1"/>
  <c r="K361" i="1"/>
  <c r="M360" i="1"/>
  <c r="L360" i="1"/>
  <c r="K360" i="1"/>
  <c r="J360" i="1"/>
  <c r="I360" i="1"/>
  <c r="H360" i="1"/>
  <c r="N360" i="1" s="1"/>
  <c r="G360" i="1"/>
  <c r="L359" i="1"/>
  <c r="K359" i="1"/>
  <c r="J359" i="1"/>
  <c r="I359" i="1"/>
  <c r="G359" i="1"/>
  <c r="M359" i="1" s="1"/>
  <c r="L358" i="1"/>
  <c r="K358" i="1"/>
  <c r="I358" i="1"/>
  <c r="G358" i="1"/>
  <c r="M358" i="1" s="1"/>
  <c r="L357" i="1"/>
  <c r="K357" i="1"/>
  <c r="M357" i="1" s="1"/>
  <c r="I357" i="1"/>
  <c r="H357" i="1"/>
  <c r="N357" i="1" s="1"/>
  <c r="G357" i="1"/>
  <c r="L356" i="1"/>
  <c r="K356" i="1"/>
  <c r="I356" i="1"/>
  <c r="G356" i="1"/>
  <c r="M356" i="1" s="1"/>
  <c r="L355" i="1"/>
  <c r="K355" i="1"/>
  <c r="J355" i="1"/>
  <c r="G355" i="1"/>
  <c r="M355" i="1" s="1"/>
  <c r="L354" i="1"/>
  <c r="K354" i="1"/>
  <c r="I354" i="1"/>
  <c r="L353" i="1"/>
  <c r="K353" i="1"/>
  <c r="J353" i="1"/>
  <c r="I353" i="1"/>
  <c r="H353" i="1"/>
  <c r="N353" i="1" s="1"/>
  <c r="L352" i="1"/>
  <c r="K352" i="1"/>
  <c r="M351" i="1"/>
  <c r="L351" i="1"/>
  <c r="K351" i="1"/>
  <c r="J351" i="1"/>
  <c r="I351" i="1"/>
  <c r="H351" i="1"/>
  <c r="N351" i="1" s="1"/>
  <c r="G351" i="1"/>
  <c r="L350" i="1"/>
  <c r="K350" i="1"/>
  <c r="J350" i="1"/>
  <c r="I350" i="1"/>
  <c r="G350" i="1"/>
  <c r="M350" i="1" s="1"/>
  <c r="L349" i="1"/>
  <c r="K349" i="1"/>
  <c r="J349" i="1"/>
  <c r="I349" i="1"/>
  <c r="H349" i="1"/>
  <c r="N349" i="1" s="1"/>
  <c r="G349" i="1"/>
  <c r="M349" i="1" s="1"/>
  <c r="L348" i="1"/>
  <c r="K348" i="1"/>
  <c r="J348" i="1"/>
  <c r="I348" i="1"/>
  <c r="H348" i="1"/>
  <c r="N348" i="1" s="1"/>
  <c r="L347" i="1"/>
  <c r="K347" i="1"/>
  <c r="L346" i="1"/>
  <c r="K346" i="1"/>
  <c r="J346" i="1"/>
  <c r="L345" i="1"/>
  <c r="K345" i="1"/>
  <c r="J345" i="1"/>
  <c r="I345" i="1"/>
  <c r="L344" i="1"/>
  <c r="K344" i="1"/>
  <c r="I344" i="1"/>
  <c r="G344" i="1"/>
  <c r="M344" i="1" s="1"/>
  <c r="L343" i="1"/>
  <c r="K343" i="1"/>
  <c r="L342" i="1"/>
  <c r="K342" i="1"/>
  <c r="J342" i="1"/>
  <c r="I342" i="1"/>
  <c r="L341" i="1"/>
  <c r="K341" i="1"/>
  <c r="I341" i="1"/>
  <c r="L340" i="1"/>
  <c r="K340" i="1"/>
  <c r="L339" i="1"/>
  <c r="K339" i="1"/>
  <c r="J339" i="1"/>
  <c r="I339" i="1"/>
  <c r="H339" i="1"/>
  <c r="N339" i="1" s="1"/>
  <c r="G339" i="1"/>
  <c r="M339" i="1" s="1"/>
  <c r="L338" i="1"/>
  <c r="K338" i="1"/>
  <c r="L337" i="1"/>
  <c r="K337" i="1"/>
  <c r="J337" i="1"/>
  <c r="I337" i="1"/>
  <c r="G337" i="1"/>
  <c r="M337" i="1" s="1"/>
  <c r="L336" i="1"/>
  <c r="K336" i="1"/>
  <c r="L335" i="1"/>
  <c r="K335" i="1"/>
  <c r="J335" i="1"/>
  <c r="I335" i="1"/>
  <c r="H335" i="1"/>
  <c r="N335" i="1" s="1"/>
  <c r="G335" i="1"/>
  <c r="M335" i="1" s="1"/>
  <c r="L334" i="1"/>
  <c r="K334" i="1"/>
  <c r="G334" i="1"/>
  <c r="L333" i="1"/>
  <c r="K333" i="1"/>
  <c r="J333" i="1"/>
  <c r="I333" i="1"/>
  <c r="G333" i="1"/>
  <c r="L332" i="1"/>
  <c r="K332" i="1"/>
  <c r="L331" i="1"/>
  <c r="K331" i="1"/>
  <c r="H331" i="1"/>
  <c r="G331" i="1"/>
  <c r="M331" i="1" s="1"/>
  <c r="L330" i="1"/>
  <c r="K330" i="1"/>
  <c r="I330" i="1"/>
  <c r="H330" i="1"/>
  <c r="G330" i="1"/>
  <c r="M330" i="1" s="1"/>
  <c r="L329" i="1"/>
  <c r="K329" i="1"/>
  <c r="H329" i="1"/>
  <c r="N329" i="1" s="1"/>
  <c r="L328" i="1"/>
  <c r="K328" i="1"/>
  <c r="J328" i="1"/>
  <c r="I328" i="1"/>
  <c r="L327" i="1"/>
  <c r="K327" i="1"/>
  <c r="L326" i="1"/>
  <c r="K326" i="1"/>
  <c r="I326" i="1"/>
  <c r="H326" i="1"/>
  <c r="L325" i="1"/>
  <c r="K325" i="1"/>
  <c r="I325" i="1"/>
  <c r="L324" i="1"/>
  <c r="K324" i="1"/>
  <c r="L323" i="1"/>
  <c r="K323" i="1"/>
  <c r="G323" i="1"/>
  <c r="M323" i="1" s="1"/>
  <c r="L322" i="1"/>
  <c r="K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N317" i="1" s="1"/>
  <c r="G317" i="1"/>
  <c r="M317" i="1" s="1"/>
  <c r="L316" i="1"/>
  <c r="K316" i="1"/>
  <c r="L315" i="1"/>
  <c r="K315" i="1"/>
  <c r="L314" i="1"/>
  <c r="K314" i="1"/>
  <c r="I314" i="1"/>
  <c r="G314" i="1"/>
  <c r="M314" i="1" s="1"/>
  <c r="L313" i="1"/>
  <c r="K313" i="1"/>
  <c r="J313" i="1"/>
  <c r="I313" i="1"/>
  <c r="H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J302" i="1"/>
  <c r="I302" i="1"/>
  <c r="H302" i="1"/>
  <c r="N302" i="1" s="1"/>
  <c r="G302" i="1"/>
  <c r="L301" i="1"/>
  <c r="K301" i="1"/>
  <c r="H301" i="1"/>
  <c r="N301" i="1" s="1"/>
  <c r="G301" i="1"/>
  <c r="M301" i="1" s="1"/>
  <c r="L300" i="1"/>
  <c r="K300" i="1"/>
  <c r="G300" i="1"/>
  <c r="L299" i="1"/>
  <c r="K299" i="1"/>
  <c r="L298" i="1"/>
  <c r="K298" i="1"/>
  <c r="J298" i="1"/>
  <c r="I298" i="1"/>
  <c r="H298" i="1"/>
  <c r="N298" i="1" s="1"/>
  <c r="G298" i="1"/>
  <c r="M298" i="1" s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J291" i="1"/>
  <c r="I291" i="1"/>
  <c r="G291" i="1"/>
  <c r="M291" i="1" s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G289" i="1"/>
  <c r="L288" i="1"/>
  <c r="K288" i="1"/>
  <c r="J288" i="1"/>
  <c r="H288" i="1"/>
  <c r="G288" i="1"/>
  <c r="M288" i="1" s="1"/>
  <c r="L287" i="1"/>
  <c r="K287" i="1"/>
  <c r="G287" i="1"/>
  <c r="L286" i="1"/>
  <c r="K286" i="1"/>
  <c r="J286" i="1"/>
  <c r="G286" i="1"/>
  <c r="M286" i="1" s="1"/>
  <c r="L285" i="1"/>
  <c r="K285" i="1"/>
  <c r="J285" i="1"/>
  <c r="H285" i="1"/>
  <c r="G285" i="1"/>
  <c r="M285" i="1" s="1"/>
  <c r="L284" i="1"/>
  <c r="K284" i="1"/>
  <c r="J284" i="1"/>
  <c r="L283" i="1"/>
  <c r="K283" i="1"/>
  <c r="J283" i="1"/>
  <c r="I283" i="1"/>
  <c r="H283" i="1"/>
  <c r="N283" i="1" s="1"/>
  <c r="L282" i="1"/>
  <c r="K282" i="1"/>
  <c r="J282" i="1"/>
  <c r="I282" i="1"/>
  <c r="H282" i="1"/>
  <c r="N282" i="1" s="1"/>
  <c r="G282" i="1"/>
  <c r="L281" i="1"/>
  <c r="K281" i="1"/>
  <c r="L280" i="1"/>
  <c r="K280" i="1"/>
  <c r="J280" i="1"/>
  <c r="I280" i="1"/>
  <c r="H280" i="1"/>
  <c r="N280" i="1" s="1"/>
  <c r="G280" i="1"/>
  <c r="M280" i="1" s="1"/>
  <c r="L279" i="1"/>
  <c r="K279" i="1"/>
  <c r="L278" i="1"/>
  <c r="K278" i="1"/>
  <c r="G278" i="1"/>
  <c r="L277" i="1"/>
  <c r="K277" i="1"/>
  <c r="H277" i="1"/>
  <c r="L276" i="1"/>
  <c r="K276" i="1"/>
  <c r="L275" i="1"/>
  <c r="K275" i="1"/>
  <c r="J275" i="1"/>
  <c r="I275" i="1"/>
  <c r="L274" i="1"/>
  <c r="K274" i="1"/>
  <c r="J274" i="1"/>
  <c r="I274" i="1"/>
  <c r="H274" i="1"/>
  <c r="N274" i="1" s="1"/>
  <c r="G274" i="1"/>
  <c r="M274" i="1" s="1"/>
  <c r="L273" i="1"/>
  <c r="K273" i="1"/>
  <c r="J273" i="1"/>
  <c r="I273" i="1"/>
  <c r="H273" i="1"/>
  <c r="N273" i="1" s="1"/>
  <c r="G273" i="1"/>
  <c r="L272" i="1"/>
  <c r="K272" i="1"/>
  <c r="H272" i="1"/>
  <c r="N272" i="1" s="1"/>
  <c r="G272" i="1"/>
  <c r="M272" i="1" s="1"/>
  <c r="L271" i="1"/>
  <c r="K271" i="1"/>
  <c r="L270" i="1"/>
  <c r="K270" i="1"/>
  <c r="L269" i="1"/>
  <c r="K269" i="1"/>
  <c r="J269" i="1"/>
  <c r="I269" i="1"/>
  <c r="G269" i="1"/>
  <c r="L268" i="1"/>
  <c r="K268" i="1"/>
  <c r="J268" i="1"/>
  <c r="I268" i="1"/>
  <c r="G268" i="1"/>
  <c r="M268" i="1" s="1"/>
  <c r="L267" i="1"/>
  <c r="K267" i="1"/>
  <c r="L266" i="1"/>
  <c r="K266" i="1"/>
  <c r="I266" i="1"/>
  <c r="L265" i="1"/>
  <c r="K265" i="1"/>
  <c r="L264" i="1"/>
  <c r="K264" i="1"/>
  <c r="J264" i="1"/>
  <c r="I264" i="1"/>
  <c r="H264" i="1"/>
  <c r="N264" i="1" s="1"/>
  <c r="G264" i="1"/>
  <c r="M264" i="1" s="1"/>
  <c r="L263" i="1"/>
  <c r="K263" i="1"/>
  <c r="L262" i="1"/>
  <c r="K262" i="1"/>
  <c r="J262" i="1"/>
  <c r="I262" i="1"/>
  <c r="H262" i="1"/>
  <c r="N262" i="1" s="1"/>
  <c r="G262" i="1"/>
  <c r="M262" i="1" s="1"/>
  <c r="L261" i="1"/>
  <c r="K261" i="1"/>
  <c r="L260" i="1"/>
  <c r="K260" i="1"/>
  <c r="J260" i="1"/>
  <c r="I260" i="1"/>
  <c r="G260" i="1"/>
  <c r="M260" i="1" s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H257" i="1"/>
  <c r="G257" i="1"/>
  <c r="L256" i="1"/>
  <c r="K256" i="1"/>
  <c r="J256" i="1"/>
  <c r="L255" i="1"/>
  <c r="K255" i="1"/>
  <c r="L254" i="1"/>
  <c r="K254" i="1"/>
  <c r="L253" i="1"/>
  <c r="K253" i="1"/>
  <c r="I253" i="1"/>
  <c r="G253" i="1"/>
  <c r="L252" i="1"/>
  <c r="K252" i="1"/>
  <c r="L251" i="1"/>
  <c r="K251" i="1"/>
  <c r="H251" i="1"/>
  <c r="L250" i="1"/>
  <c r="K250" i="1"/>
  <c r="J250" i="1"/>
  <c r="I250" i="1"/>
  <c r="L249" i="1"/>
  <c r="K249" i="1"/>
  <c r="H249" i="1"/>
  <c r="L248" i="1"/>
  <c r="K248" i="1"/>
  <c r="L247" i="1"/>
  <c r="K247" i="1"/>
  <c r="J247" i="1"/>
  <c r="G247" i="1"/>
  <c r="M247" i="1" s="1"/>
  <c r="L246" i="1"/>
  <c r="K246" i="1"/>
  <c r="J246" i="1"/>
  <c r="I246" i="1"/>
  <c r="H246" i="1"/>
  <c r="N246" i="1" s="1"/>
  <c r="G246" i="1"/>
  <c r="M246" i="1" s="1"/>
  <c r="L245" i="1"/>
  <c r="K245" i="1"/>
  <c r="L244" i="1"/>
  <c r="K244" i="1"/>
  <c r="L243" i="1"/>
  <c r="K243" i="1"/>
  <c r="J243" i="1"/>
  <c r="H243" i="1"/>
  <c r="G243" i="1"/>
  <c r="M243" i="1" s="1"/>
  <c r="L242" i="1"/>
  <c r="K242" i="1"/>
  <c r="L241" i="1"/>
  <c r="K241" i="1"/>
  <c r="I241" i="1"/>
  <c r="H241" i="1"/>
  <c r="N241" i="1" s="1"/>
  <c r="L240" i="1"/>
  <c r="K240" i="1"/>
  <c r="J240" i="1"/>
  <c r="I240" i="1"/>
  <c r="G240" i="1"/>
  <c r="L239" i="1"/>
  <c r="K239" i="1"/>
  <c r="J239" i="1"/>
  <c r="I239" i="1"/>
  <c r="G239" i="1"/>
  <c r="M239" i="1" s="1"/>
  <c r="L238" i="1"/>
  <c r="K238" i="1"/>
  <c r="I238" i="1"/>
  <c r="L237" i="1"/>
  <c r="K237" i="1"/>
  <c r="H237" i="1"/>
  <c r="N237" i="1" s="1"/>
  <c r="G237" i="1"/>
  <c r="L236" i="1"/>
  <c r="K236" i="1"/>
  <c r="J236" i="1"/>
  <c r="I236" i="1"/>
  <c r="H236" i="1"/>
  <c r="N236" i="1" s="1"/>
  <c r="G236" i="1"/>
  <c r="M236" i="1" s="1"/>
  <c r="L235" i="1"/>
  <c r="K235" i="1"/>
  <c r="L234" i="1"/>
  <c r="K234" i="1"/>
  <c r="I234" i="1"/>
  <c r="L233" i="1"/>
  <c r="K233" i="1"/>
  <c r="J233" i="1"/>
  <c r="I233" i="1"/>
  <c r="G233" i="1"/>
  <c r="L232" i="1"/>
  <c r="K232" i="1"/>
  <c r="I232" i="1"/>
  <c r="H232" i="1"/>
  <c r="G232" i="1"/>
  <c r="M232" i="1" s="1"/>
  <c r="L231" i="1"/>
  <c r="K231" i="1"/>
  <c r="L230" i="1"/>
  <c r="K230" i="1"/>
  <c r="L229" i="1"/>
  <c r="K229" i="1"/>
  <c r="I229" i="1"/>
  <c r="G229" i="1"/>
  <c r="L228" i="1"/>
  <c r="K228" i="1"/>
  <c r="J228" i="1"/>
  <c r="I228" i="1"/>
  <c r="G228" i="1"/>
  <c r="L227" i="1"/>
  <c r="K227" i="1"/>
  <c r="L226" i="1"/>
  <c r="K226" i="1"/>
  <c r="L225" i="1"/>
  <c r="K225" i="1"/>
  <c r="L224" i="1"/>
  <c r="K224" i="1"/>
  <c r="I224" i="1"/>
  <c r="H224" i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I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H200" i="1"/>
  <c r="N200" i="1" s="1"/>
  <c r="L199" i="1"/>
  <c r="K199" i="1"/>
  <c r="J199" i="1"/>
  <c r="I199" i="1"/>
  <c r="H199" i="1"/>
  <c r="N199" i="1" s="1"/>
  <c r="G199" i="1"/>
  <c r="M199" i="1" s="1"/>
  <c r="L198" i="1"/>
  <c r="K198" i="1"/>
  <c r="L197" i="1"/>
  <c r="K197" i="1"/>
  <c r="L196" i="1"/>
  <c r="K196" i="1"/>
  <c r="L195" i="1"/>
  <c r="K195" i="1"/>
  <c r="L194" i="1"/>
  <c r="K194" i="1"/>
  <c r="J194" i="1"/>
  <c r="I194" i="1"/>
  <c r="L193" i="1"/>
  <c r="K193" i="1"/>
  <c r="L192" i="1"/>
  <c r="K192" i="1"/>
  <c r="I192" i="1"/>
  <c r="G192" i="1"/>
  <c r="M192" i="1" s="1"/>
  <c r="L191" i="1"/>
  <c r="K191" i="1"/>
  <c r="L190" i="1"/>
  <c r="K190" i="1"/>
  <c r="L189" i="1"/>
  <c r="K189" i="1"/>
  <c r="F188" i="1"/>
  <c r="J363" i="1" s="1"/>
  <c r="E188" i="1"/>
  <c r="I355" i="1" s="1"/>
  <c r="D188" i="1"/>
  <c r="H361" i="1" s="1"/>
  <c r="C188" i="1"/>
  <c r="G363" i="1" s="1"/>
  <c r="L180" i="1"/>
  <c r="K180" i="1"/>
  <c r="J180" i="1"/>
  <c r="I180" i="1"/>
  <c r="H180" i="1"/>
  <c r="N180" i="1" s="1"/>
  <c r="G180" i="1"/>
  <c r="L179" i="1"/>
  <c r="K179" i="1"/>
  <c r="I179" i="1"/>
  <c r="L178" i="1"/>
  <c r="K178" i="1"/>
  <c r="J178" i="1"/>
  <c r="I178" i="1"/>
  <c r="H178" i="1"/>
  <c r="N178" i="1" s="1"/>
  <c r="G178" i="1"/>
  <c r="M178" i="1" s="1"/>
  <c r="L177" i="1"/>
  <c r="K177" i="1"/>
  <c r="L176" i="1"/>
  <c r="K176" i="1"/>
  <c r="I176" i="1"/>
  <c r="H176" i="1"/>
  <c r="G176" i="1"/>
  <c r="M176" i="1" s="1"/>
  <c r="L175" i="1"/>
  <c r="K175" i="1"/>
  <c r="I175" i="1"/>
  <c r="G175" i="1"/>
  <c r="M175" i="1" s="1"/>
  <c r="L174" i="1"/>
  <c r="K174" i="1"/>
  <c r="J174" i="1"/>
  <c r="I174" i="1"/>
  <c r="H174" i="1"/>
  <c r="N174" i="1" s="1"/>
  <c r="G174" i="1"/>
  <c r="M174" i="1" s="1"/>
  <c r="L173" i="1"/>
  <c r="K173" i="1"/>
  <c r="I173" i="1"/>
  <c r="H173" i="1"/>
  <c r="N173" i="1" s="1"/>
  <c r="G173" i="1"/>
  <c r="L172" i="1"/>
  <c r="K172" i="1"/>
  <c r="J172" i="1"/>
  <c r="H172" i="1"/>
  <c r="L171" i="1"/>
  <c r="K171" i="1"/>
  <c r="G171" i="1"/>
  <c r="M171" i="1" s="1"/>
  <c r="L170" i="1"/>
  <c r="K170" i="1"/>
  <c r="L169" i="1"/>
  <c r="K169" i="1"/>
  <c r="J169" i="1"/>
  <c r="L168" i="1"/>
  <c r="K168" i="1"/>
  <c r="L167" i="1"/>
  <c r="K167" i="1"/>
  <c r="I167" i="1"/>
  <c r="L166" i="1"/>
  <c r="K166" i="1"/>
  <c r="L165" i="1"/>
  <c r="K165" i="1"/>
  <c r="I165" i="1"/>
  <c r="G165" i="1"/>
  <c r="L164" i="1"/>
  <c r="K164" i="1"/>
  <c r="J164" i="1"/>
  <c r="I164" i="1"/>
  <c r="H164" i="1"/>
  <c r="N164" i="1" s="1"/>
  <c r="G164" i="1"/>
  <c r="L163" i="1"/>
  <c r="K163" i="1"/>
  <c r="I163" i="1"/>
  <c r="H163" i="1"/>
  <c r="N163" i="1" s="1"/>
  <c r="G163" i="1"/>
  <c r="L162" i="1"/>
  <c r="K162" i="1"/>
  <c r="J162" i="1"/>
  <c r="G162" i="1"/>
  <c r="L161" i="1"/>
  <c r="K161" i="1"/>
  <c r="L160" i="1"/>
  <c r="K160" i="1"/>
  <c r="J160" i="1"/>
  <c r="I160" i="1"/>
  <c r="H160" i="1"/>
  <c r="N160" i="1" s="1"/>
  <c r="G160" i="1"/>
  <c r="M160" i="1" s="1"/>
  <c r="L159" i="1"/>
  <c r="K159" i="1"/>
  <c r="L158" i="1"/>
  <c r="K158" i="1"/>
  <c r="I158" i="1"/>
  <c r="L157" i="1"/>
  <c r="K157" i="1"/>
  <c r="L156" i="1"/>
  <c r="K156" i="1"/>
  <c r="L155" i="1"/>
  <c r="K155" i="1"/>
  <c r="L154" i="1"/>
  <c r="K154" i="1"/>
  <c r="L153" i="1"/>
  <c r="K153" i="1"/>
  <c r="J153" i="1"/>
  <c r="I153" i="1"/>
  <c r="H153" i="1"/>
  <c r="N153" i="1" s="1"/>
  <c r="L152" i="1"/>
  <c r="K152" i="1"/>
  <c r="L151" i="1"/>
  <c r="K151" i="1"/>
  <c r="J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J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J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I122" i="1"/>
  <c r="G122" i="1"/>
  <c r="M122" i="1" s="1"/>
  <c r="L121" i="1"/>
  <c r="K121" i="1"/>
  <c r="L120" i="1"/>
  <c r="K120" i="1"/>
  <c r="L119" i="1"/>
  <c r="K119" i="1"/>
  <c r="H119" i="1"/>
  <c r="N119" i="1" s="1"/>
  <c r="L118" i="1"/>
  <c r="K118" i="1"/>
  <c r="L117" i="1"/>
  <c r="K117" i="1"/>
  <c r="J117" i="1"/>
  <c r="I117" i="1"/>
  <c r="H117" i="1"/>
  <c r="N117" i="1" s="1"/>
  <c r="G117" i="1"/>
  <c r="M117" i="1" s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G102" i="1"/>
  <c r="L101" i="1"/>
  <c r="K101" i="1"/>
  <c r="L100" i="1"/>
  <c r="K100" i="1"/>
  <c r="L99" i="1"/>
  <c r="K99" i="1"/>
  <c r="L98" i="1"/>
  <c r="K98" i="1"/>
  <c r="L97" i="1"/>
  <c r="K97" i="1"/>
  <c r="L96" i="1"/>
  <c r="K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J91" i="1"/>
  <c r="I91" i="1"/>
  <c r="H91" i="1"/>
  <c r="N91" i="1" s="1"/>
  <c r="G91" i="1"/>
  <c r="M91" i="1" s="1"/>
  <c r="L90" i="1"/>
  <c r="K90" i="1"/>
  <c r="I90" i="1"/>
  <c r="H90" i="1"/>
  <c r="L89" i="1"/>
  <c r="K89" i="1"/>
  <c r="H89" i="1"/>
  <c r="G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177" i="1" s="1"/>
  <c r="D81" i="1"/>
  <c r="H177" i="1" s="1"/>
  <c r="N177" i="1" s="1"/>
  <c r="C81" i="1"/>
  <c r="G179" i="1" s="1"/>
  <c r="M179" i="1" s="1"/>
  <c r="L73" i="1"/>
  <c r="K73" i="1"/>
  <c r="J73" i="1"/>
  <c r="I73" i="1"/>
  <c r="H73" i="1"/>
  <c r="N73" i="1" s="1"/>
  <c r="L72" i="1"/>
  <c r="K72" i="1"/>
  <c r="L71" i="1"/>
  <c r="K71" i="1"/>
  <c r="L70" i="1"/>
  <c r="K70" i="1"/>
  <c r="H70" i="1"/>
  <c r="N70" i="1" s="1"/>
  <c r="G70" i="1"/>
  <c r="L69" i="1"/>
  <c r="K69" i="1"/>
  <c r="J69" i="1"/>
  <c r="I69" i="1"/>
  <c r="H69" i="1"/>
  <c r="G69" i="1"/>
  <c r="M69" i="1" s="1"/>
  <c r="L68" i="1"/>
  <c r="K68" i="1"/>
  <c r="I68" i="1"/>
  <c r="L67" i="1"/>
  <c r="K67" i="1"/>
  <c r="L66" i="1"/>
  <c r="K66" i="1"/>
  <c r="G66" i="1"/>
  <c r="M66" i="1" s="1"/>
  <c r="L65" i="1"/>
  <c r="K65" i="1"/>
  <c r="L64" i="1"/>
  <c r="K64" i="1"/>
  <c r="L63" i="1"/>
  <c r="K63" i="1"/>
  <c r="I63" i="1"/>
  <c r="H63" i="1"/>
  <c r="G63" i="1"/>
  <c r="M63" i="1" s="1"/>
  <c r="L62" i="1"/>
  <c r="K62" i="1"/>
  <c r="L61" i="1"/>
  <c r="K61" i="1"/>
  <c r="J61" i="1"/>
  <c r="I61" i="1"/>
  <c r="H61" i="1"/>
  <c r="N61" i="1" s="1"/>
  <c r="G61" i="1"/>
  <c r="M61" i="1" s="1"/>
  <c r="L60" i="1"/>
  <c r="K60" i="1"/>
  <c r="J60" i="1"/>
  <c r="I60" i="1"/>
  <c r="G60" i="1"/>
  <c r="L59" i="1"/>
  <c r="K59" i="1"/>
  <c r="J59" i="1"/>
  <c r="I59" i="1"/>
  <c r="H59" i="1"/>
  <c r="G59" i="1"/>
  <c r="M59" i="1" s="1"/>
  <c r="L58" i="1"/>
  <c r="K58" i="1"/>
  <c r="L57" i="1"/>
  <c r="K57" i="1"/>
  <c r="L56" i="1"/>
  <c r="K56" i="1"/>
  <c r="L55" i="1"/>
  <c r="K55" i="1"/>
  <c r="I55" i="1"/>
  <c r="L54" i="1"/>
  <c r="K54" i="1"/>
  <c r="J54" i="1"/>
  <c r="I54" i="1"/>
  <c r="L53" i="1"/>
  <c r="K53" i="1"/>
  <c r="L52" i="1"/>
  <c r="K52" i="1"/>
  <c r="G52" i="1"/>
  <c r="L51" i="1"/>
  <c r="K51" i="1"/>
  <c r="J51" i="1"/>
  <c r="H51" i="1"/>
  <c r="G51" i="1"/>
  <c r="L50" i="1"/>
  <c r="K50" i="1"/>
  <c r="J50" i="1"/>
  <c r="I50" i="1"/>
  <c r="H50" i="1"/>
  <c r="L49" i="1"/>
  <c r="K49" i="1"/>
  <c r="J49" i="1"/>
  <c r="I49" i="1"/>
  <c r="H49" i="1"/>
  <c r="N49" i="1" s="1"/>
  <c r="G49" i="1"/>
  <c r="M49" i="1" s="1"/>
  <c r="L48" i="1"/>
  <c r="K48" i="1"/>
  <c r="J48" i="1"/>
  <c r="L47" i="1"/>
  <c r="K47" i="1"/>
  <c r="J47" i="1"/>
  <c r="I47" i="1"/>
  <c r="H47" i="1"/>
  <c r="N47" i="1" s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G45" i="1"/>
  <c r="M45" i="1" s="1"/>
  <c r="L44" i="1"/>
  <c r="K44" i="1"/>
  <c r="J44" i="1"/>
  <c r="I44" i="1"/>
  <c r="H44" i="1"/>
  <c r="N44" i="1" s="1"/>
  <c r="G44" i="1"/>
  <c r="L43" i="1"/>
  <c r="K43" i="1"/>
  <c r="J43" i="1"/>
  <c r="I43" i="1"/>
  <c r="L42" i="1"/>
  <c r="K42" i="1"/>
  <c r="L41" i="1"/>
  <c r="K41" i="1"/>
  <c r="L40" i="1"/>
  <c r="K40" i="1"/>
  <c r="I40" i="1"/>
  <c r="H40" i="1"/>
  <c r="G40" i="1"/>
  <c r="M40" i="1" s="1"/>
  <c r="L39" i="1"/>
  <c r="K39" i="1"/>
  <c r="L38" i="1"/>
  <c r="K38" i="1"/>
  <c r="J38" i="1"/>
  <c r="I38" i="1"/>
  <c r="H38" i="1"/>
  <c r="N38" i="1" s="1"/>
  <c r="G38" i="1"/>
  <c r="M38" i="1" s="1"/>
  <c r="L37" i="1"/>
  <c r="K37" i="1"/>
  <c r="J37" i="1"/>
  <c r="H37" i="1"/>
  <c r="N37" i="1" s="1"/>
  <c r="G37" i="1"/>
  <c r="L36" i="1"/>
  <c r="K36" i="1"/>
  <c r="J36" i="1"/>
  <c r="I36" i="1"/>
  <c r="H36" i="1"/>
  <c r="N36" i="1" s="1"/>
  <c r="G36" i="1"/>
  <c r="L35" i="1"/>
  <c r="K35" i="1"/>
  <c r="L34" i="1"/>
  <c r="K34" i="1"/>
  <c r="J34" i="1"/>
  <c r="I34" i="1"/>
  <c r="G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I26" i="1"/>
  <c r="L25" i="1"/>
  <c r="K25" i="1"/>
  <c r="J25" i="1"/>
  <c r="I25" i="1"/>
  <c r="H25" i="1"/>
  <c r="N25" i="1" s="1"/>
  <c r="L24" i="1"/>
  <c r="K24" i="1"/>
  <c r="J24" i="1"/>
  <c r="I24" i="1"/>
  <c r="L23" i="1"/>
  <c r="K23" i="1"/>
  <c r="J23" i="1"/>
  <c r="I23" i="1"/>
  <c r="H23" i="1"/>
  <c r="N23" i="1" s="1"/>
  <c r="G23" i="1"/>
  <c r="M23" i="1" s="1"/>
  <c r="F22" i="1"/>
  <c r="J72" i="1" s="1"/>
  <c r="E22" i="1"/>
  <c r="I72" i="1" s="1"/>
  <c r="D22" i="1"/>
  <c r="H65" i="1" s="1"/>
  <c r="C22" i="1"/>
  <c r="G73" i="1" s="1"/>
  <c r="M73" i="1" s="1"/>
  <c r="F14" i="1"/>
  <c r="E14" i="1"/>
  <c r="F13" i="1"/>
  <c r="E13" i="1"/>
  <c r="D13" i="1"/>
  <c r="C13" i="1"/>
  <c r="F12" i="1"/>
  <c r="E12" i="1"/>
  <c r="D12" i="1"/>
  <c r="C12" i="1"/>
  <c r="F11" i="1"/>
  <c r="E11" i="1"/>
  <c r="F10" i="1"/>
  <c r="E10" i="1"/>
  <c r="D10" i="1"/>
  <c r="C10" i="1"/>
  <c r="F9" i="1"/>
  <c r="E9" i="1"/>
  <c r="M621" i="24" l="1"/>
  <c r="L14" i="28"/>
  <c r="M629" i="30"/>
  <c r="L14" i="23"/>
  <c r="M614" i="26"/>
  <c r="M623" i="26"/>
  <c r="L14" i="30"/>
  <c r="M622" i="32"/>
  <c r="L14" i="33"/>
  <c r="M441" i="1"/>
  <c r="M516" i="1"/>
  <c r="M591" i="3"/>
  <c r="K13" i="10"/>
  <c r="M416" i="1"/>
  <c r="M464" i="1"/>
  <c r="M576" i="1"/>
  <c r="M602" i="3"/>
  <c r="L13" i="5"/>
  <c r="K13" i="19"/>
  <c r="M372" i="19"/>
  <c r="M398" i="20"/>
  <c r="M413" i="20"/>
  <c r="M462" i="20"/>
  <c r="M523" i="20"/>
  <c r="K13" i="6"/>
  <c r="L13" i="11"/>
  <c r="M450" i="20"/>
  <c r="M509" i="20"/>
  <c r="M591" i="20"/>
  <c r="M504" i="20"/>
  <c r="M569" i="20"/>
  <c r="M584" i="20"/>
  <c r="N537" i="24"/>
  <c r="M568" i="24"/>
  <c r="M578" i="24"/>
  <c r="N585" i="24"/>
  <c r="N483" i="25"/>
  <c r="M384" i="26"/>
  <c r="M387" i="27"/>
  <c r="M486" i="24"/>
  <c r="M581" i="24"/>
  <c r="N405" i="25"/>
  <c r="M406" i="25"/>
  <c r="N424" i="25"/>
  <c r="N539" i="25"/>
  <c r="L13" i="26"/>
  <c r="M481" i="26"/>
  <c r="M583" i="26"/>
  <c r="M500" i="27"/>
  <c r="L13" i="28"/>
  <c r="M454" i="28"/>
  <c r="M381" i="26"/>
  <c r="M599" i="26"/>
  <c r="M486" i="27"/>
  <c r="N432" i="28"/>
  <c r="L13" i="29"/>
  <c r="K13" i="31"/>
  <c r="M433" i="31"/>
  <c r="M541" i="27"/>
  <c r="M598" i="27"/>
  <c r="N438" i="28"/>
  <c r="M426" i="31"/>
  <c r="M416" i="32"/>
  <c r="N392" i="31"/>
  <c r="N404" i="31"/>
  <c r="M525" i="31"/>
  <c r="M404" i="32"/>
  <c r="M466" i="31"/>
  <c r="M514" i="31"/>
  <c r="M520" i="31"/>
  <c r="N528" i="31"/>
  <c r="M489" i="32"/>
  <c r="N497" i="32"/>
  <c r="M500" i="32"/>
  <c r="M580" i="32"/>
  <c r="M600" i="32"/>
  <c r="M334" i="1"/>
  <c r="M333" i="1"/>
  <c r="M332" i="3"/>
  <c r="K12" i="20"/>
  <c r="M190" i="20"/>
  <c r="M292" i="20"/>
  <c r="M218" i="21"/>
  <c r="K12" i="23"/>
  <c r="G10" i="24"/>
  <c r="G14" i="24"/>
  <c r="M224" i="2"/>
  <c r="L12" i="15"/>
  <c r="K9" i="20"/>
  <c r="M343" i="26"/>
  <c r="M258" i="27"/>
  <c r="M227" i="29"/>
  <c r="M341" i="24"/>
  <c r="L12" i="25"/>
  <c r="M204" i="26"/>
  <c r="N325" i="26"/>
  <c r="K12" i="28"/>
  <c r="M194" i="28"/>
  <c r="L12" i="29"/>
  <c r="L12" i="30"/>
  <c r="K12" i="31"/>
  <c r="L12" i="32"/>
  <c r="M218" i="32"/>
  <c r="M292" i="30"/>
  <c r="M307" i="31"/>
  <c r="M314" i="31"/>
  <c r="M323" i="31"/>
  <c r="M336" i="31"/>
  <c r="M352" i="31"/>
  <c r="M354" i="32"/>
  <c r="M324" i="34"/>
  <c r="N326" i="34"/>
  <c r="M168" i="3"/>
  <c r="M86" i="2"/>
  <c r="L11" i="11"/>
  <c r="L11" i="12"/>
  <c r="G11" i="20"/>
  <c r="L11" i="21"/>
  <c r="M118" i="25"/>
  <c r="N166" i="25"/>
  <c r="I11" i="20"/>
  <c r="G13" i="20"/>
  <c r="L9" i="21"/>
  <c r="K9" i="22"/>
  <c r="M135" i="31"/>
  <c r="N108" i="32"/>
  <c r="M168" i="33"/>
  <c r="N167" i="34"/>
  <c r="K11" i="28"/>
  <c r="K11" i="30"/>
  <c r="N133" i="31"/>
  <c r="N171" i="31"/>
  <c r="L10" i="2"/>
  <c r="K10" i="6"/>
  <c r="K10" i="8"/>
  <c r="I14" i="23"/>
  <c r="I11" i="25"/>
  <c r="L10" i="15"/>
  <c r="L10" i="19"/>
  <c r="J13" i="23"/>
  <c r="L9" i="15"/>
  <c r="M32" i="20"/>
  <c r="K9" i="28"/>
  <c r="L10" i="28"/>
  <c r="H11" i="10"/>
  <c r="M33" i="21"/>
  <c r="M30" i="27"/>
  <c r="I10" i="34"/>
  <c r="G11" i="33"/>
  <c r="K10" i="26"/>
  <c r="L9" i="29"/>
  <c r="L10" i="29"/>
  <c r="G10" i="9"/>
  <c r="I12" i="1"/>
  <c r="M164" i="1"/>
  <c r="M302" i="1"/>
  <c r="N477" i="1"/>
  <c r="N56" i="2"/>
  <c r="N66" i="2"/>
  <c r="N100" i="2"/>
  <c r="N111" i="2"/>
  <c r="M118" i="2"/>
  <c r="N152" i="2"/>
  <c r="M172" i="2"/>
  <c r="N191" i="2"/>
  <c r="N199" i="2"/>
  <c r="M203" i="2"/>
  <c r="N225" i="2"/>
  <c r="M267" i="2"/>
  <c r="M272" i="2"/>
  <c r="N303" i="2"/>
  <c r="N305" i="2"/>
  <c r="N316" i="2"/>
  <c r="N324" i="2"/>
  <c r="M342" i="2"/>
  <c r="N352" i="2"/>
  <c r="N358" i="2"/>
  <c r="N380" i="2"/>
  <c r="N382" i="2"/>
  <c r="N404" i="2"/>
  <c r="N449" i="2"/>
  <c r="M451" i="2"/>
  <c r="M459" i="2"/>
  <c r="M530" i="2"/>
  <c r="N543" i="2"/>
  <c r="M553" i="2"/>
  <c r="M577" i="2"/>
  <c r="N592" i="2"/>
  <c r="N627" i="2"/>
  <c r="N633" i="2"/>
  <c r="M635" i="2"/>
  <c r="N37" i="3"/>
  <c r="M47" i="3"/>
  <c r="M70" i="3"/>
  <c r="M92" i="3"/>
  <c r="M179" i="3"/>
  <c r="N264" i="3"/>
  <c r="M425" i="3"/>
  <c r="N463" i="3"/>
  <c r="N475" i="3"/>
  <c r="N482" i="3"/>
  <c r="N574" i="3"/>
  <c r="N624" i="3"/>
  <c r="M30" i="4"/>
  <c r="N53" i="4"/>
  <c r="N55" i="4"/>
  <c r="N59" i="4"/>
  <c r="M88" i="4"/>
  <c r="M90" i="4"/>
  <c r="M94" i="4"/>
  <c r="M96" i="4"/>
  <c r="M107" i="4"/>
  <c r="N138" i="4"/>
  <c r="M160" i="4"/>
  <c r="M179" i="4"/>
  <c r="N206" i="4"/>
  <c r="N208" i="4"/>
  <c r="N226" i="4"/>
  <c r="N232" i="4"/>
  <c r="M240" i="4"/>
  <c r="N287" i="4"/>
  <c r="N291" i="4"/>
  <c r="N322" i="4"/>
  <c r="M357" i="4"/>
  <c r="N373" i="4"/>
  <c r="N375" i="4"/>
  <c r="M408" i="4"/>
  <c r="M426" i="4"/>
  <c r="M433" i="4"/>
  <c r="M440" i="4"/>
  <c r="M444" i="4"/>
  <c r="J11" i="1"/>
  <c r="J12" i="1"/>
  <c r="J14" i="1"/>
  <c r="M36" i="1"/>
  <c r="M44" i="1"/>
  <c r="N50" i="1"/>
  <c r="N63" i="1"/>
  <c r="K10" i="1"/>
  <c r="K12" i="1"/>
  <c r="K13" i="1"/>
  <c r="C14" i="1"/>
  <c r="K14" i="1" s="1"/>
  <c r="N59" i="1"/>
  <c r="N69" i="1"/>
  <c r="M89" i="1"/>
  <c r="N90" i="1"/>
  <c r="M102" i="1"/>
  <c r="M165" i="1"/>
  <c r="M363" i="1"/>
  <c r="M229" i="1"/>
  <c r="M257" i="1"/>
  <c r="N277" i="1"/>
  <c r="M282" i="1"/>
  <c r="N313" i="1"/>
  <c r="N439" i="1"/>
  <c r="N453" i="1"/>
  <c r="N457" i="1"/>
  <c r="F9" i="2"/>
  <c r="K13" i="2"/>
  <c r="K22" i="2"/>
  <c r="N38" i="2"/>
  <c r="N42" i="2"/>
  <c r="N46" i="2"/>
  <c r="N50" i="2"/>
  <c r="N54" i="2"/>
  <c r="M146" i="2"/>
  <c r="K81" i="2"/>
  <c r="M84" i="2"/>
  <c r="N96" i="2"/>
  <c r="N104" i="2"/>
  <c r="M133" i="2"/>
  <c r="M160" i="2"/>
  <c r="M165" i="2"/>
  <c r="M168" i="2"/>
  <c r="N205" i="2"/>
  <c r="M207" i="2"/>
  <c r="N226" i="2"/>
  <c r="M249" i="2"/>
  <c r="M256" i="2"/>
  <c r="M271" i="2"/>
  <c r="D14" i="3"/>
  <c r="L14" i="3" s="1"/>
  <c r="G26" i="3"/>
  <c r="M26" i="3" s="1"/>
  <c r="G71" i="3"/>
  <c r="M71" i="3" s="1"/>
  <c r="M93" i="3"/>
  <c r="M97" i="3"/>
  <c r="M104" i="3"/>
  <c r="H189" i="3"/>
  <c r="H194" i="3"/>
  <c r="N194" i="3" s="1"/>
  <c r="M196" i="3"/>
  <c r="H201" i="3"/>
  <c r="H205" i="3"/>
  <c r="H210" i="3"/>
  <c r="N210" i="3" s="1"/>
  <c r="M226" i="3"/>
  <c r="H233" i="3"/>
  <c r="N233" i="3" s="1"/>
  <c r="M245" i="3"/>
  <c r="H252" i="3"/>
  <c r="N252" i="3" s="1"/>
  <c r="H256" i="3"/>
  <c r="N256" i="3" s="1"/>
  <c r="H260" i="3"/>
  <c r="N260" i="3" s="1"/>
  <c r="H271" i="3"/>
  <c r="N271" i="3" s="1"/>
  <c r="H278" i="3"/>
  <c r="N278" i="3" s="1"/>
  <c r="H292" i="3"/>
  <c r="N292" i="3" s="1"/>
  <c r="M300" i="3"/>
  <c r="M304" i="3"/>
  <c r="M314" i="3"/>
  <c r="M323" i="3"/>
  <c r="H332" i="3"/>
  <c r="N332" i="3" s="1"/>
  <c r="M336" i="3"/>
  <c r="H361" i="3"/>
  <c r="N361" i="3" s="1"/>
  <c r="G363" i="3"/>
  <c r="M363" i="3" s="1"/>
  <c r="G372" i="3"/>
  <c r="M372" i="3" s="1"/>
  <c r="G379" i="3"/>
  <c r="M379" i="3" s="1"/>
  <c r="G383" i="3"/>
  <c r="M383" i="3" s="1"/>
  <c r="N386" i="3"/>
  <c r="N391" i="3"/>
  <c r="N396" i="3"/>
  <c r="M400" i="3"/>
  <c r="N401" i="3"/>
  <c r="G423" i="3"/>
  <c r="M423" i="3" s="1"/>
  <c r="G436" i="3"/>
  <c r="M436" i="3" s="1"/>
  <c r="N446" i="3"/>
  <c r="M464" i="3"/>
  <c r="M472" i="3"/>
  <c r="N489" i="3"/>
  <c r="M494" i="3"/>
  <c r="M500" i="3"/>
  <c r="N507" i="3"/>
  <c r="M525" i="3"/>
  <c r="N539" i="3"/>
  <c r="M570" i="3"/>
  <c r="G571" i="3"/>
  <c r="M571" i="3" s="1"/>
  <c r="M580" i="3"/>
  <c r="M615" i="3"/>
  <c r="M631" i="3"/>
  <c r="M632" i="3"/>
  <c r="F11" i="4"/>
  <c r="H105" i="4"/>
  <c r="N105" i="4" s="1"/>
  <c r="H123" i="4"/>
  <c r="N123" i="4" s="1"/>
  <c r="H133" i="4"/>
  <c r="N133" i="4" s="1"/>
  <c r="M147" i="4"/>
  <c r="N195" i="4"/>
  <c r="N230" i="4"/>
  <c r="N323" i="4"/>
  <c r="G434" i="4"/>
  <c r="M434" i="4" s="1"/>
  <c r="N467" i="4"/>
  <c r="M590" i="4"/>
  <c r="D10" i="5"/>
  <c r="L10" i="5" s="1"/>
  <c r="D12" i="5"/>
  <c r="L12" i="5" s="1"/>
  <c r="J13" i="5"/>
  <c r="H41" i="5"/>
  <c r="N41" i="5" s="1"/>
  <c r="H53" i="5"/>
  <c r="H169" i="5"/>
  <c r="N169" i="5" s="1"/>
  <c r="H198" i="5"/>
  <c r="N198" i="5" s="1"/>
  <c r="M203" i="5"/>
  <c r="H223" i="5"/>
  <c r="N223" i="5" s="1"/>
  <c r="H309" i="5"/>
  <c r="N309" i="5" s="1"/>
  <c r="N395" i="5"/>
  <c r="M597" i="5"/>
  <c r="N640" i="5"/>
  <c r="E9" i="6"/>
  <c r="I11" i="6" s="1"/>
  <c r="F13" i="6"/>
  <c r="G125" i="6"/>
  <c r="M125" i="6" s="1"/>
  <c r="G126" i="6"/>
  <c r="M126" i="6" s="1"/>
  <c r="G127" i="6"/>
  <c r="M127" i="6" s="1"/>
  <c r="G128" i="6"/>
  <c r="M128" i="6" s="1"/>
  <c r="G147" i="6"/>
  <c r="M147" i="6" s="1"/>
  <c r="N195" i="6"/>
  <c r="M208" i="6"/>
  <c r="N258" i="6"/>
  <c r="M278" i="6"/>
  <c r="M312" i="6"/>
  <c r="L371" i="6"/>
  <c r="M374" i="6"/>
  <c r="H377" i="6"/>
  <c r="N377" i="6" s="1"/>
  <c r="H378" i="6"/>
  <c r="N378" i="6" s="1"/>
  <c r="H379" i="6"/>
  <c r="H380" i="6"/>
  <c r="N380" i="6" s="1"/>
  <c r="H384" i="6"/>
  <c r="H387" i="6"/>
  <c r="N387" i="6" s="1"/>
  <c r="M388" i="6"/>
  <c r="M401" i="6"/>
  <c r="H402" i="6"/>
  <c r="M469" i="6"/>
  <c r="N555" i="6"/>
  <c r="M600" i="6"/>
  <c r="F9" i="7"/>
  <c r="J10" i="7" s="1"/>
  <c r="E13" i="7"/>
  <c r="M28" i="7"/>
  <c r="M86" i="7"/>
  <c r="M334" i="7"/>
  <c r="K371" i="7"/>
  <c r="G383" i="7"/>
  <c r="M383" i="7" s="1"/>
  <c r="M422" i="7"/>
  <c r="I427" i="7"/>
  <c r="N577" i="7"/>
  <c r="E9" i="8"/>
  <c r="I10" i="8" s="1"/>
  <c r="F13" i="8"/>
  <c r="F14" i="8"/>
  <c r="M171" i="8"/>
  <c r="K188" i="8"/>
  <c r="N195" i="8"/>
  <c r="G204" i="8"/>
  <c r="M204" i="8" s="1"/>
  <c r="N220" i="8"/>
  <c r="N221" i="8"/>
  <c r="M225" i="8"/>
  <c r="G226" i="8"/>
  <c r="M226" i="8" s="1"/>
  <c r="G235" i="8"/>
  <c r="M235" i="8" s="1"/>
  <c r="N242" i="8"/>
  <c r="N258" i="8"/>
  <c r="G318" i="8"/>
  <c r="M318" i="8" s="1"/>
  <c r="G320" i="8"/>
  <c r="N338" i="8"/>
  <c r="M409" i="8"/>
  <c r="H435" i="8"/>
  <c r="N435" i="8" s="1"/>
  <c r="M540" i="8"/>
  <c r="N620" i="8"/>
  <c r="L612" i="8"/>
  <c r="H616" i="8"/>
  <c r="N616" i="8" s="1"/>
  <c r="N617" i="8"/>
  <c r="H627" i="8"/>
  <c r="H628" i="8"/>
  <c r="N628" i="8" s="1"/>
  <c r="H630" i="8"/>
  <c r="N630" i="8" s="1"/>
  <c r="H633" i="8"/>
  <c r="E9" i="9"/>
  <c r="K9" i="9" s="1"/>
  <c r="L10" i="9"/>
  <c r="C11" i="9"/>
  <c r="L14" i="9"/>
  <c r="K22" i="9"/>
  <c r="M105" i="9"/>
  <c r="N123" i="9"/>
  <c r="M127" i="9"/>
  <c r="M171" i="9"/>
  <c r="N242" i="9"/>
  <c r="N318" i="9"/>
  <c r="M338" i="9"/>
  <c r="N580" i="9"/>
  <c r="H400" i="9"/>
  <c r="N400" i="9" s="1"/>
  <c r="H441" i="9"/>
  <c r="N441" i="9" s="1"/>
  <c r="H483" i="9"/>
  <c r="N483" i="9" s="1"/>
  <c r="H484" i="9"/>
  <c r="N484" i="9" s="1"/>
  <c r="M504" i="9"/>
  <c r="M568" i="9"/>
  <c r="M573" i="9"/>
  <c r="M590" i="9"/>
  <c r="M597" i="9"/>
  <c r="M627" i="9"/>
  <c r="N631" i="9"/>
  <c r="F9" i="10"/>
  <c r="L9" i="10" s="1"/>
  <c r="F10" i="10"/>
  <c r="L10" i="10" s="1"/>
  <c r="F11" i="10"/>
  <c r="E12" i="10"/>
  <c r="L14" i="10"/>
  <c r="L22" i="10"/>
  <c r="M101" i="10"/>
  <c r="N189" i="10"/>
  <c r="M484" i="10"/>
  <c r="N640" i="10"/>
  <c r="N613" i="10"/>
  <c r="M631" i="10"/>
  <c r="I10" i="11"/>
  <c r="I11" i="11"/>
  <c r="F12" i="11"/>
  <c r="F14" i="11"/>
  <c r="M137" i="11"/>
  <c r="N312" i="11"/>
  <c r="N215" i="11"/>
  <c r="H219" i="11"/>
  <c r="N219" i="11" s="1"/>
  <c r="H293" i="11"/>
  <c r="N293" i="11" s="1"/>
  <c r="M396" i="11"/>
  <c r="M469" i="11"/>
  <c r="M483" i="11"/>
  <c r="N627" i="11"/>
  <c r="M631" i="11"/>
  <c r="K10" i="12"/>
  <c r="J12" i="12"/>
  <c r="J14" i="12"/>
  <c r="H22" i="12"/>
  <c r="D9" i="12"/>
  <c r="L9" i="12" s="1"/>
  <c r="H177" i="12"/>
  <c r="N177" i="12" s="1"/>
  <c r="H123" i="12"/>
  <c r="N123" i="12" s="1"/>
  <c r="H100" i="12"/>
  <c r="N100" i="12" s="1"/>
  <c r="L81" i="12"/>
  <c r="H101" i="12"/>
  <c r="N101" i="12" s="1"/>
  <c r="G281" i="12"/>
  <c r="M281" i="12" s="1"/>
  <c r="G242" i="12"/>
  <c r="M242" i="12" s="1"/>
  <c r="G293" i="12"/>
  <c r="M293" i="12" s="1"/>
  <c r="C12" i="12"/>
  <c r="K188" i="12"/>
  <c r="N193" i="12"/>
  <c r="M473" i="12"/>
  <c r="M486" i="12"/>
  <c r="E10" i="13"/>
  <c r="J68" i="13"/>
  <c r="F10" i="13"/>
  <c r="F9" i="13"/>
  <c r="J14" i="13" s="1"/>
  <c r="I111" i="15"/>
  <c r="I93" i="15"/>
  <c r="E11" i="15"/>
  <c r="E9" i="15"/>
  <c r="I10" i="15" s="1"/>
  <c r="M128" i="15"/>
  <c r="I293" i="15"/>
  <c r="E12" i="15"/>
  <c r="M496" i="18"/>
  <c r="M598" i="18"/>
  <c r="I327" i="19"/>
  <c r="E12" i="19"/>
  <c r="E9" i="19"/>
  <c r="L9" i="2"/>
  <c r="N33" i="2"/>
  <c r="N48" i="2"/>
  <c r="N52" i="2"/>
  <c r="N97" i="2"/>
  <c r="M129" i="2"/>
  <c r="N149" i="2"/>
  <c r="M176" i="2"/>
  <c r="N308" i="2"/>
  <c r="N618" i="2"/>
  <c r="N130" i="3"/>
  <c r="N287" i="3"/>
  <c r="H622" i="3"/>
  <c r="N622" i="3" s="1"/>
  <c r="N100" i="4"/>
  <c r="M130" i="4"/>
  <c r="N168" i="4"/>
  <c r="M211" i="4"/>
  <c r="M217" i="4"/>
  <c r="M347" i="4"/>
  <c r="M349" i="4"/>
  <c r="N389" i="4"/>
  <c r="M403" i="4"/>
  <c r="N417" i="4"/>
  <c r="J10" i="1"/>
  <c r="J13" i="1"/>
  <c r="N40" i="1"/>
  <c r="C9" i="1"/>
  <c r="K9" i="1" s="1"/>
  <c r="C11" i="1"/>
  <c r="K11" i="1" s="1"/>
  <c r="M34" i="1"/>
  <c r="M51" i="1"/>
  <c r="N251" i="1"/>
  <c r="J10" i="2"/>
  <c r="C12" i="2"/>
  <c r="K12" i="2" s="1"/>
  <c r="K14" i="2"/>
  <c r="I82" i="2"/>
  <c r="D9" i="1"/>
  <c r="L9" i="1" s="1"/>
  <c r="L10" i="1"/>
  <c r="D11" i="1"/>
  <c r="L12" i="1"/>
  <c r="D14" i="1"/>
  <c r="L14" i="1" s="1"/>
  <c r="N65" i="1"/>
  <c r="M37" i="1"/>
  <c r="N51" i="1"/>
  <c r="M52" i="1"/>
  <c r="M60" i="1"/>
  <c r="M70" i="1"/>
  <c r="N89" i="1"/>
  <c r="N102" i="1"/>
  <c r="M162" i="1"/>
  <c r="M163" i="1"/>
  <c r="N361" i="1"/>
  <c r="N224" i="1"/>
  <c r="N232" i="1"/>
  <c r="M233" i="1"/>
  <c r="M237" i="1"/>
  <c r="M240" i="1"/>
  <c r="N243" i="1"/>
  <c r="N249" i="1"/>
  <c r="M253" i="1"/>
  <c r="N257" i="1"/>
  <c r="M269" i="1"/>
  <c r="N326" i="1"/>
  <c r="N331" i="1"/>
  <c r="N603" i="1"/>
  <c r="N393" i="1"/>
  <c r="N449" i="1"/>
  <c r="C10" i="2"/>
  <c r="K10" i="2" s="1"/>
  <c r="L11" i="2"/>
  <c r="D12" i="2"/>
  <c r="L12" i="2" s="1"/>
  <c r="D13" i="2"/>
  <c r="D14" i="2"/>
  <c r="L22" i="2"/>
  <c r="N67" i="2"/>
  <c r="M71" i="2"/>
  <c r="N144" i="2"/>
  <c r="L81" i="2"/>
  <c r="I86" i="2"/>
  <c r="G145" i="2"/>
  <c r="M145" i="2" s="1"/>
  <c r="M175" i="2"/>
  <c r="I195" i="2"/>
  <c r="M202" i="2"/>
  <c r="M230" i="2"/>
  <c r="N245" i="2"/>
  <c r="N276" i="2"/>
  <c r="N299" i="2"/>
  <c r="N373" i="2"/>
  <c r="G377" i="2"/>
  <c r="M377" i="2" s="1"/>
  <c r="N387" i="2"/>
  <c r="M395" i="2"/>
  <c r="M410" i="2"/>
  <c r="I419" i="2"/>
  <c r="I422" i="2"/>
  <c r="N423" i="2"/>
  <c r="I428" i="2"/>
  <c r="N434" i="2"/>
  <c r="M435" i="2"/>
  <c r="M499" i="2"/>
  <c r="N512" i="2"/>
  <c r="N539" i="2"/>
  <c r="M564" i="2"/>
  <c r="M590" i="2"/>
  <c r="H636" i="2"/>
  <c r="N636" i="2" s="1"/>
  <c r="C9" i="3"/>
  <c r="G10" i="3" s="1"/>
  <c r="E11" i="3"/>
  <c r="I11" i="3" s="1"/>
  <c r="F12" i="3"/>
  <c r="E13" i="3"/>
  <c r="I13" i="3" s="1"/>
  <c r="I14" i="3"/>
  <c r="N72" i="3"/>
  <c r="H31" i="3"/>
  <c r="N31" i="3" s="1"/>
  <c r="M41" i="3"/>
  <c r="H48" i="3"/>
  <c r="N48" i="3" s="1"/>
  <c r="N51" i="3"/>
  <c r="H62" i="3"/>
  <c r="N62" i="3" s="1"/>
  <c r="G67" i="3"/>
  <c r="M67" i="3" s="1"/>
  <c r="H71" i="3"/>
  <c r="N71" i="3" s="1"/>
  <c r="M177" i="3"/>
  <c r="G82" i="3"/>
  <c r="M82" i="3" s="1"/>
  <c r="I86" i="3"/>
  <c r="I103" i="3"/>
  <c r="M114" i="3"/>
  <c r="I115" i="3"/>
  <c r="N129" i="3"/>
  <c r="G133" i="3"/>
  <c r="M133" i="3" s="1"/>
  <c r="N136" i="3"/>
  <c r="N137" i="3"/>
  <c r="N138" i="3"/>
  <c r="G139" i="3"/>
  <c r="M139" i="3" s="1"/>
  <c r="I145" i="3"/>
  <c r="G161" i="3"/>
  <c r="M161" i="3" s="1"/>
  <c r="I166" i="3"/>
  <c r="G191" i="3"/>
  <c r="M191" i="3" s="1"/>
  <c r="H196" i="3"/>
  <c r="G203" i="3"/>
  <c r="M203" i="3" s="1"/>
  <c r="G209" i="3"/>
  <c r="M209" i="3" s="1"/>
  <c r="G215" i="3"/>
  <c r="M215" i="3" s="1"/>
  <c r="H218" i="3"/>
  <c r="N218" i="3" s="1"/>
  <c r="H222" i="3"/>
  <c r="N222" i="3" s="1"/>
  <c r="H226" i="3"/>
  <c r="H240" i="3"/>
  <c r="N240" i="3" s="1"/>
  <c r="N249" i="3"/>
  <c r="G254" i="3"/>
  <c r="M254" i="3" s="1"/>
  <c r="G267" i="3"/>
  <c r="M267" i="3" s="1"/>
  <c r="G270" i="3"/>
  <c r="M270" i="3" s="1"/>
  <c r="M272" i="3"/>
  <c r="H284" i="3"/>
  <c r="N284" i="3" s="1"/>
  <c r="G295" i="3"/>
  <c r="M295" i="3" s="1"/>
  <c r="H299" i="3"/>
  <c r="N299" i="3" s="1"/>
  <c r="H304" i="3"/>
  <c r="H309" i="3"/>
  <c r="N309" i="3" s="1"/>
  <c r="H315" i="3"/>
  <c r="N315" i="3" s="1"/>
  <c r="G346" i="3"/>
  <c r="M346" i="3" s="1"/>
  <c r="H347" i="3"/>
  <c r="N347" i="3" s="1"/>
  <c r="H350" i="3"/>
  <c r="N350" i="3" s="1"/>
  <c r="G353" i="3"/>
  <c r="M353" i="3" s="1"/>
  <c r="N355" i="3"/>
  <c r="M359" i="3"/>
  <c r="N602" i="3"/>
  <c r="H372" i="3"/>
  <c r="M376" i="3"/>
  <c r="H379" i="3"/>
  <c r="H383" i="3"/>
  <c r="H394" i="3"/>
  <c r="N394" i="3" s="1"/>
  <c r="G395" i="3"/>
  <c r="M395" i="3" s="1"/>
  <c r="M398" i="3"/>
  <c r="M404" i="3"/>
  <c r="G405" i="3"/>
  <c r="M405" i="3" s="1"/>
  <c r="G412" i="3"/>
  <c r="M412" i="3" s="1"/>
  <c r="M416" i="3"/>
  <c r="G420" i="3"/>
  <c r="M420" i="3" s="1"/>
  <c r="H423" i="3"/>
  <c r="N427" i="3"/>
  <c r="H429" i="3"/>
  <c r="N429" i="3" s="1"/>
  <c r="G434" i="3"/>
  <c r="M434" i="3" s="1"/>
  <c r="H436" i="3"/>
  <c r="H443" i="3"/>
  <c r="N443" i="3" s="1"/>
  <c r="G448" i="3"/>
  <c r="M448" i="3" s="1"/>
  <c r="G455" i="3"/>
  <c r="M455" i="3" s="1"/>
  <c r="M462" i="3"/>
  <c r="G470" i="3"/>
  <c r="M470" i="3" s="1"/>
  <c r="H472" i="3"/>
  <c r="M486" i="3"/>
  <c r="G491" i="3"/>
  <c r="M491" i="3" s="1"/>
  <c r="M492" i="3"/>
  <c r="G493" i="3"/>
  <c r="M493" i="3" s="1"/>
  <c r="M514" i="3"/>
  <c r="M517" i="3"/>
  <c r="M520" i="3"/>
  <c r="M528" i="3"/>
  <c r="N529" i="3"/>
  <c r="M530" i="3"/>
  <c r="H541" i="3"/>
  <c r="N541" i="3" s="1"/>
  <c r="H553" i="3"/>
  <c r="N553" i="3" s="1"/>
  <c r="M565" i="3"/>
  <c r="N572" i="3"/>
  <c r="N578" i="3"/>
  <c r="H583" i="3"/>
  <c r="N583" i="3" s="1"/>
  <c r="M585" i="3"/>
  <c r="M600" i="3"/>
  <c r="M639" i="3"/>
  <c r="G613" i="3"/>
  <c r="M613" i="3" s="1"/>
  <c r="H615" i="3"/>
  <c r="M619" i="3"/>
  <c r="G628" i="3"/>
  <c r="M628" i="3" s="1"/>
  <c r="H631" i="3"/>
  <c r="H633" i="3"/>
  <c r="D9" i="4"/>
  <c r="H14" i="4" s="1"/>
  <c r="F10" i="4"/>
  <c r="D12" i="4"/>
  <c r="C13" i="4"/>
  <c r="C14" i="4"/>
  <c r="K14" i="4" s="1"/>
  <c r="N72" i="4"/>
  <c r="H86" i="4"/>
  <c r="N86" i="4" s="1"/>
  <c r="M87" i="4"/>
  <c r="N97" i="4"/>
  <c r="M102" i="4"/>
  <c r="M106" i="4"/>
  <c r="M125" i="4"/>
  <c r="H129" i="4"/>
  <c r="N129" i="4" s="1"/>
  <c r="H137" i="4"/>
  <c r="N137" i="4" s="1"/>
  <c r="G144" i="4"/>
  <c r="M144" i="4" s="1"/>
  <c r="N147" i="4"/>
  <c r="N165" i="4"/>
  <c r="M193" i="4"/>
  <c r="N205" i="4"/>
  <c r="H210" i="4"/>
  <c r="N210" i="4" s="1"/>
  <c r="N218" i="4"/>
  <c r="M219" i="4"/>
  <c r="M225" i="4"/>
  <c r="M300" i="4"/>
  <c r="H332" i="4"/>
  <c r="N332" i="4" s="1"/>
  <c r="N588" i="4"/>
  <c r="H395" i="4"/>
  <c r="N395" i="4" s="1"/>
  <c r="M402" i="4"/>
  <c r="M419" i="4"/>
  <c r="M481" i="4"/>
  <c r="N483" i="4"/>
  <c r="M484" i="4"/>
  <c r="H493" i="4"/>
  <c r="N493" i="4" s="1"/>
  <c r="H567" i="4"/>
  <c r="N567" i="4" s="1"/>
  <c r="M568" i="4"/>
  <c r="M577" i="4"/>
  <c r="N617" i="4"/>
  <c r="M633" i="4"/>
  <c r="E9" i="5"/>
  <c r="I11" i="5" s="1"/>
  <c r="E10" i="5"/>
  <c r="E12" i="5"/>
  <c r="C13" i="5"/>
  <c r="E14" i="5"/>
  <c r="I14" i="5" s="1"/>
  <c r="M27" i="5"/>
  <c r="K22" i="5"/>
  <c r="H32" i="5"/>
  <c r="G33" i="5"/>
  <c r="M84" i="5"/>
  <c r="N90" i="5"/>
  <c r="H104" i="5"/>
  <c r="N104" i="5" s="1"/>
  <c r="M105" i="5"/>
  <c r="M121" i="5"/>
  <c r="H124" i="5"/>
  <c r="N124" i="5" s="1"/>
  <c r="M261" i="5"/>
  <c r="K188" i="5"/>
  <c r="G230" i="5"/>
  <c r="G235" i="5"/>
  <c r="M235" i="5" s="1"/>
  <c r="H242" i="5"/>
  <c r="N242" i="5" s="1"/>
  <c r="M252" i="5"/>
  <c r="G255" i="5"/>
  <c r="M255" i="5" s="1"/>
  <c r="M268" i="5"/>
  <c r="H294" i="5"/>
  <c r="N294" i="5" s="1"/>
  <c r="M340" i="5"/>
  <c r="N602" i="5"/>
  <c r="M398" i="5"/>
  <c r="M422" i="5"/>
  <c r="M436" i="5"/>
  <c r="H460" i="5"/>
  <c r="N460" i="5" s="1"/>
  <c r="N486" i="5"/>
  <c r="M487" i="5"/>
  <c r="M490" i="5"/>
  <c r="M511" i="5"/>
  <c r="M517" i="5"/>
  <c r="N538" i="5"/>
  <c r="M540" i="5"/>
  <c r="M583" i="5"/>
  <c r="M591" i="5"/>
  <c r="N619" i="5"/>
  <c r="G623" i="5"/>
  <c r="M623" i="5" s="1"/>
  <c r="M627" i="5"/>
  <c r="G630" i="5"/>
  <c r="M630" i="5" s="1"/>
  <c r="N637" i="5"/>
  <c r="F9" i="6"/>
  <c r="J12" i="6" s="1"/>
  <c r="F10" i="6"/>
  <c r="F14" i="6"/>
  <c r="M31" i="6"/>
  <c r="N68" i="6"/>
  <c r="M71" i="6"/>
  <c r="H86" i="6"/>
  <c r="H92" i="6"/>
  <c r="N92" i="6" s="1"/>
  <c r="H93" i="6"/>
  <c r="N93" i="6" s="1"/>
  <c r="N96" i="6"/>
  <c r="G97" i="6"/>
  <c r="M97" i="6" s="1"/>
  <c r="G100" i="6"/>
  <c r="M100" i="6" s="1"/>
  <c r="G103" i="6"/>
  <c r="M103" i="6" s="1"/>
  <c r="G104" i="6"/>
  <c r="M104" i="6" s="1"/>
  <c r="G105" i="6"/>
  <c r="M105" i="6" s="1"/>
  <c r="M106" i="6"/>
  <c r="H109" i="6"/>
  <c r="H121" i="6"/>
  <c r="N121" i="6" s="1"/>
  <c r="H125" i="6"/>
  <c r="N125" i="6" s="1"/>
  <c r="H126" i="6"/>
  <c r="N126" i="6" s="1"/>
  <c r="H127" i="6"/>
  <c r="N127" i="6" s="1"/>
  <c r="M169" i="6"/>
  <c r="N206" i="6"/>
  <c r="M207" i="6"/>
  <c r="M228" i="6"/>
  <c r="M234" i="6"/>
  <c r="N244" i="6"/>
  <c r="H245" i="6"/>
  <c r="N245" i="6" s="1"/>
  <c r="H267" i="6"/>
  <c r="N267" i="6" s="1"/>
  <c r="N276" i="6"/>
  <c r="H293" i="6"/>
  <c r="N293" i="6" s="1"/>
  <c r="M294" i="6"/>
  <c r="M336" i="6"/>
  <c r="M340" i="6"/>
  <c r="H374" i="6"/>
  <c r="N374" i="6" s="1"/>
  <c r="H383" i="6"/>
  <c r="H386" i="6"/>
  <c r="N386" i="6" s="1"/>
  <c r="H388" i="6"/>
  <c r="N388" i="6" s="1"/>
  <c r="H389" i="6"/>
  <c r="N389" i="6" s="1"/>
  <c r="H396" i="6"/>
  <c r="H404" i="6"/>
  <c r="N404" i="6" s="1"/>
  <c r="G405" i="6"/>
  <c r="M405" i="6" s="1"/>
  <c r="G409" i="6"/>
  <c r="M409" i="6" s="1"/>
  <c r="N449" i="6"/>
  <c r="M486" i="6"/>
  <c r="M495" i="6"/>
  <c r="M511" i="6"/>
  <c r="N513" i="6"/>
  <c r="M515" i="6"/>
  <c r="M521" i="6"/>
  <c r="M527" i="6"/>
  <c r="M558" i="6"/>
  <c r="G614" i="6"/>
  <c r="M614" i="6" s="1"/>
  <c r="N629" i="6"/>
  <c r="M632" i="6"/>
  <c r="M634" i="6"/>
  <c r="C10" i="7"/>
  <c r="C11" i="7"/>
  <c r="F12" i="7"/>
  <c r="F14" i="7"/>
  <c r="N28" i="7"/>
  <c r="N65" i="7"/>
  <c r="N86" i="7"/>
  <c r="G124" i="7"/>
  <c r="M124" i="7" s="1"/>
  <c r="M137" i="7"/>
  <c r="N150" i="7"/>
  <c r="N235" i="7"/>
  <c r="N241" i="7"/>
  <c r="M242" i="7"/>
  <c r="M286" i="7"/>
  <c r="M312" i="7"/>
  <c r="M354" i="7"/>
  <c r="N597" i="7"/>
  <c r="N372" i="7"/>
  <c r="M387" i="7"/>
  <c r="N391" i="7"/>
  <c r="N394" i="7"/>
  <c r="I422" i="7"/>
  <c r="M434" i="7"/>
  <c r="M437" i="7"/>
  <c r="N454" i="7"/>
  <c r="M455" i="7"/>
  <c r="M492" i="7"/>
  <c r="H496" i="7"/>
  <c r="N496" i="7" s="1"/>
  <c r="H517" i="7"/>
  <c r="N517" i="7" s="1"/>
  <c r="M573" i="7"/>
  <c r="H593" i="7"/>
  <c r="N593" i="7" s="1"/>
  <c r="G616" i="7"/>
  <c r="M616" i="7" s="1"/>
  <c r="M619" i="7"/>
  <c r="M627" i="7"/>
  <c r="F9" i="8"/>
  <c r="J11" i="8" s="1"/>
  <c r="F10" i="8"/>
  <c r="C12" i="8"/>
  <c r="K13" i="8"/>
  <c r="K14" i="8"/>
  <c r="M27" i="8"/>
  <c r="M126" i="8"/>
  <c r="N100" i="8"/>
  <c r="H118" i="8"/>
  <c r="N118" i="8" s="1"/>
  <c r="H137" i="8"/>
  <c r="N137" i="8" s="1"/>
  <c r="M155" i="8"/>
  <c r="N321" i="8"/>
  <c r="L188" i="8"/>
  <c r="H190" i="8"/>
  <c r="N190" i="8" s="1"/>
  <c r="G197" i="8"/>
  <c r="M197" i="8" s="1"/>
  <c r="G202" i="8"/>
  <c r="M202" i="8" s="1"/>
  <c r="H204" i="8"/>
  <c r="N204" i="8" s="1"/>
  <c r="H223" i="8"/>
  <c r="N223" i="8" s="1"/>
  <c r="H225" i="8"/>
  <c r="N225" i="8" s="1"/>
  <c r="H226" i="8"/>
  <c r="N226" i="8" s="1"/>
  <c r="H227" i="8"/>
  <c r="G230" i="8"/>
  <c r="M230" i="8" s="1"/>
  <c r="H235" i="8"/>
  <c r="M252" i="8"/>
  <c r="H254" i="8"/>
  <c r="N254" i="8" s="1"/>
  <c r="G297" i="8"/>
  <c r="M297" i="8" s="1"/>
  <c r="G299" i="8"/>
  <c r="M299" i="8" s="1"/>
  <c r="M308" i="8"/>
  <c r="N310" i="8"/>
  <c r="H318" i="8"/>
  <c r="N318" i="8" s="1"/>
  <c r="H320" i="8"/>
  <c r="N320" i="8" s="1"/>
  <c r="M336" i="8"/>
  <c r="N426" i="8"/>
  <c r="M427" i="8"/>
  <c r="H434" i="8"/>
  <c r="N434" i="8" s="1"/>
  <c r="M461" i="8"/>
  <c r="M485" i="8"/>
  <c r="M501" i="8"/>
  <c r="N540" i="8"/>
  <c r="H561" i="8"/>
  <c r="N561" i="8" s="1"/>
  <c r="N598" i="8"/>
  <c r="M599" i="8"/>
  <c r="H603" i="8"/>
  <c r="N603" i="8" s="1"/>
  <c r="H615" i="8"/>
  <c r="N615" i="8" s="1"/>
  <c r="H619" i="8"/>
  <c r="N619" i="8" s="1"/>
  <c r="H629" i="8"/>
  <c r="N629" i="8" s="1"/>
  <c r="H636" i="8"/>
  <c r="N636" i="8" s="1"/>
  <c r="H639" i="8"/>
  <c r="N639" i="8" s="1"/>
  <c r="F9" i="9"/>
  <c r="J12" i="9" s="1"/>
  <c r="E10" i="9"/>
  <c r="D11" i="9"/>
  <c r="L11" i="9" s="1"/>
  <c r="C12" i="9"/>
  <c r="F13" i="9"/>
  <c r="J13" i="9" s="1"/>
  <c r="N67" i="9"/>
  <c r="N70" i="9"/>
  <c r="M71" i="9"/>
  <c r="H105" i="9"/>
  <c r="N105" i="9" s="1"/>
  <c r="N106" i="9"/>
  <c r="M107" i="9"/>
  <c r="H115" i="9"/>
  <c r="N115" i="9" s="1"/>
  <c r="H127" i="9"/>
  <c r="N127" i="9" s="1"/>
  <c r="M142" i="9"/>
  <c r="M143" i="9"/>
  <c r="M147" i="9"/>
  <c r="H156" i="9"/>
  <c r="N156" i="9" s="1"/>
  <c r="M161" i="9"/>
  <c r="N306" i="9"/>
  <c r="M189" i="9"/>
  <c r="M196" i="9"/>
  <c r="H209" i="9"/>
  <c r="N209" i="9" s="1"/>
  <c r="H218" i="9"/>
  <c r="H219" i="9"/>
  <c r="H220" i="9"/>
  <c r="H221" i="9"/>
  <c r="H222" i="9"/>
  <c r="M226" i="9"/>
  <c r="M227" i="9"/>
  <c r="H235" i="9"/>
  <c r="N235" i="9" s="1"/>
  <c r="H258" i="9"/>
  <c r="N258" i="9" s="1"/>
  <c r="H281" i="9"/>
  <c r="N281" i="9" s="1"/>
  <c r="H304" i="9"/>
  <c r="H307" i="9"/>
  <c r="H310" i="9"/>
  <c r="N310" i="9" s="1"/>
  <c r="M332" i="9"/>
  <c r="H338" i="9"/>
  <c r="M392" i="9"/>
  <c r="M401" i="9"/>
  <c r="M442" i="9"/>
  <c r="M481" i="9"/>
  <c r="M487" i="9"/>
  <c r="M492" i="9"/>
  <c r="M496" i="9"/>
  <c r="H509" i="9"/>
  <c r="N509" i="9" s="1"/>
  <c r="M558" i="9"/>
  <c r="N573" i="9"/>
  <c r="H597" i="9"/>
  <c r="N597" i="9" s="1"/>
  <c r="H598" i="9"/>
  <c r="N598" i="9" s="1"/>
  <c r="M614" i="9"/>
  <c r="M619" i="9"/>
  <c r="H629" i="9"/>
  <c r="N629" i="9" s="1"/>
  <c r="M636" i="9"/>
  <c r="C9" i="10"/>
  <c r="C10" i="10"/>
  <c r="K10" i="10" s="1"/>
  <c r="K11" i="10"/>
  <c r="N101" i="10"/>
  <c r="M106" i="10"/>
  <c r="M118" i="10"/>
  <c r="M123" i="10"/>
  <c r="M129" i="10"/>
  <c r="M130" i="10"/>
  <c r="H133" i="10"/>
  <c r="N133" i="10" s="1"/>
  <c r="M134" i="10"/>
  <c r="M150" i="10"/>
  <c r="M177" i="10"/>
  <c r="N338" i="10"/>
  <c r="M191" i="10"/>
  <c r="M219" i="10"/>
  <c r="N226" i="10"/>
  <c r="M321" i="10"/>
  <c r="N374" i="10"/>
  <c r="M380" i="10"/>
  <c r="M402" i="10"/>
  <c r="M433" i="10"/>
  <c r="M434" i="10"/>
  <c r="M473" i="10"/>
  <c r="N512" i="10"/>
  <c r="N518" i="10"/>
  <c r="M539" i="10"/>
  <c r="M544" i="10"/>
  <c r="M567" i="10"/>
  <c r="M597" i="10"/>
  <c r="M617" i="10"/>
  <c r="N618" i="10"/>
  <c r="M619" i="10"/>
  <c r="N621" i="10"/>
  <c r="M622" i="10"/>
  <c r="M629" i="10"/>
  <c r="N631" i="10"/>
  <c r="M634" i="10"/>
  <c r="F9" i="11"/>
  <c r="J11" i="11" s="1"/>
  <c r="F10" i="11"/>
  <c r="C13" i="11"/>
  <c r="K13" i="11" s="1"/>
  <c r="K14" i="11"/>
  <c r="M31" i="11"/>
  <c r="N85" i="11"/>
  <c r="N98" i="11"/>
  <c r="M105" i="11"/>
  <c r="M112" i="11"/>
  <c r="N150" i="11"/>
  <c r="N189" i="11"/>
  <c r="H191" i="11"/>
  <c r="N191" i="11" s="1"/>
  <c r="N197" i="11"/>
  <c r="M225" i="11"/>
  <c r="I230" i="11"/>
  <c r="N255" i="11"/>
  <c r="M308" i="11"/>
  <c r="M320" i="11"/>
  <c r="M374" i="11"/>
  <c r="N386" i="11"/>
  <c r="G391" i="11"/>
  <c r="M391" i="11" s="1"/>
  <c r="M395" i="11"/>
  <c r="G460" i="11"/>
  <c r="M460" i="11" s="1"/>
  <c r="N464" i="11"/>
  <c r="M466" i="11"/>
  <c r="M481" i="11"/>
  <c r="N509" i="11"/>
  <c r="M512" i="11"/>
  <c r="N622" i="11"/>
  <c r="E9" i="12"/>
  <c r="I13" i="12" s="1"/>
  <c r="D10" i="12"/>
  <c r="N72" i="12"/>
  <c r="I166" i="12"/>
  <c r="E11" i="12"/>
  <c r="N83" i="12"/>
  <c r="N86" i="12"/>
  <c r="M100" i="12"/>
  <c r="M142" i="12"/>
  <c r="H321" i="12"/>
  <c r="N321" i="12" s="1"/>
  <c r="H220" i="12"/>
  <c r="N220" i="12" s="1"/>
  <c r="H215" i="12"/>
  <c r="N215" i="12" s="1"/>
  <c r="H216" i="12"/>
  <c r="N216" i="12" s="1"/>
  <c r="L188" i="12"/>
  <c r="G191" i="12"/>
  <c r="M191" i="12" s="1"/>
  <c r="M197" i="12"/>
  <c r="H281" i="12"/>
  <c r="N281" i="12" s="1"/>
  <c r="M347" i="12"/>
  <c r="J600" i="12"/>
  <c r="F13" i="12"/>
  <c r="J13" i="12" s="1"/>
  <c r="H639" i="12"/>
  <c r="N639" i="12" s="1"/>
  <c r="H614" i="12"/>
  <c r="N614" i="12" s="1"/>
  <c r="H628" i="12"/>
  <c r="N628" i="12" s="1"/>
  <c r="H616" i="12"/>
  <c r="N616" i="12" s="1"/>
  <c r="H613" i="12"/>
  <c r="N613" i="12" s="1"/>
  <c r="E9" i="13"/>
  <c r="I11" i="13" s="1"/>
  <c r="G639" i="15"/>
  <c r="M639" i="15" s="1"/>
  <c r="C14" i="15"/>
  <c r="K14" i="15" s="1"/>
  <c r="C9" i="15"/>
  <c r="H133" i="17"/>
  <c r="N133" i="17" s="1"/>
  <c r="D11" i="17"/>
  <c r="L11" i="17" s="1"/>
  <c r="D9" i="17"/>
  <c r="M223" i="18"/>
  <c r="M484" i="18"/>
  <c r="M499" i="18"/>
  <c r="M577" i="18"/>
  <c r="M129" i="19"/>
  <c r="M207" i="19"/>
  <c r="I10" i="1"/>
  <c r="I13" i="1"/>
  <c r="M180" i="1"/>
  <c r="M273" i="1"/>
  <c r="N105" i="2"/>
  <c r="N139" i="2"/>
  <c r="N142" i="2"/>
  <c r="I147" i="2"/>
  <c r="N350" i="2"/>
  <c r="N541" i="2"/>
  <c r="N232" i="3"/>
  <c r="M579" i="3"/>
  <c r="H627" i="3"/>
  <c r="N627" i="3" s="1"/>
  <c r="I12" i="4"/>
  <c r="N34" i="4"/>
  <c r="M229" i="4"/>
  <c r="M301" i="4"/>
  <c r="N313" i="4"/>
  <c r="M359" i="4"/>
  <c r="N479" i="4"/>
  <c r="K612" i="4"/>
  <c r="G631" i="4"/>
  <c r="J10" i="5"/>
  <c r="J11" i="5"/>
  <c r="J12" i="5"/>
  <c r="J14" i="5"/>
  <c r="L22" i="5"/>
  <c r="N22" i="5" s="1"/>
  <c r="L188" i="5"/>
  <c r="H230" i="5"/>
  <c r="N230" i="5" s="1"/>
  <c r="H235" i="5"/>
  <c r="N235" i="5" s="1"/>
  <c r="H255" i="5"/>
  <c r="N255" i="5" s="1"/>
  <c r="H287" i="5"/>
  <c r="N287" i="5" s="1"/>
  <c r="G111" i="6"/>
  <c r="M111" i="6" s="1"/>
  <c r="G114" i="6"/>
  <c r="M114" i="6" s="1"/>
  <c r="G115" i="6"/>
  <c r="M115" i="6" s="1"/>
  <c r="G116" i="6"/>
  <c r="M116" i="6" s="1"/>
  <c r="G144" i="6"/>
  <c r="M144" i="6" s="1"/>
  <c r="G145" i="6"/>
  <c r="M145" i="6" s="1"/>
  <c r="G172" i="6"/>
  <c r="M172" i="6" s="1"/>
  <c r="G13" i="7"/>
  <c r="M13" i="7" s="1"/>
  <c r="K13" i="7"/>
  <c r="K81" i="7"/>
  <c r="G116" i="7"/>
  <c r="M116" i="7" s="1"/>
  <c r="I424" i="7"/>
  <c r="H33" i="8"/>
  <c r="N33" i="8" s="1"/>
  <c r="H67" i="8"/>
  <c r="N67" i="8" s="1"/>
  <c r="H141" i="8"/>
  <c r="N141" i="8" s="1"/>
  <c r="J10" i="9"/>
  <c r="I11" i="9"/>
  <c r="G13" i="9"/>
  <c r="K13" i="9"/>
  <c r="J14" i="9"/>
  <c r="L11" i="10"/>
  <c r="K12" i="10"/>
  <c r="H13" i="10"/>
  <c r="L12" i="11"/>
  <c r="L14" i="11"/>
  <c r="G377" i="11"/>
  <c r="M377" i="11" s="1"/>
  <c r="H11" i="12"/>
  <c r="N11" i="12" s="1"/>
  <c r="L14" i="12"/>
  <c r="G597" i="13"/>
  <c r="M597" i="13" s="1"/>
  <c r="C13" i="13"/>
  <c r="K13" i="13" s="1"/>
  <c r="I338" i="14"/>
  <c r="E12" i="14"/>
  <c r="E9" i="14"/>
  <c r="H588" i="14"/>
  <c r="N588" i="14" s="1"/>
  <c r="D13" i="14"/>
  <c r="L13" i="14" s="1"/>
  <c r="H631" i="14"/>
  <c r="N631" i="14" s="1"/>
  <c r="D14" i="14"/>
  <c r="L14" i="14" s="1"/>
  <c r="H363" i="16"/>
  <c r="N363" i="16" s="1"/>
  <c r="D12" i="16"/>
  <c r="L12" i="16" s="1"/>
  <c r="D9" i="16"/>
  <c r="H599" i="16"/>
  <c r="N599" i="16" s="1"/>
  <c r="D13" i="16"/>
  <c r="L13" i="16" s="1"/>
  <c r="H640" i="16"/>
  <c r="N640" i="16" s="1"/>
  <c r="D14" i="16"/>
  <c r="L14" i="16" s="1"/>
  <c r="G188" i="17"/>
  <c r="C12" i="17"/>
  <c r="K12" i="17" s="1"/>
  <c r="H499" i="17"/>
  <c r="N499" i="17" s="1"/>
  <c r="D13" i="17"/>
  <c r="L13" i="17" s="1"/>
  <c r="I617" i="17"/>
  <c r="E14" i="17"/>
  <c r="E9" i="17"/>
  <c r="K22" i="18"/>
  <c r="C10" i="18"/>
  <c r="G10" i="18" s="1"/>
  <c r="J338" i="18"/>
  <c r="F9" i="18"/>
  <c r="J12" i="18" s="1"/>
  <c r="I11" i="1"/>
  <c r="I14" i="1"/>
  <c r="N108" i="2"/>
  <c r="N167" i="2"/>
  <c r="M169" i="2"/>
  <c r="M464" i="2"/>
  <c r="M467" i="2"/>
  <c r="M480" i="2"/>
  <c r="N488" i="2"/>
  <c r="N491" i="2"/>
  <c r="N493" i="2"/>
  <c r="N496" i="2"/>
  <c r="N515" i="2"/>
  <c r="N596" i="2"/>
  <c r="H613" i="3"/>
  <c r="H13" i="4"/>
  <c r="L14" i="4"/>
  <c r="M45" i="4"/>
  <c r="N63" i="4"/>
  <c r="M109" i="4"/>
  <c r="N142" i="4"/>
  <c r="M272" i="4"/>
  <c r="N284" i="4"/>
  <c r="M394" i="4"/>
  <c r="N400" i="4"/>
  <c r="N521" i="4"/>
  <c r="N172" i="1"/>
  <c r="M173" i="1"/>
  <c r="N176" i="1"/>
  <c r="M228" i="1"/>
  <c r="M278" i="1"/>
  <c r="N285" i="1"/>
  <c r="M287" i="1"/>
  <c r="N288" i="1"/>
  <c r="M289" i="1"/>
  <c r="M300" i="1"/>
  <c r="N330" i="1"/>
  <c r="N529" i="1"/>
  <c r="N562" i="1"/>
  <c r="E9" i="2"/>
  <c r="I11" i="2" s="1"/>
  <c r="E10" i="2"/>
  <c r="J11" i="2"/>
  <c r="J12" i="2"/>
  <c r="F13" i="2"/>
  <c r="J13" i="2" s="1"/>
  <c r="F14" i="2"/>
  <c r="J14" i="2" s="1"/>
  <c r="M67" i="2"/>
  <c r="N85" i="2"/>
  <c r="M115" i="2"/>
  <c r="I139" i="2"/>
  <c r="M156" i="2"/>
  <c r="N189" i="2"/>
  <c r="M193" i="2"/>
  <c r="M195" i="2"/>
  <c r="N197" i="2"/>
  <c r="N248" i="2"/>
  <c r="N255" i="2"/>
  <c r="N347" i="2"/>
  <c r="G372" i="2"/>
  <c r="M372" i="2" s="1"/>
  <c r="G383" i="2"/>
  <c r="M383" i="2" s="1"/>
  <c r="G386" i="2"/>
  <c r="M386" i="2" s="1"/>
  <c r="N396" i="2"/>
  <c r="M406" i="2"/>
  <c r="N408" i="2"/>
  <c r="M417" i="2"/>
  <c r="M419" i="2"/>
  <c r="M434" i="2"/>
  <c r="G437" i="2"/>
  <c r="M437" i="2" s="1"/>
  <c r="L612" i="2"/>
  <c r="H615" i="2"/>
  <c r="N615" i="2" s="1"/>
  <c r="M616" i="2"/>
  <c r="F9" i="3"/>
  <c r="J11" i="3" s="1"/>
  <c r="L10" i="3"/>
  <c r="G33" i="3"/>
  <c r="M33" i="3" s="1"/>
  <c r="M55" i="3"/>
  <c r="G57" i="3"/>
  <c r="M57" i="3" s="1"/>
  <c r="I88" i="3"/>
  <c r="M89" i="3"/>
  <c r="M101" i="3"/>
  <c r="M106" i="3"/>
  <c r="M111" i="3"/>
  <c r="M125" i="3"/>
  <c r="M135" i="3"/>
  <c r="M141" i="3"/>
  <c r="M163" i="3"/>
  <c r="M170" i="3"/>
  <c r="M172" i="3"/>
  <c r="G189" i="3"/>
  <c r="M189" i="3" s="1"/>
  <c r="H198" i="3"/>
  <c r="G201" i="3"/>
  <c r="M201" i="3" s="1"/>
  <c r="G205" i="3"/>
  <c r="M205" i="3" s="1"/>
  <c r="G207" i="3"/>
  <c r="M207" i="3" s="1"/>
  <c r="M211" i="3"/>
  <c r="G214" i="3"/>
  <c r="M214" i="3" s="1"/>
  <c r="H220" i="3"/>
  <c r="N220" i="3" s="1"/>
  <c r="G230" i="3"/>
  <c r="M230" i="3" s="1"/>
  <c r="G235" i="3"/>
  <c r="M235" i="3" s="1"/>
  <c r="M251" i="3"/>
  <c r="G256" i="3"/>
  <c r="M256" i="3" s="1"/>
  <c r="N277" i="3"/>
  <c r="G283" i="3"/>
  <c r="M283" i="3" s="1"/>
  <c r="G293" i="3"/>
  <c r="M293" i="3" s="1"/>
  <c r="H307" i="3"/>
  <c r="N307" i="3" s="1"/>
  <c r="H311" i="3"/>
  <c r="N311" i="3" s="1"/>
  <c r="M322" i="3"/>
  <c r="G340" i="3"/>
  <c r="M340" i="3" s="1"/>
  <c r="H344" i="3"/>
  <c r="N344" i="3" s="1"/>
  <c r="M362" i="3"/>
  <c r="G381" i="3"/>
  <c r="M381" i="3" s="1"/>
  <c r="M382" i="3"/>
  <c r="G387" i="3"/>
  <c r="M387" i="3" s="1"/>
  <c r="G392" i="3"/>
  <c r="M392" i="3" s="1"/>
  <c r="G397" i="3"/>
  <c r="M397" i="3" s="1"/>
  <c r="G402" i="3"/>
  <c r="M402" i="3" s="1"/>
  <c r="G407" i="3"/>
  <c r="M407" i="3" s="1"/>
  <c r="N413" i="3"/>
  <c r="G438" i="3"/>
  <c r="M438" i="3" s="1"/>
  <c r="N441" i="3"/>
  <c r="N451" i="3"/>
  <c r="N504" i="3"/>
  <c r="N509" i="3"/>
  <c r="M515" i="3"/>
  <c r="G518" i="3"/>
  <c r="M518" i="3" s="1"/>
  <c r="M529" i="3"/>
  <c r="G543" i="3"/>
  <c r="M543" i="3" s="1"/>
  <c r="H617" i="3"/>
  <c r="M626" i="3"/>
  <c r="H629" i="3"/>
  <c r="N629" i="3" s="1"/>
  <c r="H636" i="3"/>
  <c r="H639" i="3"/>
  <c r="N639" i="3" s="1"/>
  <c r="F9" i="4"/>
  <c r="J12" i="4" s="1"/>
  <c r="I11" i="4"/>
  <c r="E13" i="4"/>
  <c r="K13" i="4" s="1"/>
  <c r="I14" i="4"/>
  <c r="M39" i="4"/>
  <c r="M71" i="4"/>
  <c r="M156" i="4"/>
  <c r="L81" i="4"/>
  <c r="N104" i="4"/>
  <c r="N135" i="4"/>
  <c r="M136" i="4"/>
  <c r="N139" i="4"/>
  <c r="N149" i="4"/>
  <c r="H156" i="4"/>
  <c r="N156" i="4" s="1"/>
  <c r="M227" i="4"/>
  <c r="N255" i="4"/>
  <c r="H258" i="4"/>
  <c r="N258" i="4" s="1"/>
  <c r="M310" i="4"/>
  <c r="M336" i="4"/>
  <c r="M462" i="4"/>
  <c r="N466" i="4"/>
  <c r="G544" i="4"/>
  <c r="M544" i="4" s="1"/>
  <c r="M589" i="4"/>
  <c r="L612" i="4"/>
  <c r="H627" i="4"/>
  <c r="G628" i="4"/>
  <c r="M628" i="4" s="1"/>
  <c r="G630" i="4"/>
  <c r="M630" i="4" s="1"/>
  <c r="E13" i="5"/>
  <c r="M53" i="5"/>
  <c r="H109" i="5"/>
  <c r="N109" i="5" s="1"/>
  <c r="H144" i="5"/>
  <c r="N144" i="5" s="1"/>
  <c r="H177" i="5"/>
  <c r="N177" i="5" s="1"/>
  <c r="M198" i="5"/>
  <c r="H202" i="5"/>
  <c r="N202" i="5" s="1"/>
  <c r="H209" i="5"/>
  <c r="N209" i="5" s="1"/>
  <c r="N213" i="5"/>
  <c r="M216" i="5"/>
  <c r="H218" i="5"/>
  <c r="N218" i="5" s="1"/>
  <c r="H219" i="5"/>
  <c r="N219" i="5" s="1"/>
  <c r="M223" i="5"/>
  <c r="H226" i="5"/>
  <c r="N226" i="5" s="1"/>
  <c r="H248" i="5"/>
  <c r="N248" i="5" s="1"/>
  <c r="H275" i="5"/>
  <c r="N275" i="5" s="1"/>
  <c r="H281" i="5"/>
  <c r="N281" i="5" s="1"/>
  <c r="M293" i="5"/>
  <c r="M361" i="5"/>
  <c r="M394" i="5"/>
  <c r="N396" i="5"/>
  <c r="N409" i="5"/>
  <c r="N410" i="5"/>
  <c r="M467" i="5"/>
  <c r="N493" i="5"/>
  <c r="M504" i="5"/>
  <c r="M528" i="5"/>
  <c r="N617" i="5"/>
  <c r="D9" i="6"/>
  <c r="D10" i="6"/>
  <c r="E12" i="6"/>
  <c r="I12" i="6" s="1"/>
  <c r="I13" i="6"/>
  <c r="H14" i="6"/>
  <c r="K22" i="6"/>
  <c r="G54" i="6"/>
  <c r="M54" i="6" s="1"/>
  <c r="G58" i="6"/>
  <c r="M58" i="6" s="1"/>
  <c r="H111" i="6"/>
  <c r="N111" i="6" s="1"/>
  <c r="H114" i="6"/>
  <c r="N114" i="6" s="1"/>
  <c r="H115" i="6"/>
  <c r="N115" i="6" s="1"/>
  <c r="H116" i="6"/>
  <c r="N116" i="6" s="1"/>
  <c r="H118" i="6"/>
  <c r="N118" i="6" s="1"/>
  <c r="H124" i="6"/>
  <c r="N124" i="6" s="1"/>
  <c r="H144" i="6"/>
  <c r="N144" i="6" s="1"/>
  <c r="H166" i="6"/>
  <c r="N166" i="6" s="1"/>
  <c r="M214" i="6"/>
  <c r="N252" i="6"/>
  <c r="N320" i="6"/>
  <c r="N356" i="6"/>
  <c r="K371" i="6"/>
  <c r="G377" i="6"/>
  <c r="M377" i="6" s="1"/>
  <c r="G378" i="6"/>
  <c r="M378" i="6" s="1"/>
  <c r="G379" i="6"/>
  <c r="M379" i="6" s="1"/>
  <c r="G392" i="6"/>
  <c r="M392" i="6" s="1"/>
  <c r="H394" i="6"/>
  <c r="G407" i="6"/>
  <c r="M407" i="6" s="1"/>
  <c r="G411" i="6"/>
  <c r="M411" i="6" s="1"/>
  <c r="N428" i="6"/>
  <c r="M429" i="6"/>
  <c r="N451" i="6"/>
  <c r="M491" i="6"/>
  <c r="N496" i="6"/>
  <c r="M498" i="6"/>
  <c r="M504" i="6"/>
  <c r="N541" i="6"/>
  <c r="M570" i="6"/>
  <c r="K612" i="6"/>
  <c r="G616" i="6"/>
  <c r="G621" i="6"/>
  <c r="M621" i="6" s="1"/>
  <c r="G623" i="6"/>
  <c r="M623" i="6" s="1"/>
  <c r="G640" i="6"/>
  <c r="M640" i="6" s="1"/>
  <c r="E9" i="7"/>
  <c r="I14" i="7" s="1"/>
  <c r="E10" i="7"/>
  <c r="E11" i="7"/>
  <c r="L12" i="7"/>
  <c r="K14" i="7"/>
  <c r="M67" i="7"/>
  <c r="N161" i="7"/>
  <c r="N83" i="7"/>
  <c r="M84" i="7"/>
  <c r="M145" i="7"/>
  <c r="M154" i="7"/>
  <c r="M201" i="7"/>
  <c r="N210" i="7"/>
  <c r="M215" i="7"/>
  <c r="G404" i="7"/>
  <c r="M404" i="7" s="1"/>
  <c r="N405" i="7"/>
  <c r="G406" i="7"/>
  <c r="M406" i="7" s="1"/>
  <c r="M451" i="7"/>
  <c r="N483" i="7"/>
  <c r="M630" i="7"/>
  <c r="H612" i="7"/>
  <c r="H630" i="7"/>
  <c r="N630" i="7" s="1"/>
  <c r="D9" i="8"/>
  <c r="L9" i="8" s="1"/>
  <c r="D10" i="8"/>
  <c r="I11" i="8"/>
  <c r="E12" i="8"/>
  <c r="I12" i="8" s="1"/>
  <c r="I13" i="8"/>
  <c r="I14" i="8"/>
  <c r="H29" i="8"/>
  <c r="N29" i="8" s="1"/>
  <c r="N57" i="8"/>
  <c r="M62" i="8"/>
  <c r="N64" i="8"/>
  <c r="M105" i="8"/>
  <c r="N107" i="8"/>
  <c r="M115" i="8"/>
  <c r="M170" i="8"/>
  <c r="N237" i="8"/>
  <c r="G242" i="8"/>
  <c r="M242" i="8" s="1"/>
  <c r="N263" i="8"/>
  <c r="N270" i="8"/>
  <c r="M355" i="8"/>
  <c r="H391" i="8"/>
  <c r="N391" i="8" s="1"/>
  <c r="H408" i="8"/>
  <c r="N408" i="8" s="1"/>
  <c r="M458" i="8"/>
  <c r="M466" i="8"/>
  <c r="N478" i="8"/>
  <c r="N486" i="8"/>
  <c r="M487" i="8"/>
  <c r="H504" i="8"/>
  <c r="N504" i="8" s="1"/>
  <c r="M507" i="8"/>
  <c r="M560" i="8"/>
  <c r="H567" i="8"/>
  <c r="N567" i="8" s="1"/>
  <c r="M581" i="8"/>
  <c r="H589" i="8"/>
  <c r="N589" i="8" s="1"/>
  <c r="M612" i="8"/>
  <c r="K612" i="8"/>
  <c r="M621" i="8"/>
  <c r="G627" i="8"/>
  <c r="M627" i="8" s="1"/>
  <c r="G628" i="8"/>
  <c r="M628" i="8" s="1"/>
  <c r="H631" i="8"/>
  <c r="N631" i="8" s="1"/>
  <c r="N632" i="8"/>
  <c r="M633" i="8"/>
  <c r="H640" i="8"/>
  <c r="N640" i="8" s="1"/>
  <c r="L9" i="9"/>
  <c r="J11" i="9"/>
  <c r="E12" i="9"/>
  <c r="I12" i="9" s="1"/>
  <c r="L13" i="9"/>
  <c r="C14" i="9"/>
  <c r="M33" i="9"/>
  <c r="M67" i="9"/>
  <c r="H83" i="9"/>
  <c r="N83" i="9" s="1"/>
  <c r="M96" i="9"/>
  <c r="M99" i="9"/>
  <c r="M104" i="9"/>
  <c r="H122" i="9"/>
  <c r="N122" i="9" s="1"/>
  <c r="M124" i="9"/>
  <c r="M126" i="9"/>
  <c r="M154" i="9"/>
  <c r="H166" i="9"/>
  <c r="N166" i="9" s="1"/>
  <c r="N216" i="9"/>
  <c r="M245" i="9"/>
  <c r="H371" i="9"/>
  <c r="M374" i="9"/>
  <c r="H379" i="9"/>
  <c r="N379" i="9" s="1"/>
  <c r="H404" i="9"/>
  <c r="N404" i="9" s="1"/>
  <c r="H405" i="9"/>
  <c r="N405" i="9" s="1"/>
  <c r="M518" i="9"/>
  <c r="H588" i="9"/>
  <c r="N588" i="9" s="1"/>
  <c r="M589" i="9"/>
  <c r="N640" i="9"/>
  <c r="H620" i="9"/>
  <c r="N620" i="9" s="1"/>
  <c r="H632" i="9"/>
  <c r="N632" i="9" s="1"/>
  <c r="E9" i="10"/>
  <c r="I14" i="10" s="1"/>
  <c r="M55" i="10"/>
  <c r="H22" i="10"/>
  <c r="H55" i="10"/>
  <c r="N55" i="10" s="1"/>
  <c r="H67" i="10"/>
  <c r="N67" i="10" s="1"/>
  <c r="H81" i="10"/>
  <c r="M84" i="10"/>
  <c r="H97" i="10"/>
  <c r="N97" i="10" s="1"/>
  <c r="H141" i="10"/>
  <c r="N141" i="10" s="1"/>
  <c r="H144" i="10"/>
  <c r="N144" i="10" s="1"/>
  <c r="H147" i="10"/>
  <c r="N147" i="10" s="1"/>
  <c r="H156" i="10"/>
  <c r="N156" i="10" s="1"/>
  <c r="M193" i="10"/>
  <c r="M207" i="10"/>
  <c r="N214" i="10"/>
  <c r="N215" i="10"/>
  <c r="N220" i="10"/>
  <c r="N222" i="10"/>
  <c r="M223" i="10"/>
  <c r="M295" i="10"/>
  <c r="N307" i="10"/>
  <c r="M308" i="10"/>
  <c r="N598" i="10"/>
  <c r="N378" i="10"/>
  <c r="N394" i="10"/>
  <c r="M395" i="10"/>
  <c r="N396" i="10"/>
  <c r="M436" i="10"/>
  <c r="M454" i="10"/>
  <c r="M466" i="10"/>
  <c r="M483" i="10"/>
  <c r="M517" i="10"/>
  <c r="N545" i="10"/>
  <c r="M584" i="10"/>
  <c r="M636" i="10"/>
  <c r="D9" i="11"/>
  <c r="D10" i="11"/>
  <c r="I12" i="11"/>
  <c r="I13" i="11"/>
  <c r="I14" i="11"/>
  <c r="M63" i="11"/>
  <c r="N83" i="11"/>
  <c r="M97" i="11"/>
  <c r="N107" i="11"/>
  <c r="M108" i="11"/>
  <c r="N116" i="11"/>
  <c r="M123" i="11"/>
  <c r="M126" i="11"/>
  <c r="M340" i="11"/>
  <c r="L188" i="11"/>
  <c r="N216" i="11"/>
  <c r="N218" i="11"/>
  <c r="H221" i="11"/>
  <c r="N221" i="11" s="1"/>
  <c r="N227" i="11"/>
  <c r="H340" i="11"/>
  <c r="N340" i="11" s="1"/>
  <c r="N380" i="11"/>
  <c r="N404" i="11"/>
  <c r="G405" i="11"/>
  <c r="M405" i="11" s="1"/>
  <c r="M437" i="11"/>
  <c r="M496" i="11"/>
  <c r="N520" i="11"/>
  <c r="M525" i="11"/>
  <c r="N579" i="11"/>
  <c r="M580" i="11"/>
  <c r="G628" i="11"/>
  <c r="M628" i="11" s="1"/>
  <c r="G629" i="11"/>
  <c r="M629" i="11" s="1"/>
  <c r="K612" i="11"/>
  <c r="F10" i="12"/>
  <c r="J10" i="12" s="1"/>
  <c r="J11" i="12"/>
  <c r="E12" i="12"/>
  <c r="I12" i="12" s="1"/>
  <c r="L22" i="12"/>
  <c r="G123" i="12"/>
  <c r="M123" i="12" s="1"/>
  <c r="G141" i="12"/>
  <c r="M141" i="12" s="1"/>
  <c r="K81" i="12"/>
  <c r="G85" i="12"/>
  <c r="M85" i="12" s="1"/>
  <c r="G88" i="12"/>
  <c r="M88" i="12" s="1"/>
  <c r="N103" i="12"/>
  <c r="H106" i="12"/>
  <c r="N106" i="12" s="1"/>
  <c r="N108" i="12"/>
  <c r="G111" i="12"/>
  <c r="M111" i="12" s="1"/>
  <c r="M507" i="12"/>
  <c r="L10" i="13"/>
  <c r="I13" i="13"/>
  <c r="E14" i="13"/>
  <c r="M26" i="13"/>
  <c r="N32" i="13"/>
  <c r="M65" i="13"/>
  <c r="H292" i="13"/>
  <c r="N292" i="13" s="1"/>
  <c r="H254" i="13"/>
  <c r="N254" i="13" s="1"/>
  <c r="H188" i="13"/>
  <c r="H324" i="13"/>
  <c r="N324" i="13" s="1"/>
  <c r="H321" i="13"/>
  <c r="N321" i="13" s="1"/>
  <c r="H193" i="13"/>
  <c r="N193" i="13" s="1"/>
  <c r="D12" i="13"/>
  <c r="L12" i="13" s="1"/>
  <c r="F9" i="14"/>
  <c r="J12" i="14" s="1"/>
  <c r="F10" i="14"/>
  <c r="F11" i="14"/>
  <c r="I597" i="15"/>
  <c r="E13" i="15"/>
  <c r="F9" i="16"/>
  <c r="J13" i="16" s="1"/>
  <c r="F10" i="16"/>
  <c r="L10" i="16" s="1"/>
  <c r="F11" i="16"/>
  <c r="F9" i="17"/>
  <c r="J11" i="17" s="1"/>
  <c r="F10" i="17"/>
  <c r="M127" i="17"/>
  <c r="L12" i="18"/>
  <c r="H81" i="18"/>
  <c r="H103" i="18"/>
  <c r="N103" i="18" s="1"/>
  <c r="D11" i="18"/>
  <c r="D9" i="18"/>
  <c r="G539" i="18"/>
  <c r="M539" i="18" s="1"/>
  <c r="C13" i="18"/>
  <c r="K13" i="18" s="1"/>
  <c r="M481" i="18"/>
  <c r="J636" i="18"/>
  <c r="F14" i="18"/>
  <c r="J14" i="18" s="1"/>
  <c r="M632" i="18"/>
  <c r="G166" i="19"/>
  <c r="M166" i="19" s="1"/>
  <c r="C11" i="19"/>
  <c r="K11" i="19" s="1"/>
  <c r="C9" i="19"/>
  <c r="K9" i="19" s="1"/>
  <c r="M99" i="19"/>
  <c r="M193" i="19"/>
  <c r="M561" i="11"/>
  <c r="N631" i="11"/>
  <c r="L612" i="11"/>
  <c r="M627" i="11"/>
  <c r="H628" i="11"/>
  <c r="N628" i="11" s="1"/>
  <c r="I14" i="12"/>
  <c r="K22" i="12"/>
  <c r="M22" i="12" s="1"/>
  <c r="M30" i="12"/>
  <c r="M39" i="12"/>
  <c r="M127" i="12"/>
  <c r="M156" i="12"/>
  <c r="N189" i="12"/>
  <c r="M193" i="12"/>
  <c r="M214" i="12"/>
  <c r="M222" i="12"/>
  <c r="N285" i="12"/>
  <c r="M295" i="12"/>
  <c r="N347" i="12"/>
  <c r="M487" i="12"/>
  <c r="L371" i="12"/>
  <c r="M381" i="12"/>
  <c r="M402" i="12"/>
  <c r="N404" i="12"/>
  <c r="M408" i="12"/>
  <c r="H422" i="12"/>
  <c r="N422" i="12" s="1"/>
  <c r="N473" i="12"/>
  <c r="H487" i="12"/>
  <c r="N487" i="12" s="1"/>
  <c r="M493" i="12"/>
  <c r="H507" i="12"/>
  <c r="N507" i="12" s="1"/>
  <c r="M512" i="12"/>
  <c r="M557" i="12"/>
  <c r="N563" i="12"/>
  <c r="M564" i="12"/>
  <c r="M583" i="12"/>
  <c r="M588" i="12"/>
  <c r="M617" i="12"/>
  <c r="C12" i="13"/>
  <c r="K12" i="13" s="1"/>
  <c r="K14" i="13"/>
  <c r="M64" i="13"/>
  <c r="H22" i="13"/>
  <c r="M30" i="13"/>
  <c r="M66" i="13"/>
  <c r="M177" i="13"/>
  <c r="M82" i="13"/>
  <c r="N116" i="13"/>
  <c r="M139" i="13"/>
  <c r="N141" i="13"/>
  <c r="M150" i="13"/>
  <c r="M155" i="13"/>
  <c r="M156" i="13"/>
  <c r="N189" i="13"/>
  <c r="M216" i="13"/>
  <c r="M221" i="13"/>
  <c r="M294" i="13"/>
  <c r="M307" i="13"/>
  <c r="M312" i="13"/>
  <c r="M315" i="13"/>
  <c r="M320" i="13"/>
  <c r="M324" i="13"/>
  <c r="M336" i="13"/>
  <c r="N394" i="13"/>
  <c r="N416" i="13"/>
  <c r="M434" i="13"/>
  <c r="M450" i="13"/>
  <c r="N463" i="13"/>
  <c r="M464" i="13"/>
  <c r="N466" i="13"/>
  <c r="M467" i="13"/>
  <c r="M484" i="13"/>
  <c r="N495" i="13"/>
  <c r="M496" i="13"/>
  <c r="M512" i="13"/>
  <c r="M513" i="13"/>
  <c r="M517" i="13"/>
  <c r="M518" i="13"/>
  <c r="N520" i="13"/>
  <c r="M523" i="13"/>
  <c r="M526" i="13"/>
  <c r="N546" i="13"/>
  <c r="M567" i="13"/>
  <c r="M590" i="13"/>
  <c r="N595" i="13"/>
  <c r="M602" i="13"/>
  <c r="M617" i="13"/>
  <c r="M628" i="13"/>
  <c r="N634" i="13"/>
  <c r="N640" i="13"/>
  <c r="C9" i="14"/>
  <c r="K9" i="14" s="1"/>
  <c r="K10" i="14"/>
  <c r="K11" i="14"/>
  <c r="K12" i="14"/>
  <c r="C13" i="14"/>
  <c r="K13" i="14" s="1"/>
  <c r="K14" i="14"/>
  <c r="M57" i="14"/>
  <c r="N57" i="14"/>
  <c r="M148" i="14"/>
  <c r="M86" i="14"/>
  <c r="N135" i="14"/>
  <c r="M242" i="14"/>
  <c r="M338" i="14"/>
  <c r="M377" i="14"/>
  <c r="N387" i="14"/>
  <c r="N405" i="14"/>
  <c r="M406" i="14"/>
  <c r="M419" i="14"/>
  <c r="M67" i="15"/>
  <c r="N92" i="15"/>
  <c r="M124" i="15"/>
  <c r="M193" i="15"/>
  <c r="M293" i="15"/>
  <c r="M305" i="15"/>
  <c r="N312" i="15"/>
  <c r="N407" i="15"/>
  <c r="M414" i="15"/>
  <c r="N468" i="15"/>
  <c r="M512" i="15"/>
  <c r="C9" i="16"/>
  <c r="K9" i="16" s="1"/>
  <c r="K10" i="16"/>
  <c r="K11" i="16"/>
  <c r="C12" i="16"/>
  <c r="K12" i="16" s="1"/>
  <c r="C13" i="16"/>
  <c r="K13" i="16" s="1"/>
  <c r="K14" i="16"/>
  <c r="N27" i="16"/>
  <c r="N28" i="16"/>
  <c r="N29" i="16"/>
  <c r="M52" i="16"/>
  <c r="N53" i="16"/>
  <c r="M96" i="16"/>
  <c r="M101" i="16"/>
  <c r="M107" i="16"/>
  <c r="M108" i="16"/>
  <c r="M113" i="16"/>
  <c r="M116" i="16"/>
  <c r="N128" i="16"/>
  <c r="M129" i="16"/>
  <c r="M130" i="16"/>
  <c r="N133" i="16"/>
  <c r="M149" i="16"/>
  <c r="N150" i="16"/>
  <c r="N166" i="16"/>
  <c r="M171" i="16"/>
  <c r="M207" i="16"/>
  <c r="M216" i="16"/>
  <c r="N223" i="16"/>
  <c r="N229" i="16"/>
  <c r="N231" i="16"/>
  <c r="N234" i="16"/>
  <c r="N266" i="16"/>
  <c r="N271" i="16"/>
  <c r="M276" i="16"/>
  <c r="M307" i="16"/>
  <c r="M308" i="16"/>
  <c r="M309" i="16"/>
  <c r="M311" i="16"/>
  <c r="N314" i="16"/>
  <c r="M332" i="16"/>
  <c r="M382" i="16"/>
  <c r="M430" i="16"/>
  <c r="M431" i="16"/>
  <c r="M436" i="16"/>
  <c r="N462" i="16"/>
  <c r="M478" i="16"/>
  <c r="N490" i="16"/>
  <c r="M504" i="16"/>
  <c r="N525" i="16"/>
  <c r="N529" i="16"/>
  <c r="M565" i="16"/>
  <c r="M570" i="16"/>
  <c r="M573" i="16"/>
  <c r="N600" i="16"/>
  <c r="N601" i="16"/>
  <c r="M618" i="16"/>
  <c r="M626" i="16"/>
  <c r="N628" i="16"/>
  <c r="M636" i="16"/>
  <c r="C9" i="17"/>
  <c r="K10" i="17"/>
  <c r="C11" i="17"/>
  <c r="K11" i="17" s="1"/>
  <c r="K13" i="17"/>
  <c r="K14" i="17"/>
  <c r="K22" i="17"/>
  <c r="N338" i="17"/>
  <c r="N195" i="17"/>
  <c r="M395" i="17"/>
  <c r="M410" i="17"/>
  <c r="M428" i="17"/>
  <c r="M454" i="17"/>
  <c r="N484" i="17"/>
  <c r="M499" i="17"/>
  <c r="M617" i="17"/>
  <c r="G12" i="18"/>
  <c r="N39" i="18"/>
  <c r="M33" i="18"/>
  <c r="M98" i="18"/>
  <c r="M111" i="18"/>
  <c r="M126" i="18"/>
  <c r="N133" i="18"/>
  <c r="M255" i="18"/>
  <c r="G189" i="18"/>
  <c r="M189" i="18" s="1"/>
  <c r="N200" i="18"/>
  <c r="N293" i="18"/>
  <c r="M332" i="18"/>
  <c r="M380" i="18"/>
  <c r="N495" i="18"/>
  <c r="N560" i="18"/>
  <c r="I10" i="19"/>
  <c r="I11" i="19"/>
  <c r="I13" i="19"/>
  <c r="I14" i="19"/>
  <c r="N30" i="19"/>
  <c r="N86" i="19"/>
  <c r="N127" i="19"/>
  <c r="N203" i="19"/>
  <c r="N210" i="19"/>
  <c r="N242" i="19"/>
  <c r="M484" i="19"/>
  <c r="N564" i="19"/>
  <c r="I616" i="19"/>
  <c r="M617" i="19"/>
  <c r="I623" i="19"/>
  <c r="F11" i="20"/>
  <c r="I12" i="20"/>
  <c r="I13" i="20"/>
  <c r="G30" i="20"/>
  <c r="M30" i="20" s="1"/>
  <c r="G33" i="20"/>
  <c r="M33" i="20" s="1"/>
  <c r="G100" i="20"/>
  <c r="M100" i="20" s="1"/>
  <c r="M104" i="20"/>
  <c r="G111" i="20"/>
  <c r="M111" i="20" s="1"/>
  <c r="K188" i="20"/>
  <c r="I198" i="20"/>
  <c r="N207" i="20"/>
  <c r="M323" i="20"/>
  <c r="N332" i="20"/>
  <c r="I392" i="20"/>
  <c r="N408" i="20"/>
  <c r="N525" i="20"/>
  <c r="N539" i="20"/>
  <c r="N634" i="20"/>
  <c r="J10" i="21"/>
  <c r="J11" i="21"/>
  <c r="J12" i="21"/>
  <c r="J13" i="21"/>
  <c r="J14" i="21"/>
  <c r="H254" i="21"/>
  <c r="N254" i="21" s="1"/>
  <c r="J632" i="21"/>
  <c r="G10" i="22"/>
  <c r="G11" i="22"/>
  <c r="G12" i="22"/>
  <c r="G13" i="22"/>
  <c r="G14" i="22"/>
  <c r="G137" i="22"/>
  <c r="M137" i="22" s="1"/>
  <c r="G82" i="22"/>
  <c r="M82" i="22" s="1"/>
  <c r="K81" i="22"/>
  <c r="M152" i="22"/>
  <c r="N327" i="22"/>
  <c r="N378" i="22"/>
  <c r="N429" i="22"/>
  <c r="M219" i="12"/>
  <c r="M221" i="12"/>
  <c r="N580" i="12"/>
  <c r="H377" i="12"/>
  <c r="H384" i="12"/>
  <c r="N384" i="12" s="1"/>
  <c r="H419" i="12"/>
  <c r="N419" i="12" s="1"/>
  <c r="M471" i="12"/>
  <c r="M484" i="12"/>
  <c r="M499" i="12"/>
  <c r="H526" i="12"/>
  <c r="N526" i="12" s="1"/>
  <c r="M567" i="12"/>
  <c r="M639" i="12"/>
  <c r="K10" i="13"/>
  <c r="K11" i="13"/>
  <c r="L13" i="13"/>
  <c r="L14" i="13"/>
  <c r="N152" i="13"/>
  <c r="M97" i="13"/>
  <c r="M135" i="13"/>
  <c r="M219" i="13"/>
  <c r="M248" i="13"/>
  <c r="M251" i="13"/>
  <c r="N315" i="13"/>
  <c r="M388" i="13"/>
  <c r="M443" i="13"/>
  <c r="M451" i="13"/>
  <c r="M460" i="13"/>
  <c r="M481" i="13"/>
  <c r="M564" i="13"/>
  <c r="M568" i="13"/>
  <c r="M577" i="13"/>
  <c r="M589" i="13"/>
  <c r="M631" i="13"/>
  <c r="M613" i="13"/>
  <c r="N617" i="13"/>
  <c r="M629" i="13"/>
  <c r="M632" i="13"/>
  <c r="D9" i="14"/>
  <c r="L10" i="14"/>
  <c r="L11" i="14"/>
  <c r="D12" i="14"/>
  <c r="L12" i="14" s="1"/>
  <c r="L22" i="14"/>
  <c r="N148" i="14"/>
  <c r="N86" i="14"/>
  <c r="M156" i="14"/>
  <c r="N338" i="14"/>
  <c r="N419" i="14"/>
  <c r="J10" i="15"/>
  <c r="J11" i="15"/>
  <c r="J12" i="15"/>
  <c r="J13" i="15"/>
  <c r="J14" i="15"/>
  <c r="N93" i="15"/>
  <c r="N128" i="15"/>
  <c r="N137" i="15"/>
  <c r="M338" i="15"/>
  <c r="L188" i="15"/>
  <c r="M222" i="15"/>
  <c r="N293" i="15"/>
  <c r="K371" i="15"/>
  <c r="M424" i="15"/>
  <c r="M496" i="15"/>
  <c r="M497" i="15"/>
  <c r="M517" i="15"/>
  <c r="M561" i="15"/>
  <c r="M588" i="15"/>
  <c r="M633" i="15"/>
  <c r="M48" i="16"/>
  <c r="N52" i="16"/>
  <c r="M71" i="16"/>
  <c r="N177" i="16"/>
  <c r="N96" i="16"/>
  <c r="M97" i="16"/>
  <c r="N101" i="16"/>
  <c r="M104" i="16"/>
  <c r="M105" i="16"/>
  <c r="N107" i="16"/>
  <c r="N113" i="16"/>
  <c r="M114" i="16"/>
  <c r="N116" i="16"/>
  <c r="N129" i="16"/>
  <c r="N149" i="16"/>
  <c r="M177" i="16"/>
  <c r="M191" i="16"/>
  <c r="N208" i="16"/>
  <c r="M214" i="16"/>
  <c r="N248" i="16"/>
  <c r="M261" i="16"/>
  <c r="N276" i="16"/>
  <c r="M279" i="16"/>
  <c r="N308" i="16"/>
  <c r="N309" i="16"/>
  <c r="N311" i="16"/>
  <c r="M312" i="16"/>
  <c r="N347" i="16"/>
  <c r="M358" i="16"/>
  <c r="N374" i="16"/>
  <c r="M379" i="16"/>
  <c r="N382" i="16"/>
  <c r="M394" i="16"/>
  <c r="N430" i="16"/>
  <c r="N431" i="16"/>
  <c r="N436" i="16"/>
  <c r="M460" i="16"/>
  <c r="M472" i="16"/>
  <c r="N478" i="16"/>
  <c r="M481" i="16"/>
  <c r="M493" i="16"/>
  <c r="M494" i="16"/>
  <c r="M507" i="16"/>
  <c r="M514" i="16"/>
  <c r="M515" i="16"/>
  <c r="M561" i="16"/>
  <c r="N565" i="16"/>
  <c r="M568" i="16"/>
  <c r="N570" i="16"/>
  <c r="N573" i="16"/>
  <c r="M585" i="16"/>
  <c r="M588" i="16"/>
  <c r="M589" i="16"/>
  <c r="M598" i="16"/>
  <c r="M617" i="16"/>
  <c r="N626" i="16"/>
  <c r="L10" i="17"/>
  <c r="D12" i="17"/>
  <c r="L12" i="17" s="1"/>
  <c r="L14" i="17"/>
  <c r="L22" i="17"/>
  <c r="M118" i="17"/>
  <c r="M318" i="17"/>
  <c r="N395" i="17"/>
  <c r="M406" i="17"/>
  <c r="N410" i="17"/>
  <c r="M419" i="17"/>
  <c r="N428" i="17"/>
  <c r="N454" i="17"/>
  <c r="M616" i="17"/>
  <c r="N615" i="17"/>
  <c r="N617" i="17"/>
  <c r="M630" i="17"/>
  <c r="M631" i="17"/>
  <c r="E9" i="18"/>
  <c r="K9" i="18" s="1"/>
  <c r="E11" i="18"/>
  <c r="H12" i="18"/>
  <c r="N12" i="18" s="1"/>
  <c r="G85" i="18"/>
  <c r="M85" i="18" s="1"/>
  <c r="M104" i="18"/>
  <c r="M118" i="18"/>
  <c r="M141" i="18"/>
  <c r="N338" i="18"/>
  <c r="M218" i="18"/>
  <c r="N220" i="18"/>
  <c r="M225" i="18"/>
  <c r="M242" i="18"/>
  <c r="N299" i="18"/>
  <c r="M336" i="18"/>
  <c r="M338" i="18"/>
  <c r="M373" i="18"/>
  <c r="N380" i="18"/>
  <c r="M446" i="18"/>
  <c r="N481" i="18"/>
  <c r="N568" i="18"/>
  <c r="N598" i="18"/>
  <c r="N636" i="18"/>
  <c r="F9" i="19"/>
  <c r="J10" i="19" s="1"/>
  <c r="F11" i="19"/>
  <c r="F12" i="19"/>
  <c r="N70" i="19"/>
  <c r="M281" i="19"/>
  <c r="N207" i="19"/>
  <c r="N327" i="19"/>
  <c r="N373" i="19"/>
  <c r="N378" i="19"/>
  <c r="N427" i="19"/>
  <c r="K612" i="19"/>
  <c r="N633" i="19"/>
  <c r="F9" i="20"/>
  <c r="J14" i="20" s="1"/>
  <c r="F10" i="20"/>
  <c r="K11" i="20"/>
  <c r="F12" i="20"/>
  <c r="J13" i="20"/>
  <c r="I14" i="20"/>
  <c r="N28" i="20"/>
  <c r="N30" i="20"/>
  <c r="N33" i="20"/>
  <c r="G47" i="20"/>
  <c r="M47" i="20" s="1"/>
  <c r="N101" i="20"/>
  <c r="M102" i="20"/>
  <c r="M106" i="20"/>
  <c r="I112" i="20"/>
  <c r="M126" i="20"/>
  <c r="N145" i="20"/>
  <c r="M146" i="20"/>
  <c r="N320" i="20"/>
  <c r="L188" i="20"/>
  <c r="G191" i="20"/>
  <c r="M191" i="20" s="1"/>
  <c r="I193" i="20"/>
  <c r="I202" i="20"/>
  <c r="H204" i="20"/>
  <c r="N204" i="20" s="1"/>
  <c r="N205" i="20"/>
  <c r="N222" i="20"/>
  <c r="M242" i="20"/>
  <c r="M270" i="20"/>
  <c r="M281" i="20"/>
  <c r="M338" i="20"/>
  <c r="I391" i="20"/>
  <c r="N396" i="20"/>
  <c r="N464" i="20"/>
  <c r="N481" i="20"/>
  <c r="N618" i="20"/>
  <c r="C9" i="21"/>
  <c r="K9" i="21" s="1"/>
  <c r="K10" i="21"/>
  <c r="C11" i="21"/>
  <c r="K11" i="21" s="1"/>
  <c r="K12" i="21"/>
  <c r="K13" i="21"/>
  <c r="K14" i="21"/>
  <c r="M48" i="21"/>
  <c r="N114" i="21"/>
  <c r="M321" i="21"/>
  <c r="N207" i="21"/>
  <c r="J252" i="21"/>
  <c r="J258" i="21"/>
  <c r="M292" i="21"/>
  <c r="N341" i="21"/>
  <c r="M342" i="21"/>
  <c r="L371" i="21"/>
  <c r="H386" i="21"/>
  <c r="N386" i="21" s="1"/>
  <c r="M394" i="21"/>
  <c r="H401" i="21"/>
  <c r="N401" i="21" s="1"/>
  <c r="N406" i="21"/>
  <c r="M470" i="21"/>
  <c r="M484" i="21"/>
  <c r="M486" i="21"/>
  <c r="M492" i="21"/>
  <c r="M493" i="21"/>
  <c r="M494" i="21"/>
  <c r="M504" i="21"/>
  <c r="M517" i="21"/>
  <c r="M518" i="21"/>
  <c r="M585" i="21"/>
  <c r="M590" i="21"/>
  <c r="M592" i="21"/>
  <c r="M593" i="21"/>
  <c r="M596" i="21"/>
  <c r="J615" i="21"/>
  <c r="J619" i="21"/>
  <c r="M92" i="22"/>
  <c r="M118" i="22"/>
  <c r="M168" i="22"/>
  <c r="M190" i="22"/>
  <c r="M211" i="22"/>
  <c r="M219" i="22"/>
  <c r="N294" i="22"/>
  <c r="M218" i="13"/>
  <c r="M470" i="13"/>
  <c r="I10" i="14"/>
  <c r="I11" i="14"/>
  <c r="I13" i="14"/>
  <c r="I14" i="14"/>
  <c r="K11" i="15"/>
  <c r="K12" i="15"/>
  <c r="K13" i="15"/>
  <c r="N166" i="15"/>
  <c r="L371" i="15"/>
  <c r="M493" i="15"/>
  <c r="I10" i="16"/>
  <c r="I11" i="16"/>
  <c r="I12" i="16"/>
  <c r="I13" i="16"/>
  <c r="I14" i="16"/>
  <c r="M57" i="16"/>
  <c r="M103" i="16"/>
  <c r="M118" i="16"/>
  <c r="M327" i="16"/>
  <c r="M597" i="16"/>
  <c r="M540" i="16"/>
  <c r="I10" i="17"/>
  <c r="I11" i="17"/>
  <c r="I12" i="17"/>
  <c r="I13" i="17"/>
  <c r="M435" i="17"/>
  <c r="N616" i="17"/>
  <c r="J10" i="18"/>
  <c r="J11" i="18"/>
  <c r="H13" i="18"/>
  <c r="N13" i="18" s="1"/>
  <c r="G14" i="18"/>
  <c r="G82" i="18"/>
  <c r="M82" i="18" s="1"/>
  <c r="K12" i="19"/>
  <c r="M11" i="20"/>
  <c r="K13" i="20"/>
  <c r="M13" i="20" s="1"/>
  <c r="M583" i="21"/>
  <c r="J627" i="21"/>
  <c r="I10" i="22"/>
  <c r="I11" i="22"/>
  <c r="I12" i="22"/>
  <c r="I13" i="22"/>
  <c r="I14" i="22"/>
  <c r="G86" i="22"/>
  <c r="M86" i="22" s="1"/>
  <c r="N265" i="19"/>
  <c r="N310" i="19"/>
  <c r="M473" i="19"/>
  <c r="N426" i="19"/>
  <c r="N563" i="19"/>
  <c r="N616" i="19"/>
  <c r="K22" i="20"/>
  <c r="H24" i="20"/>
  <c r="N24" i="20" s="1"/>
  <c r="N67" i="20"/>
  <c r="M93" i="20"/>
  <c r="N96" i="20"/>
  <c r="N97" i="20"/>
  <c r="N108" i="20"/>
  <c r="G116" i="20"/>
  <c r="M116" i="20" s="1"/>
  <c r="M123" i="20"/>
  <c r="N133" i="20"/>
  <c r="M137" i="20"/>
  <c r="N161" i="20"/>
  <c r="N168" i="20"/>
  <c r="N201" i="20"/>
  <c r="I210" i="20"/>
  <c r="N219" i="20"/>
  <c r="N221" i="20"/>
  <c r="M222" i="20"/>
  <c r="G230" i="20"/>
  <c r="M230" i="20" s="1"/>
  <c r="I231" i="20"/>
  <c r="N248" i="20"/>
  <c r="N299" i="20"/>
  <c r="N308" i="20"/>
  <c r="M322" i="20"/>
  <c r="M333" i="20"/>
  <c r="N373" i="20"/>
  <c r="N381" i="20"/>
  <c r="N407" i="20"/>
  <c r="N491" i="20"/>
  <c r="N577" i="20"/>
  <c r="N617" i="20"/>
  <c r="N619" i="20"/>
  <c r="I10" i="21"/>
  <c r="I11" i="21"/>
  <c r="I12" i="21"/>
  <c r="I13" i="21"/>
  <c r="I14" i="21"/>
  <c r="M150" i="21"/>
  <c r="N127" i="21"/>
  <c r="N198" i="21"/>
  <c r="M332" i="21"/>
  <c r="M336" i="21"/>
  <c r="J377" i="21"/>
  <c r="J383" i="21"/>
  <c r="N422" i="21"/>
  <c r="M507" i="21"/>
  <c r="N512" i="21"/>
  <c r="J612" i="21"/>
  <c r="G615" i="21"/>
  <c r="M615" i="21" s="1"/>
  <c r="M619" i="21"/>
  <c r="M636" i="21"/>
  <c r="J10" i="22"/>
  <c r="J11" i="22"/>
  <c r="J12" i="22"/>
  <c r="J13" i="22"/>
  <c r="J14" i="22"/>
  <c r="M37" i="22"/>
  <c r="M83" i="22"/>
  <c r="M111" i="22"/>
  <c r="M154" i="22"/>
  <c r="N179" i="22"/>
  <c r="M221" i="22"/>
  <c r="M263" i="22"/>
  <c r="M316" i="22"/>
  <c r="M318" i="22"/>
  <c r="M338" i="22"/>
  <c r="M436" i="22"/>
  <c r="M467" i="22"/>
  <c r="M473" i="22"/>
  <c r="M481" i="22"/>
  <c r="M585" i="22"/>
  <c r="M589" i="22"/>
  <c r="M616" i="22"/>
  <c r="M617" i="22"/>
  <c r="H621" i="22"/>
  <c r="N621" i="22" s="1"/>
  <c r="H622" i="22"/>
  <c r="N622" i="22" s="1"/>
  <c r="N625" i="22"/>
  <c r="M629" i="22"/>
  <c r="M636" i="22"/>
  <c r="C9" i="23"/>
  <c r="K9" i="23" s="1"/>
  <c r="I10" i="23"/>
  <c r="F11" i="23"/>
  <c r="J11" i="23" s="1"/>
  <c r="I12" i="23"/>
  <c r="K14" i="23"/>
  <c r="M31" i="23"/>
  <c r="G32" i="23"/>
  <c r="M32" i="23" s="1"/>
  <c r="N33" i="23"/>
  <c r="G85" i="23"/>
  <c r="M85" i="23" s="1"/>
  <c r="J86" i="23"/>
  <c r="N87" i="23"/>
  <c r="J128" i="23"/>
  <c r="N129" i="23"/>
  <c r="G204" i="23"/>
  <c r="M204" i="23" s="1"/>
  <c r="M324" i="23"/>
  <c r="N388" i="23"/>
  <c r="N391" i="23"/>
  <c r="J471" i="23"/>
  <c r="H528" i="23"/>
  <c r="N528" i="23" s="1"/>
  <c r="J545" i="23"/>
  <c r="J567" i="23"/>
  <c r="J578" i="23"/>
  <c r="J589" i="23"/>
  <c r="G615" i="23"/>
  <c r="M615" i="23" s="1"/>
  <c r="N616" i="23"/>
  <c r="M636" i="23"/>
  <c r="F9" i="24"/>
  <c r="J10" i="24" s="1"/>
  <c r="E10" i="24"/>
  <c r="D11" i="24"/>
  <c r="G12" i="24"/>
  <c r="K12" i="24"/>
  <c r="M67" i="24"/>
  <c r="K81" i="24"/>
  <c r="M108" i="24"/>
  <c r="G111" i="24"/>
  <c r="M111" i="24" s="1"/>
  <c r="G118" i="24"/>
  <c r="M118" i="24" s="1"/>
  <c r="G121" i="24"/>
  <c r="M121" i="24" s="1"/>
  <c r="M123" i="24"/>
  <c r="M222" i="24"/>
  <c r="I374" i="24"/>
  <c r="J379" i="24"/>
  <c r="I384" i="24"/>
  <c r="J394" i="24"/>
  <c r="I395" i="24"/>
  <c r="J396" i="24"/>
  <c r="I402" i="24"/>
  <c r="J433" i="24"/>
  <c r="J446" i="24"/>
  <c r="J473" i="24"/>
  <c r="I499" i="24"/>
  <c r="C9" i="25"/>
  <c r="K9" i="25" s="1"/>
  <c r="C10" i="25"/>
  <c r="C11" i="25"/>
  <c r="K11" i="25" s="1"/>
  <c r="I14" i="25"/>
  <c r="N633" i="25"/>
  <c r="D10" i="26"/>
  <c r="L10" i="26" s="1"/>
  <c r="L11" i="26"/>
  <c r="J12" i="26"/>
  <c r="N32" i="26"/>
  <c r="I546" i="26"/>
  <c r="E13" i="26"/>
  <c r="K13" i="26" s="1"/>
  <c r="M312" i="22"/>
  <c r="M564" i="22"/>
  <c r="M615" i="22"/>
  <c r="M640" i="22"/>
  <c r="J10" i="23"/>
  <c r="J12" i="23"/>
  <c r="I13" i="23"/>
  <c r="J103" i="23"/>
  <c r="J106" i="23"/>
  <c r="G138" i="23"/>
  <c r="M138" i="23" s="1"/>
  <c r="J139" i="23"/>
  <c r="G191" i="23"/>
  <c r="M191" i="23" s="1"/>
  <c r="G198" i="23"/>
  <c r="M198" i="23" s="1"/>
  <c r="G202" i="23"/>
  <c r="M202" i="23" s="1"/>
  <c r="G292" i="23"/>
  <c r="M292" i="23" s="1"/>
  <c r="M321" i="23"/>
  <c r="M373" i="23"/>
  <c r="H387" i="23"/>
  <c r="N387" i="23" s="1"/>
  <c r="H410" i="23"/>
  <c r="N410" i="23" s="1"/>
  <c r="H473" i="23"/>
  <c r="N473" i="23" s="1"/>
  <c r="H512" i="23"/>
  <c r="H563" i="23"/>
  <c r="N563" i="23" s="1"/>
  <c r="G13" i="24"/>
  <c r="K13" i="24"/>
  <c r="M82" i="24"/>
  <c r="M86" i="24"/>
  <c r="M125" i="24"/>
  <c r="M221" i="24"/>
  <c r="J384" i="24"/>
  <c r="J424" i="24"/>
  <c r="J450" i="24"/>
  <c r="J472" i="24"/>
  <c r="M640" i="24"/>
  <c r="L9" i="26"/>
  <c r="J11" i="26"/>
  <c r="I177" i="26"/>
  <c r="E11" i="26"/>
  <c r="E9" i="26"/>
  <c r="I10" i="26" s="1"/>
  <c r="M100" i="26"/>
  <c r="M122" i="26"/>
  <c r="N141" i="26"/>
  <c r="G11" i="23"/>
  <c r="K188" i="23"/>
  <c r="G256" i="23"/>
  <c r="M256" i="23" s="1"/>
  <c r="H460" i="23"/>
  <c r="N460" i="23" s="1"/>
  <c r="H484" i="23"/>
  <c r="H496" i="23"/>
  <c r="N496" i="23" s="1"/>
  <c r="H588" i="23"/>
  <c r="N588" i="23" s="1"/>
  <c r="K612" i="23"/>
  <c r="K14" i="24"/>
  <c r="M14" i="24" s="1"/>
  <c r="I338" i="24"/>
  <c r="J392" i="24"/>
  <c r="J409" i="24"/>
  <c r="J434" i="24"/>
  <c r="J436" i="24"/>
  <c r="I10" i="25"/>
  <c r="M589" i="25"/>
  <c r="J10" i="26"/>
  <c r="M148" i="22"/>
  <c r="M193" i="22"/>
  <c r="M222" i="22"/>
  <c r="M277" i="22"/>
  <c r="M314" i="22"/>
  <c r="M324" i="22"/>
  <c r="M343" i="22"/>
  <c r="M347" i="22"/>
  <c r="N583" i="22"/>
  <c r="M398" i="22"/>
  <c r="M400" i="22"/>
  <c r="M442" i="22"/>
  <c r="M466" i="22"/>
  <c r="M483" i="22"/>
  <c r="M487" i="22"/>
  <c r="M501" i="22"/>
  <c r="M504" i="22"/>
  <c r="M507" i="22"/>
  <c r="M515" i="22"/>
  <c r="M517" i="22"/>
  <c r="N528" i="22"/>
  <c r="N529" i="22"/>
  <c r="M561" i="22"/>
  <c r="M597" i="22"/>
  <c r="M598" i="22"/>
  <c r="M622" i="22"/>
  <c r="K612" i="22"/>
  <c r="M618" i="22"/>
  <c r="G621" i="22"/>
  <c r="M621" i="22" s="1"/>
  <c r="M625" i="22"/>
  <c r="H627" i="22"/>
  <c r="N627" i="22" s="1"/>
  <c r="H631" i="22"/>
  <c r="N631" i="22" s="1"/>
  <c r="C10" i="23"/>
  <c r="K10" i="23" s="1"/>
  <c r="E11" i="23"/>
  <c r="I11" i="23" s="1"/>
  <c r="G13" i="23"/>
  <c r="J14" i="23"/>
  <c r="M28" i="23"/>
  <c r="G30" i="23"/>
  <c r="M30" i="23" s="1"/>
  <c r="M33" i="23"/>
  <c r="M84" i="23"/>
  <c r="N86" i="23"/>
  <c r="M87" i="23"/>
  <c r="N97" i="23"/>
  <c r="M112" i="23"/>
  <c r="N116" i="23"/>
  <c r="G127" i="23"/>
  <c r="M127" i="23" s="1"/>
  <c r="N128" i="23"/>
  <c r="M129" i="23"/>
  <c r="N133" i="23"/>
  <c r="N147" i="23"/>
  <c r="M177" i="23"/>
  <c r="G189" i="23"/>
  <c r="M189" i="23" s="1"/>
  <c r="G209" i="23"/>
  <c r="M209" i="23" s="1"/>
  <c r="M216" i="23"/>
  <c r="G218" i="23"/>
  <c r="M218" i="23" s="1"/>
  <c r="M219" i="23"/>
  <c r="G220" i="23"/>
  <c r="M272" i="23"/>
  <c r="G299" i="23"/>
  <c r="M299" i="23" s="1"/>
  <c r="H402" i="23"/>
  <c r="N402" i="23" s="1"/>
  <c r="M404" i="23"/>
  <c r="H406" i="23"/>
  <c r="N406" i="23" s="1"/>
  <c r="N407" i="23"/>
  <c r="J419" i="23"/>
  <c r="J424" i="23"/>
  <c r="M428" i="23"/>
  <c r="J446" i="23"/>
  <c r="M461" i="23"/>
  <c r="M504" i="23"/>
  <c r="J530" i="23"/>
  <c r="M555" i="23"/>
  <c r="M568" i="23"/>
  <c r="M585" i="23"/>
  <c r="N589" i="23"/>
  <c r="M592" i="23"/>
  <c r="M594" i="23"/>
  <c r="M617" i="23"/>
  <c r="M621" i="23"/>
  <c r="M629" i="23"/>
  <c r="M634" i="23"/>
  <c r="E9" i="24"/>
  <c r="I14" i="24" s="1"/>
  <c r="D10" i="24"/>
  <c r="G11" i="24"/>
  <c r="M11" i="24" s="1"/>
  <c r="K11" i="24"/>
  <c r="K22" i="24"/>
  <c r="G32" i="24"/>
  <c r="M32" i="24" s="1"/>
  <c r="G33" i="24"/>
  <c r="M33" i="24" s="1"/>
  <c r="M39" i="24"/>
  <c r="M53" i="24"/>
  <c r="G115" i="24"/>
  <c r="M120" i="24"/>
  <c r="M146" i="24"/>
  <c r="M169" i="24"/>
  <c r="M191" i="24"/>
  <c r="M207" i="24"/>
  <c r="M219" i="24"/>
  <c r="M254" i="24"/>
  <c r="M261" i="24"/>
  <c r="M306" i="24"/>
  <c r="I324" i="24"/>
  <c r="J371" i="24"/>
  <c r="J377" i="24"/>
  <c r="I379" i="24"/>
  <c r="I387" i="24"/>
  <c r="J405" i="24"/>
  <c r="J422" i="24"/>
  <c r="I471" i="24"/>
  <c r="F9" i="25"/>
  <c r="J13" i="25" s="1"/>
  <c r="F10" i="25"/>
  <c r="I12" i="25"/>
  <c r="L14" i="25"/>
  <c r="L22" i="25"/>
  <c r="M568" i="25"/>
  <c r="K11" i="26"/>
  <c r="J13" i="26"/>
  <c r="J14" i="26"/>
  <c r="M106" i="26"/>
  <c r="M193" i="26"/>
  <c r="E12" i="26"/>
  <c r="M346" i="26"/>
  <c r="G383" i="26"/>
  <c r="M383" i="26" s="1"/>
  <c r="G386" i="26"/>
  <c r="M386" i="26" s="1"/>
  <c r="H391" i="26"/>
  <c r="N391" i="26" s="1"/>
  <c r="H394" i="26"/>
  <c r="N394" i="26" s="1"/>
  <c r="M422" i="26"/>
  <c r="H423" i="26"/>
  <c r="M426" i="26"/>
  <c r="M428" i="26"/>
  <c r="G429" i="26"/>
  <c r="M429" i="26" s="1"/>
  <c r="G438" i="26"/>
  <c r="M438" i="26" s="1"/>
  <c r="H473" i="26"/>
  <c r="N473" i="26" s="1"/>
  <c r="N546" i="26"/>
  <c r="M588" i="26"/>
  <c r="M597" i="26"/>
  <c r="N629" i="26"/>
  <c r="L612" i="26"/>
  <c r="H621" i="26"/>
  <c r="N621" i="26" s="1"/>
  <c r="H628" i="26"/>
  <c r="E9" i="27"/>
  <c r="I14" i="27" s="1"/>
  <c r="C11" i="27"/>
  <c r="G11" i="27" s="1"/>
  <c r="G12" i="27"/>
  <c r="K12" i="27"/>
  <c r="I13" i="27"/>
  <c r="G50" i="27"/>
  <c r="M50" i="27" s="1"/>
  <c r="M53" i="27"/>
  <c r="N66" i="27"/>
  <c r="M169" i="26"/>
  <c r="H386" i="26"/>
  <c r="N386" i="26" s="1"/>
  <c r="H429" i="26"/>
  <c r="N429" i="26" s="1"/>
  <c r="N434" i="26"/>
  <c r="G435" i="26"/>
  <c r="M435" i="26" s="1"/>
  <c r="N499" i="26"/>
  <c r="H509" i="26"/>
  <c r="N509" i="26" s="1"/>
  <c r="M546" i="26"/>
  <c r="M590" i="26"/>
  <c r="G615" i="26"/>
  <c r="M615" i="26" s="1"/>
  <c r="M630" i="26"/>
  <c r="N631" i="26"/>
  <c r="F9" i="27"/>
  <c r="J14" i="27" s="1"/>
  <c r="H11" i="27"/>
  <c r="H12" i="27"/>
  <c r="L12" i="27"/>
  <c r="H118" i="27"/>
  <c r="N118" i="27" s="1"/>
  <c r="M395" i="26"/>
  <c r="H396" i="26"/>
  <c r="N396" i="26" s="1"/>
  <c r="M516" i="26"/>
  <c r="I614" i="26"/>
  <c r="I616" i="26"/>
  <c r="I623" i="26"/>
  <c r="K9" i="27"/>
  <c r="G10" i="27"/>
  <c r="G13" i="27"/>
  <c r="G14" i="27"/>
  <c r="M14" i="27" s="1"/>
  <c r="K14" i="27"/>
  <c r="I30" i="27"/>
  <c r="N31" i="27"/>
  <c r="N84" i="27"/>
  <c r="G85" i="27"/>
  <c r="M85" i="27" s="1"/>
  <c r="G101" i="27"/>
  <c r="M101" i="27" s="1"/>
  <c r="N103" i="27"/>
  <c r="M437" i="27"/>
  <c r="K612" i="26"/>
  <c r="G628" i="26"/>
  <c r="M628" i="26" s="1"/>
  <c r="J12" i="27"/>
  <c r="H13" i="27"/>
  <c r="H14" i="27"/>
  <c r="N14" i="27" s="1"/>
  <c r="L14" i="27"/>
  <c r="H88" i="27"/>
  <c r="N88" i="27" s="1"/>
  <c r="M104" i="27"/>
  <c r="N177" i="27"/>
  <c r="N227" i="27"/>
  <c r="N242" i="27"/>
  <c r="N248" i="27"/>
  <c r="M434" i="27"/>
  <c r="N487" i="27"/>
  <c r="N64" i="28"/>
  <c r="N141" i="28"/>
  <c r="N193" i="28"/>
  <c r="N220" i="28"/>
  <c r="N231" i="28"/>
  <c r="N299" i="28"/>
  <c r="I10" i="29"/>
  <c r="I11" i="29"/>
  <c r="I12" i="29"/>
  <c r="I13" i="29"/>
  <c r="I14" i="29"/>
  <c r="N197" i="29"/>
  <c r="N372" i="27"/>
  <c r="N434" i="27"/>
  <c r="N437" i="27"/>
  <c r="N485" i="27"/>
  <c r="N530" i="27"/>
  <c r="N561" i="27"/>
  <c r="N577" i="27"/>
  <c r="N580" i="27"/>
  <c r="N621" i="27"/>
  <c r="N623" i="27"/>
  <c r="N629" i="27"/>
  <c r="I10" i="28"/>
  <c r="I11" i="28"/>
  <c r="I12" i="28"/>
  <c r="I13" i="28"/>
  <c r="I14" i="28"/>
  <c r="N129" i="28"/>
  <c r="N225" i="28"/>
  <c r="N293" i="28"/>
  <c r="N318" i="28"/>
  <c r="M639" i="28"/>
  <c r="J10" i="29"/>
  <c r="J11" i="29"/>
  <c r="J12" i="29"/>
  <c r="J13" i="29"/>
  <c r="J14" i="29"/>
  <c r="N418" i="27"/>
  <c r="N503" i="27"/>
  <c r="N563" i="27"/>
  <c r="N567" i="27"/>
  <c r="F9" i="28"/>
  <c r="J10" i="28" s="1"/>
  <c r="F11" i="28"/>
  <c r="N100" i="28"/>
  <c r="N221" i="28"/>
  <c r="K9" i="29"/>
  <c r="K10" i="29"/>
  <c r="K11" i="29"/>
  <c r="K12" i="29"/>
  <c r="K13" i="29"/>
  <c r="K14" i="29"/>
  <c r="M161" i="29"/>
  <c r="N167" i="29"/>
  <c r="G321" i="29"/>
  <c r="M321" i="29" s="1"/>
  <c r="G195" i="29"/>
  <c r="M195" i="29" s="1"/>
  <c r="K188" i="29"/>
  <c r="M205" i="29"/>
  <c r="I209" i="29"/>
  <c r="H263" i="29"/>
  <c r="N263" i="29" s="1"/>
  <c r="H293" i="29"/>
  <c r="N293" i="29" s="1"/>
  <c r="M312" i="29"/>
  <c r="M316" i="29"/>
  <c r="H336" i="29"/>
  <c r="N336" i="29" s="1"/>
  <c r="M337" i="29"/>
  <c r="G372" i="29"/>
  <c r="M372" i="29" s="1"/>
  <c r="N379" i="29"/>
  <c r="G380" i="29"/>
  <c r="M380" i="29" s="1"/>
  <c r="G381" i="29"/>
  <c r="G386" i="29"/>
  <c r="H387" i="29"/>
  <c r="N387" i="29" s="1"/>
  <c r="G395" i="29"/>
  <c r="M395" i="29" s="1"/>
  <c r="M401" i="29"/>
  <c r="H404" i="29"/>
  <c r="N404" i="29" s="1"/>
  <c r="N409" i="29"/>
  <c r="M411" i="29"/>
  <c r="G435" i="29"/>
  <c r="M435" i="29" s="1"/>
  <c r="H471" i="29"/>
  <c r="N471" i="29" s="1"/>
  <c r="H472" i="29"/>
  <c r="N472" i="29" s="1"/>
  <c r="H478" i="29"/>
  <c r="N478" i="29" s="1"/>
  <c r="N487" i="29"/>
  <c r="M489" i="29"/>
  <c r="M500" i="29"/>
  <c r="M517" i="29"/>
  <c r="N541" i="29"/>
  <c r="N546" i="29"/>
  <c r="N562" i="29"/>
  <c r="M565" i="29"/>
  <c r="N577" i="29"/>
  <c r="M580" i="29"/>
  <c r="M581" i="29"/>
  <c r="N599" i="29"/>
  <c r="M602" i="29"/>
  <c r="H614" i="29"/>
  <c r="H631" i="29"/>
  <c r="N631" i="29" s="1"/>
  <c r="M632" i="29"/>
  <c r="M633" i="29"/>
  <c r="J12" i="30"/>
  <c r="M71" i="30"/>
  <c r="N99" i="30"/>
  <c r="M126" i="30"/>
  <c r="M127" i="30"/>
  <c r="N129" i="30"/>
  <c r="J188" i="30"/>
  <c r="H195" i="30"/>
  <c r="N195" i="30" s="1"/>
  <c r="N204" i="30"/>
  <c r="J219" i="30"/>
  <c r="H261" i="30"/>
  <c r="N261" i="30" s="1"/>
  <c r="J598" i="30"/>
  <c r="J590" i="30"/>
  <c r="J564" i="30"/>
  <c r="I190" i="29"/>
  <c r="M192" i="29"/>
  <c r="I195" i="29"/>
  <c r="I197" i="29"/>
  <c r="I205" i="29"/>
  <c r="I226" i="29"/>
  <c r="N301" i="29"/>
  <c r="N318" i="29"/>
  <c r="H372" i="29"/>
  <c r="N372" i="29" s="1"/>
  <c r="N373" i="29"/>
  <c r="G374" i="29"/>
  <c r="M374" i="29" s="1"/>
  <c r="H380" i="29"/>
  <c r="N380" i="29" s="1"/>
  <c r="N381" i="29"/>
  <c r="H382" i="29"/>
  <c r="N382" i="29" s="1"/>
  <c r="G384" i="29"/>
  <c r="M384" i="29" s="1"/>
  <c r="J394" i="29"/>
  <c r="H401" i="29"/>
  <c r="N401" i="29" s="1"/>
  <c r="N402" i="29"/>
  <c r="G422" i="29"/>
  <c r="G433" i="29"/>
  <c r="M433" i="29" s="1"/>
  <c r="M443" i="29"/>
  <c r="M461" i="29"/>
  <c r="M494" i="29"/>
  <c r="M495" i="29"/>
  <c r="M501" i="29"/>
  <c r="M511" i="29"/>
  <c r="M520" i="29"/>
  <c r="M528" i="29"/>
  <c r="M568" i="29"/>
  <c r="M589" i="29"/>
  <c r="M594" i="29"/>
  <c r="M640" i="29"/>
  <c r="H612" i="29"/>
  <c r="H619" i="29"/>
  <c r="N619" i="29" s="1"/>
  <c r="M622" i="29"/>
  <c r="H626" i="29"/>
  <c r="N626" i="29" s="1"/>
  <c r="H628" i="29"/>
  <c r="N628" i="29" s="1"/>
  <c r="M629" i="29"/>
  <c r="H630" i="29"/>
  <c r="N630" i="29" s="1"/>
  <c r="N632" i="29"/>
  <c r="H633" i="29"/>
  <c r="N633" i="29" s="1"/>
  <c r="M636" i="29"/>
  <c r="H639" i="29"/>
  <c r="N639" i="29" s="1"/>
  <c r="C9" i="30"/>
  <c r="G12" i="30" s="1"/>
  <c r="J10" i="30"/>
  <c r="J11" i="30"/>
  <c r="J13" i="30"/>
  <c r="J14" i="30"/>
  <c r="M53" i="30"/>
  <c r="N71" i="30"/>
  <c r="M82" i="30"/>
  <c r="M115" i="30"/>
  <c r="M120" i="30"/>
  <c r="N127" i="30"/>
  <c r="J195" i="30"/>
  <c r="J204" i="30"/>
  <c r="N242" i="30"/>
  <c r="H255" i="30"/>
  <c r="N255" i="30" s="1"/>
  <c r="M381" i="30"/>
  <c r="M403" i="30"/>
  <c r="M471" i="30"/>
  <c r="M485" i="30"/>
  <c r="M493" i="30"/>
  <c r="H306" i="29"/>
  <c r="N306" i="29" s="1"/>
  <c r="H340" i="29"/>
  <c r="N340" i="29" s="1"/>
  <c r="G378" i="29"/>
  <c r="M378" i="29" s="1"/>
  <c r="G392" i="29"/>
  <c r="M392" i="29" s="1"/>
  <c r="G406" i="29"/>
  <c r="M406" i="29" s="1"/>
  <c r="G407" i="29"/>
  <c r="M407" i="29" s="1"/>
  <c r="G419" i="29"/>
  <c r="M419" i="29" s="1"/>
  <c r="G434" i="29"/>
  <c r="M434" i="29" s="1"/>
  <c r="G460" i="29"/>
  <c r="M460" i="29" s="1"/>
  <c r="H616" i="29"/>
  <c r="N616" i="29" s="1"/>
  <c r="H622" i="29"/>
  <c r="N622" i="29" s="1"/>
  <c r="H624" i="29"/>
  <c r="N624" i="29" s="1"/>
  <c r="H627" i="29"/>
  <c r="H629" i="29"/>
  <c r="H636" i="29"/>
  <c r="H640" i="29"/>
  <c r="H219" i="30"/>
  <c r="N219" i="30" s="1"/>
  <c r="M222" i="29"/>
  <c r="M239" i="29"/>
  <c r="M250" i="29"/>
  <c r="N295" i="29"/>
  <c r="H325" i="29"/>
  <c r="N325" i="29" s="1"/>
  <c r="M336" i="29"/>
  <c r="M356" i="29"/>
  <c r="H359" i="29"/>
  <c r="N359" i="29" s="1"/>
  <c r="K371" i="29"/>
  <c r="G377" i="29"/>
  <c r="G387" i="29"/>
  <c r="M387" i="29" s="1"/>
  <c r="N397" i="29"/>
  <c r="G404" i="29"/>
  <c r="M404" i="29" s="1"/>
  <c r="G405" i="29"/>
  <c r="H406" i="29"/>
  <c r="N406" i="29" s="1"/>
  <c r="M409" i="29"/>
  <c r="G413" i="29"/>
  <c r="M413" i="29" s="1"/>
  <c r="G426" i="29"/>
  <c r="M426" i="29" s="1"/>
  <c r="H434" i="29"/>
  <c r="N434" i="29" s="1"/>
  <c r="G437" i="29"/>
  <c r="M437" i="29" s="1"/>
  <c r="H465" i="29"/>
  <c r="N465" i="29" s="1"/>
  <c r="M487" i="29"/>
  <c r="H491" i="29"/>
  <c r="N491" i="29" s="1"/>
  <c r="H497" i="29"/>
  <c r="N497" i="29" s="1"/>
  <c r="N504" i="29"/>
  <c r="M514" i="29"/>
  <c r="N526" i="29"/>
  <c r="M562" i="29"/>
  <c r="M570" i="29"/>
  <c r="M599" i="29"/>
  <c r="H615" i="29"/>
  <c r="N615" i="29" s="1"/>
  <c r="H618" i="29"/>
  <c r="N618" i="29" s="1"/>
  <c r="M625" i="29"/>
  <c r="C10" i="30"/>
  <c r="K10" i="30" s="1"/>
  <c r="M99" i="30"/>
  <c r="N104" i="30"/>
  <c r="M105" i="30"/>
  <c r="N107" i="30"/>
  <c r="N116" i="30"/>
  <c r="M129" i="30"/>
  <c r="N202" i="30"/>
  <c r="N215" i="30"/>
  <c r="I590" i="30"/>
  <c r="I560" i="30"/>
  <c r="M433" i="30"/>
  <c r="N423" i="30"/>
  <c r="N433" i="30"/>
  <c r="I612" i="30"/>
  <c r="C10" i="31"/>
  <c r="K10" i="31" s="1"/>
  <c r="J53" i="31"/>
  <c r="J57" i="31"/>
  <c r="M177" i="31"/>
  <c r="I86" i="31"/>
  <c r="J104" i="31"/>
  <c r="J106" i="31"/>
  <c r="I171" i="31"/>
  <c r="I336" i="31"/>
  <c r="I384" i="31"/>
  <c r="I386" i="31"/>
  <c r="I392" i="31"/>
  <c r="I446" i="31"/>
  <c r="E9" i="32"/>
  <c r="I13" i="32" s="1"/>
  <c r="G67" i="32"/>
  <c r="M67" i="32" s="1"/>
  <c r="C9" i="32"/>
  <c r="H22" i="32"/>
  <c r="I48" i="32"/>
  <c r="I52" i="32"/>
  <c r="J166" i="32"/>
  <c r="J137" i="32"/>
  <c r="J108" i="32"/>
  <c r="J101" i="32"/>
  <c r="J90" i="32"/>
  <c r="J124" i="32"/>
  <c r="J116" i="32"/>
  <c r="I127" i="31"/>
  <c r="I209" i="31"/>
  <c r="I327" i="31"/>
  <c r="I460" i="31"/>
  <c r="H67" i="32"/>
  <c r="N67" i="32" s="1"/>
  <c r="H66" i="32"/>
  <c r="N66" i="32" s="1"/>
  <c r="H57" i="32"/>
  <c r="N57" i="32" s="1"/>
  <c r="M101" i="32"/>
  <c r="I615" i="30"/>
  <c r="J33" i="31"/>
  <c r="I195" i="31"/>
  <c r="I588" i="31"/>
  <c r="I53" i="32"/>
  <c r="I39" i="32"/>
  <c r="N377" i="30"/>
  <c r="H403" i="30"/>
  <c r="N403" i="30" s="1"/>
  <c r="N497" i="30"/>
  <c r="J615" i="30"/>
  <c r="D9" i="31"/>
  <c r="F10" i="31"/>
  <c r="L10" i="31" s="1"/>
  <c r="L12" i="31"/>
  <c r="L13" i="31"/>
  <c r="L14" i="31"/>
  <c r="N65" i="31"/>
  <c r="J22" i="31"/>
  <c r="J55" i="31"/>
  <c r="J56" i="31"/>
  <c r="I188" i="31"/>
  <c r="I242" i="31"/>
  <c r="I276" i="31"/>
  <c r="I321" i="31"/>
  <c r="I372" i="31"/>
  <c r="I391" i="31"/>
  <c r="I409" i="31"/>
  <c r="I428" i="31"/>
  <c r="N640" i="31"/>
  <c r="N89" i="32"/>
  <c r="J127" i="32"/>
  <c r="I306" i="32"/>
  <c r="J324" i="32"/>
  <c r="I336" i="32"/>
  <c r="G372" i="32"/>
  <c r="M372" i="32" s="1"/>
  <c r="G373" i="32"/>
  <c r="M373" i="32" s="1"/>
  <c r="G381" i="32"/>
  <c r="M381" i="32" s="1"/>
  <c r="G383" i="32"/>
  <c r="M383" i="32" s="1"/>
  <c r="G384" i="32"/>
  <c r="M384" i="32" s="1"/>
  <c r="G388" i="32"/>
  <c r="G406" i="32"/>
  <c r="M406" i="32" s="1"/>
  <c r="G422" i="32"/>
  <c r="M422" i="32" s="1"/>
  <c r="I430" i="32"/>
  <c r="G446" i="32"/>
  <c r="M513" i="32"/>
  <c r="N543" i="32"/>
  <c r="L14" i="32"/>
  <c r="N109" i="32"/>
  <c r="H82" i="32"/>
  <c r="I83" i="32"/>
  <c r="H85" i="32"/>
  <c r="N85" i="32" s="1"/>
  <c r="N92" i="32"/>
  <c r="H97" i="32"/>
  <c r="N97" i="32" s="1"/>
  <c r="H111" i="32"/>
  <c r="N111" i="32" s="1"/>
  <c r="J338" i="32"/>
  <c r="M362" i="32"/>
  <c r="I372" i="32"/>
  <c r="I373" i="32"/>
  <c r="G378" i="32"/>
  <c r="M378" i="32" s="1"/>
  <c r="G379" i="32"/>
  <c r="M379" i="32" s="1"/>
  <c r="I383" i="32"/>
  <c r="I386" i="32"/>
  <c r="G391" i="32"/>
  <c r="M391" i="32" s="1"/>
  <c r="I396" i="32"/>
  <c r="G398" i="32"/>
  <c r="M398" i="32" s="1"/>
  <c r="G401" i="32"/>
  <c r="M401" i="32" s="1"/>
  <c r="G405" i="32"/>
  <c r="M405" i="32" s="1"/>
  <c r="G410" i="32"/>
  <c r="M410" i="32" s="1"/>
  <c r="I427" i="32"/>
  <c r="I428" i="32"/>
  <c r="G434" i="32"/>
  <c r="M434" i="32" s="1"/>
  <c r="G435" i="32"/>
  <c r="M435" i="32" s="1"/>
  <c r="G472" i="32"/>
  <c r="M472" i="32" s="1"/>
  <c r="M486" i="32"/>
  <c r="N494" i="32"/>
  <c r="M598" i="32"/>
  <c r="H121" i="32"/>
  <c r="N121" i="32" s="1"/>
  <c r="I210" i="32"/>
  <c r="J356" i="32"/>
  <c r="M358" i="32"/>
  <c r="G361" i="32"/>
  <c r="M361" i="32" s="1"/>
  <c r="G377" i="32"/>
  <c r="M377" i="32" s="1"/>
  <c r="I378" i="32"/>
  <c r="I391" i="32"/>
  <c r="M394" i="32"/>
  <c r="G395" i="32"/>
  <c r="M395" i="32" s="1"/>
  <c r="G430" i="32"/>
  <c r="M430" i="32" s="1"/>
  <c r="G433" i="32"/>
  <c r="G448" i="32"/>
  <c r="M448" i="32" s="1"/>
  <c r="I473" i="32"/>
  <c r="M481" i="32"/>
  <c r="M482" i="32"/>
  <c r="M563" i="32"/>
  <c r="M594" i="32"/>
  <c r="J636" i="32"/>
  <c r="J628" i="32"/>
  <c r="J617" i="32"/>
  <c r="J629" i="32"/>
  <c r="J614" i="32"/>
  <c r="G409" i="32"/>
  <c r="G630" i="32"/>
  <c r="M630" i="32" s="1"/>
  <c r="G623" i="32"/>
  <c r="E9" i="33"/>
  <c r="I12" i="33" s="1"/>
  <c r="K22" i="33"/>
  <c r="M568" i="32"/>
  <c r="M585" i="32"/>
  <c r="M589" i="32"/>
  <c r="G10" i="33"/>
  <c r="K14" i="33"/>
  <c r="M329" i="33"/>
  <c r="M629" i="32"/>
  <c r="M633" i="32"/>
  <c r="J144" i="33"/>
  <c r="I161" i="33"/>
  <c r="I189" i="33"/>
  <c r="I329" i="33"/>
  <c r="I288" i="33"/>
  <c r="I293" i="33"/>
  <c r="I327" i="33"/>
  <c r="N338" i="33"/>
  <c r="J189" i="33"/>
  <c r="M476" i="32"/>
  <c r="M498" i="32"/>
  <c r="M514" i="32"/>
  <c r="M545" i="32"/>
  <c r="M597" i="32"/>
  <c r="M602" i="32"/>
  <c r="N640" i="32"/>
  <c r="I614" i="32"/>
  <c r="I631" i="32"/>
  <c r="G13" i="33"/>
  <c r="K13" i="33"/>
  <c r="F9" i="33"/>
  <c r="J11" i="33" s="1"/>
  <c r="M62" i="33"/>
  <c r="N175" i="33"/>
  <c r="J81" i="33"/>
  <c r="J103" i="33"/>
  <c r="J127" i="33"/>
  <c r="J132" i="33"/>
  <c r="I188" i="33"/>
  <c r="M327" i="33"/>
  <c r="M419" i="33"/>
  <c r="N597" i="33"/>
  <c r="M594" i="33"/>
  <c r="M597" i="33"/>
  <c r="F9" i="34"/>
  <c r="J11" i="34" s="1"/>
  <c r="F10" i="34"/>
  <c r="K13" i="34"/>
  <c r="L22" i="34"/>
  <c r="N127" i="34"/>
  <c r="I139" i="34"/>
  <c r="C10" i="34"/>
  <c r="L12" i="34"/>
  <c r="L13" i="34"/>
  <c r="I13" i="34"/>
  <c r="I188" i="34"/>
  <c r="I329" i="34"/>
  <c r="K371" i="34"/>
  <c r="I371" i="34"/>
  <c r="I413" i="34"/>
  <c r="I377" i="34"/>
  <c r="I383" i="34"/>
  <c r="N518" i="34"/>
  <c r="L11" i="1"/>
  <c r="L13" i="1"/>
  <c r="L22" i="1"/>
  <c r="H24" i="1"/>
  <c r="N24" i="1" s="1"/>
  <c r="H39" i="1"/>
  <c r="N39" i="1" s="1"/>
  <c r="H42" i="1"/>
  <c r="N42" i="1" s="1"/>
  <c r="H43" i="1"/>
  <c r="N43" i="1" s="1"/>
  <c r="H55" i="1"/>
  <c r="N55" i="1" s="1"/>
  <c r="H56" i="1"/>
  <c r="N56" i="1" s="1"/>
  <c r="H57" i="1"/>
  <c r="N57" i="1" s="1"/>
  <c r="H58" i="1"/>
  <c r="N58" i="1" s="1"/>
  <c r="H66" i="1"/>
  <c r="N66" i="1" s="1"/>
  <c r="H67" i="1"/>
  <c r="N67" i="1" s="1"/>
  <c r="H68" i="1"/>
  <c r="N68" i="1" s="1"/>
  <c r="H71" i="1"/>
  <c r="N71" i="1" s="1"/>
  <c r="H72" i="1"/>
  <c r="N72" i="1" s="1"/>
  <c r="H81" i="1"/>
  <c r="H86" i="1"/>
  <c r="N86" i="1" s="1"/>
  <c r="H87" i="1"/>
  <c r="N87" i="1" s="1"/>
  <c r="H88" i="1"/>
  <c r="N88" i="1" s="1"/>
  <c r="H92" i="1"/>
  <c r="N92" i="1" s="1"/>
  <c r="H93" i="1"/>
  <c r="N93" i="1" s="1"/>
  <c r="H97" i="1"/>
  <c r="N97" i="1" s="1"/>
  <c r="H98" i="1"/>
  <c r="N98" i="1" s="1"/>
  <c r="H99" i="1"/>
  <c r="N99" i="1" s="1"/>
  <c r="H118" i="1"/>
  <c r="N118" i="1" s="1"/>
  <c r="H136" i="1"/>
  <c r="N136" i="1" s="1"/>
  <c r="H137" i="1"/>
  <c r="N137" i="1" s="1"/>
  <c r="H138" i="1"/>
  <c r="N138" i="1" s="1"/>
  <c r="H139" i="1"/>
  <c r="N139" i="1" s="1"/>
  <c r="H143" i="1"/>
  <c r="N143" i="1" s="1"/>
  <c r="H144" i="1"/>
  <c r="N144" i="1" s="1"/>
  <c r="H145" i="1"/>
  <c r="N145" i="1" s="1"/>
  <c r="H146" i="1"/>
  <c r="N146" i="1" s="1"/>
  <c r="H149" i="1"/>
  <c r="N149" i="1" s="1"/>
  <c r="H150" i="1"/>
  <c r="N150" i="1" s="1"/>
  <c r="H151" i="1"/>
  <c r="N151" i="1" s="1"/>
  <c r="H152" i="1"/>
  <c r="N152" i="1" s="1"/>
  <c r="H154" i="1"/>
  <c r="N154" i="1" s="1"/>
  <c r="H155" i="1"/>
  <c r="N155" i="1" s="1"/>
  <c r="H192" i="1"/>
  <c r="N192" i="1" s="1"/>
  <c r="H193" i="1"/>
  <c r="N193" i="1" s="1"/>
  <c r="H194" i="1"/>
  <c r="N194" i="1" s="1"/>
  <c r="H195" i="1"/>
  <c r="N195" i="1" s="1"/>
  <c r="H202" i="1"/>
  <c r="N202" i="1" s="1"/>
  <c r="H213" i="1"/>
  <c r="N213" i="1" s="1"/>
  <c r="H214" i="1"/>
  <c r="N214" i="1" s="1"/>
  <c r="H215" i="1"/>
  <c r="N215" i="1" s="1"/>
  <c r="H216" i="1"/>
  <c r="N216" i="1" s="1"/>
  <c r="H218" i="1"/>
  <c r="N218" i="1" s="1"/>
  <c r="H242" i="1"/>
  <c r="N242" i="1" s="1"/>
  <c r="H244" i="1"/>
  <c r="N244" i="1" s="1"/>
  <c r="H245" i="1"/>
  <c r="N245" i="1" s="1"/>
  <c r="H247" i="1"/>
  <c r="N247" i="1" s="1"/>
  <c r="H248" i="1"/>
  <c r="N248" i="1" s="1"/>
  <c r="H279" i="1"/>
  <c r="N279" i="1" s="1"/>
  <c r="H286" i="1"/>
  <c r="N286" i="1" s="1"/>
  <c r="H289" i="1"/>
  <c r="N289" i="1" s="1"/>
  <c r="H291" i="1"/>
  <c r="N291" i="1" s="1"/>
  <c r="H292" i="1"/>
  <c r="N292" i="1" s="1"/>
  <c r="H293" i="1"/>
  <c r="N293" i="1" s="1"/>
  <c r="H294" i="1"/>
  <c r="N294" i="1" s="1"/>
  <c r="H295" i="1"/>
  <c r="N295" i="1" s="1"/>
  <c r="H299" i="1"/>
  <c r="N299" i="1" s="1"/>
  <c r="H300" i="1"/>
  <c r="N300" i="1" s="1"/>
  <c r="H314" i="1"/>
  <c r="N314" i="1" s="1"/>
  <c r="H320" i="1"/>
  <c r="N320" i="1" s="1"/>
  <c r="H321" i="1"/>
  <c r="N321" i="1" s="1"/>
  <c r="H350" i="1"/>
  <c r="N350" i="1" s="1"/>
  <c r="H358" i="1"/>
  <c r="N358" i="1" s="1"/>
  <c r="H359" i="1"/>
  <c r="N359" i="1" s="1"/>
  <c r="H362" i="1"/>
  <c r="N362" i="1" s="1"/>
  <c r="H371" i="1"/>
  <c r="H376" i="1"/>
  <c r="N376" i="1" s="1"/>
  <c r="H377" i="1"/>
  <c r="N377" i="1" s="1"/>
  <c r="H378" i="1"/>
  <c r="N378" i="1" s="1"/>
  <c r="H381" i="1"/>
  <c r="N381" i="1" s="1"/>
  <c r="H382" i="1"/>
  <c r="N382" i="1" s="1"/>
  <c r="H389" i="1"/>
  <c r="N389" i="1" s="1"/>
  <c r="H390" i="1"/>
  <c r="N390" i="1" s="1"/>
  <c r="H391" i="1"/>
  <c r="N391" i="1" s="1"/>
  <c r="H392" i="1"/>
  <c r="N392" i="1" s="1"/>
  <c r="H404" i="1"/>
  <c r="N404" i="1" s="1"/>
  <c r="H405" i="1"/>
  <c r="N405" i="1" s="1"/>
  <c r="H410" i="1"/>
  <c r="N410" i="1" s="1"/>
  <c r="H411" i="1"/>
  <c r="N411" i="1" s="1"/>
  <c r="H434" i="1"/>
  <c r="N434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66" i="1"/>
  <c r="N466" i="1" s="1"/>
  <c r="H467" i="1"/>
  <c r="N467" i="1" s="1"/>
  <c r="H468" i="1"/>
  <c r="N468" i="1" s="1"/>
  <c r="H471" i="1"/>
  <c r="N471" i="1" s="1"/>
  <c r="H472" i="1"/>
  <c r="N472" i="1" s="1"/>
  <c r="H475" i="1"/>
  <c r="N475" i="1" s="1"/>
  <c r="H476" i="1"/>
  <c r="N476" i="1" s="1"/>
  <c r="H486" i="1"/>
  <c r="N486" i="1" s="1"/>
  <c r="H487" i="1"/>
  <c r="N487" i="1" s="1"/>
  <c r="H488" i="1"/>
  <c r="N488" i="1" s="1"/>
  <c r="H489" i="1"/>
  <c r="N489" i="1" s="1"/>
  <c r="H494" i="1"/>
  <c r="N494" i="1" s="1"/>
  <c r="H497" i="1"/>
  <c r="N497" i="1" s="1"/>
  <c r="H498" i="1"/>
  <c r="N498" i="1" s="1"/>
  <c r="H499" i="1"/>
  <c r="N499" i="1" s="1"/>
  <c r="H502" i="1"/>
  <c r="N502" i="1" s="1"/>
  <c r="H503" i="1"/>
  <c r="N503" i="1" s="1"/>
  <c r="H504" i="1"/>
  <c r="N504" i="1" s="1"/>
  <c r="H507" i="1"/>
  <c r="N507" i="1" s="1"/>
  <c r="H512" i="1"/>
  <c r="N512" i="1" s="1"/>
  <c r="H513" i="1"/>
  <c r="N513" i="1" s="1"/>
  <c r="H516" i="1"/>
  <c r="N516" i="1" s="1"/>
  <c r="H517" i="1"/>
  <c r="N517" i="1" s="1"/>
  <c r="H518" i="1"/>
  <c r="N518" i="1" s="1"/>
  <c r="H519" i="1"/>
  <c r="N519" i="1" s="1"/>
  <c r="H524" i="1"/>
  <c r="N524" i="1" s="1"/>
  <c r="H527" i="1"/>
  <c r="N527" i="1" s="1"/>
  <c r="H528" i="1"/>
  <c r="N528" i="1" s="1"/>
  <c r="H530" i="1"/>
  <c r="N530" i="1" s="1"/>
  <c r="H532" i="1"/>
  <c r="N532" i="1" s="1"/>
  <c r="H533" i="1"/>
  <c r="N533" i="1" s="1"/>
  <c r="H535" i="1"/>
  <c r="N535" i="1" s="1"/>
  <c r="H540" i="1"/>
  <c r="N540" i="1" s="1"/>
  <c r="H541" i="1"/>
  <c r="N541" i="1" s="1"/>
  <c r="H542" i="1"/>
  <c r="N542" i="1" s="1"/>
  <c r="H553" i="1"/>
  <c r="N553" i="1" s="1"/>
  <c r="H567" i="1"/>
  <c r="N567" i="1" s="1"/>
  <c r="I27" i="1"/>
  <c r="I29" i="1"/>
  <c r="I31" i="1"/>
  <c r="I33" i="1"/>
  <c r="I37" i="1"/>
  <c r="I39" i="1"/>
  <c r="I41" i="1"/>
  <c r="I42" i="1"/>
  <c r="I65" i="1"/>
  <c r="I70" i="1"/>
  <c r="I71" i="1"/>
  <c r="I83" i="1"/>
  <c r="I85" i="1"/>
  <c r="I86" i="1"/>
  <c r="I88" i="1"/>
  <c r="I89" i="1"/>
  <c r="I92" i="1"/>
  <c r="I96" i="1"/>
  <c r="I98" i="1"/>
  <c r="I100" i="1"/>
  <c r="I102" i="1"/>
  <c r="I104" i="1"/>
  <c r="I106" i="1"/>
  <c r="I108" i="1"/>
  <c r="I109" i="1"/>
  <c r="I112" i="1"/>
  <c r="I113" i="1"/>
  <c r="I115" i="1"/>
  <c r="I116" i="1"/>
  <c r="I118" i="1"/>
  <c r="I120" i="1"/>
  <c r="I121" i="1"/>
  <c r="I123" i="1"/>
  <c r="I124" i="1"/>
  <c r="I126" i="1"/>
  <c r="I128" i="1"/>
  <c r="I133" i="1"/>
  <c r="I135" i="1"/>
  <c r="I137" i="1"/>
  <c r="I141" i="1"/>
  <c r="I143" i="1"/>
  <c r="I145" i="1"/>
  <c r="I147" i="1"/>
  <c r="I148" i="1"/>
  <c r="I150" i="1"/>
  <c r="I152" i="1"/>
  <c r="I155" i="1"/>
  <c r="I169" i="1"/>
  <c r="I190" i="1"/>
  <c r="I191" i="1"/>
  <c r="I195" i="1"/>
  <c r="I197" i="1"/>
  <c r="I198" i="1"/>
  <c r="I200" i="1"/>
  <c r="I202" i="1"/>
  <c r="I204" i="1"/>
  <c r="I206" i="1"/>
  <c r="I207" i="1"/>
  <c r="I209" i="1"/>
  <c r="I211" i="1"/>
  <c r="I215" i="1"/>
  <c r="I219" i="1"/>
  <c r="I221" i="1"/>
  <c r="I225" i="1"/>
  <c r="I227" i="1"/>
  <c r="I230" i="1"/>
  <c r="I242" i="1"/>
  <c r="I244" i="1"/>
  <c r="I245" i="1"/>
  <c r="I247" i="1"/>
  <c r="I252" i="1"/>
  <c r="I254" i="1"/>
  <c r="I257" i="1"/>
  <c r="I265" i="1"/>
  <c r="I267" i="1"/>
  <c r="I270" i="1"/>
  <c r="I272" i="1"/>
  <c r="I278" i="1"/>
  <c r="I279" i="1"/>
  <c r="I285" i="1"/>
  <c r="I287" i="1"/>
  <c r="I288" i="1"/>
  <c r="I293" i="1"/>
  <c r="I297" i="1"/>
  <c r="I299" i="1"/>
  <c r="I301" i="1"/>
  <c r="I306" i="1"/>
  <c r="I307" i="1"/>
  <c r="I310" i="1"/>
  <c r="I315" i="1"/>
  <c r="I316" i="1"/>
  <c r="I318" i="1"/>
  <c r="I322" i="1"/>
  <c r="I327" i="1"/>
  <c r="I329" i="1"/>
  <c r="I331" i="1"/>
  <c r="I332" i="1"/>
  <c r="I334" i="1"/>
  <c r="I343" i="1"/>
  <c r="I346" i="1"/>
  <c r="I361" i="1"/>
  <c r="I362" i="1"/>
  <c r="I363" i="1"/>
  <c r="I371" i="1"/>
  <c r="I373" i="1"/>
  <c r="I374" i="1"/>
  <c r="I376" i="1"/>
  <c r="I379" i="1"/>
  <c r="I381" i="1"/>
  <c r="I383" i="1"/>
  <c r="I388" i="1"/>
  <c r="I389" i="1"/>
  <c r="I391" i="1"/>
  <c r="I395" i="1"/>
  <c r="I396" i="1"/>
  <c r="I398" i="1"/>
  <c r="I401" i="1"/>
  <c r="I402" i="1"/>
  <c r="I404" i="1"/>
  <c r="I407" i="1"/>
  <c r="I408" i="1"/>
  <c r="I410" i="1"/>
  <c r="I413" i="1"/>
  <c r="I416" i="1"/>
  <c r="I418" i="1"/>
  <c r="I419" i="1"/>
  <c r="I423" i="1"/>
  <c r="I426" i="1"/>
  <c r="I429" i="1"/>
  <c r="I433" i="1"/>
  <c r="I436" i="1"/>
  <c r="I441" i="1"/>
  <c r="I442" i="1"/>
  <c r="I443" i="1"/>
  <c r="I446" i="1"/>
  <c r="I448" i="1"/>
  <c r="I449" i="1"/>
  <c r="I450" i="1"/>
  <c r="I451" i="1"/>
  <c r="I454" i="1"/>
  <c r="I455" i="1"/>
  <c r="I457" i="1"/>
  <c r="I460" i="1"/>
  <c r="I461" i="1"/>
  <c r="I462" i="1"/>
  <c r="I464" i="1"/>
  <c r="I465" i="1"/>
  <c r="I467" i="1"/>
  <c r="I469" i="1"/>
  <c r="I470" i="1"/>
  <c r="I471" i="1"/>
  <c r="I472" i="1"/>
  <c r="I473" i="1"/>
  <c r="I474" i="1"/>
  <c r="I476" i="1"/>
  <c r="I478" i="1"/>
  <c r="I483" i="1"/>
  <c r="I484" i="1"/>
  <c r="I485" i="1"/>
  <c r="I486" i="1"/>
  <c r="I487" i="1"/>
  <c r="I489" i="1"/>
  <c r="I491" i="1"/>
  <c r="I492" i="1"/>
  <c r="I493" i="1"/>
  <c r="I499" i="1"/>
  <c r="I503" i="1"/>
  <c r="I507" i="1"/>
  <c r="I511" i="1"/>
  <c r="I512" i="1"/>
  <c r="I514" i="1"/>
  <c r="I517" i="1"/>
  <c r="I518" i="1"/>
  <c r="I520" i="1"/>
  <c r="I525" i="1"/>
  <c r="I526" i="1"/>
  <c r="I528" i="1"/>
  <c r="I530" i="1"/>
  <c r="I535" i="1"/>
  <c r="I536" i="1"/>
  <c r="I537" i="1"/>
  <c r="I538" i="1"/>
  <c r="I539" i="1"/>
  <c r="I540" i="1"/>
  <c r="I541" i="1"/>
  <c r="I543" i="1"/>
  <c r="I544" i="1"/>
  <c r="I545" i="1"/>
  <c r="I546" i="1"/>
  <c r="I555" i="1"/>
  <c r="I558" i="1"/>
  <c r="I560" i="1"/>
  <c r="I561" i="1"/>
  <c r="I563" i="1"/>
  <c r="I564" i="1"/>
  <c r="I565" i="1"/>
  <c r="I567" i="1"/>
  <c r="I568" i="1"/>
  <c r="I570" i="1"/>
  <c r="I571" i="1"/>
  <c r="I572" i="1"/>
  <c r="I573" i="1"/>
  <c r="I577" i="1"/>
  <c r="I579" i="1"/>
  <c r="I580" i="1"/>
  <c r="I583" i="1"/>
  <c r="I584" i="1"/>
  <c r="I585" i="1"/>
  <c r="I588" i="1"/>
  <c r="I589" i="1"/>
  <c r="I590" i="1"/>
  <c r="I595" i="1"/>
  <c r="I596" i="1"/>
  <c r="I597" i="1"/>
  <c r="I600" i="1"/>
  <c r="I603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6" i="1"/>
  <c r="I637" i="1"/>
  <c r="I639" i="1"/>
  <c r="I22" i="2"/>
  <c r="I30" i="2"/>
  <c r="G81" i="2"/>
  <c r="M81" i="2" s="1"/>
  <c r="N123" i="2"/>
  <c r="G137" i="2"/>
  <c r="M137" i="2" s="1"/>
  <c r="I188" i="2"/>
  <c r="I197" i="2"/>
  <c r="N230" i="2"/>
  <c r="N265" i="2"/>
  <c r="I293" i="2"/>
  <c r="I371" i="2"/>
  <c r="H377" i="2"/>
  <c r="N377" i="2" s="1"/>
  <c r="H383" i="2"/>
  <c r="N383" i="2" s="1"/>
  <c r="I396" i="2"/>
  <c r="N410" i="2"/>
  <c r="H413" i="2"/>
  <c r="N413" i="2" s="1"/>
  <c r="I424" i="2"/>
  <c r="H435" i="2"/>
  <c r="N435" i="2" s="1"/>
  <c r="H484" i="2"/>
  <c r="N484" i="2" s="1"/>
  <c r="H514" i="2"/>
  <c r="N514" i="2" s="1"/>
  <c r="I539" i="2"/>
  <c r="H594" i="2"/>
  <c r="N594" i="2" s="1"/>
  <c r="H612" i="2"/>
  <c r="N612" i="2" s="1"/>
  <c r="N617" i="2"/>
  <c r="G623" i="2"/>
  <c r="M623" i="2" s="1"/>
  <c r="K11" i="3"/>
  <c r="K13" i="3"/>
  <c r="K22" i="3"/>
  <c r="I28" i="3"/>
  <c r="I31" i="3"/>
  <c r="N33" i="3"/>
  <c r="N39" i="3"/>
  <c r="I53" i="3"/>
  <c r="N55" i="3"/>
  <c r="N65" i="3"/>
  <c r="I81" i="3"/>
  <c r="I83" i="3"/>
  <c r="H85" i="3"/>
  <c r="N85" i="3" s="1"/>
  <c r="H87" i="3"/>
  <c r="N87" i="3" s="1"/>
  <c r="H93" i="3"/>
  <c r="N93" i="3" s="1"/>
  <c r="N97" i="3"/>
  <c r="I100" i="3"/>
  <c r="H104" i="3"/>
  <c r="N104" i="3" s="1"/>
  <c r="H106" i="3"/>
  <c r="N106" i="3" s="1"/>
  <c r="H111" i="3"/>
  <c r="N111" i="3" s="1"/>
  <c r="H114" i="3"/>
  <c r="N114" i="3" s="1"/>
  <c r="H116" i="3"/>
  <c r="N116" i="3" s="1"/>
  <c r="H121" i="3"/>
  <c r="N121" i="3" s="1"/>
  <c r="I124" i="3"/>
  <c r="H133" i="3"/>
  <c r="N133" i="3" s="1"/>
  <c r="I137" i="3"/>
  <c r="H139" i="3"/>
  <c r="N139" i="3" s="1"/>
  <c r="I142" i="3"/>
  <c r="H144" i="3"/>
  <c r="N144" i="3" s="1"/>
  <c r="H146" i="3"/>
  <c r="N146" i="3" s="1"/>
  <c r="H149" i="3"/>
  <c r="N149" i="3" s="1"/>
  <c r="H155" i="3"/>
  <c r="N155" i="3" s="1"/>
  <c r="I156" i="3"/>
  <c r="I162" i="3"/>
  <c r="H167" i="3"/>
  <c r="N167" i="3" s="1"/>
  <c r="I168" i="3"/>
  <c r="H170" i="3"/>
  <c r="N170" i="3" s="1"/>
  <c r="I177" i="3"/>
  <c r="K188" i="3"/>
  <c r="N189" i="3"/>
  <c r="N191" i="3"/>
  <c r="N196" i="3"/>
  <c r="N198" i="3"/>
  <c r="N201" i="3"/>
  <c r="N203" i="3"/>
  <c r="N205" i="3"/>
  <c r="I208" i="3"/>
  <c r="I210" i="3"/>
  <c r="N215" i="3"/>
  <c r="I218" i="3"/>
  <c r="I220" i="3"/>
  <c r="I222" i="3"/>
  <c r="N226" i="3"/>
  <c r="I231" i="3"/>
  <c r="I243" i="3"/>
  <c r="I252" i="3"/>
  <c r="N254" i="3"/>
  <c r="I281" i="3"/>
  <c r="I284" i="3"/>
  <c r="I292" i="3"/>
  <c r="I294" i="3"/>
  <c r="I299" i="3"/>
  <c r="N304" i="3"/>
  <c r="I307" i="3"/>
  <c r="I309" i="3"/>
  <c r="I311" i="3"/>
  <c r="H321" i="3"/>
  <c r="N321" i="3" s="1"/>
  <c r="H323" i="3"/>
  <c r="N323" i="3" s="1"/>
  <c r="I338" i="3"/>
  <c r="H340" i="3"/>
  <c r="N340" i="3" s="1"/>
  <c r="G343" i="3"/>
  <c r="M343" i="3" s="1"/>
  <c r="H346" i="3"/>
  <c r="N346" i="3" s="1"/>
  <c r="I347" i="3"/>
  <c r="G352" i="3"/>
  <c r="M352" i="3" s="1"/>
  <c r="I361" i="3"/>
  <c r="H363" i="3"/>
  <c r="N363" i="3" s="1"/>
  <c r="K371" i="3"/>
  <c r="N372" i="3"/>
  <c r="N374" i="3"/>
  <c r="N377" i="3"/>
  <c r="N379" i="3"/>
  <c r="N381" i="3"/>
  <c r="N383" i="3"/>
  <c r="I386" i="3"/>
  <c r="I391" i="3"/>
  <c r="I396" i="3"/>
  <c r="N398" i="3"/>
  <c r="I401" i="3"/>
  <c r="N405" i="3"/>
  <c r="I408" i="3"/>
  <c r="N410" i="3"/>
  <c r="N423" i="3"/>
  <c r="I426" i="3"/>
  <c r="I429" i="3"/>
  <c r="N432" i="3"/>
  <c r="N434" i="3"/>
  <c r="N436" i="3"/>
  <c r="I443" i="3"/>
  <c r="I446" i="3"/>
  <c r="N460" i="3"/>
  <c r="N462" i="3"/>
  <c r="N470" i="3"/>
  <c r="N472" i="3"/>
  <c r="G481" i="3"/>
  <c r="M481" i="3" s="1"/>
  <c r="H484" i="3"/>
  <c r="N484" i="3" s="1"/>
  <c r="H486" i="3"/>
  <c r="N486" i="3" s="1"/>
  <c r="H488" i="3"/>
  <c r="N488" i="3" s="1"/>
  <c r="I489" i="3"/>
  <c r="H491" i="3"/>
  <c r="N491" i="3" s="1"/>
  <c r="H493" i="3"/>
  <c r="N493" i="3" s="1"/>
  <c r="H495" i="3"/>
  <c r="N495" i="3" s="1"/>
  <c r="H500" i="3"/>
  <c r="N500" i="3" s="1"/>
  <c r="I507" i="3"/>
  <c r="G508" i="3"/>
  <c r="M508" i="3" s="1"/>
  <c r="H511" i="3"/>
  <c r="N511" i="3" s="1"/>
  <c r="H513" i="3"/>
  <c r="N513" i="3" s="1"/>
  <c r="H515" i="3"/>
  <c r="N515" i="3" s="1"/>
  <c r="H518" i="3"/>
  <c r="N518" i="3" s="1"/>
  <c r="H526" i="3"/>
  <c r="N526" i="3" s="1"/>
  <c r="H528" i="3"/>
  <c r="N528" i="3" s="1"/>
  <c r="H530" i="3"/>
  <c r="N530" i="3" s="1"/>
  <c r="H533" i="3"/>
  <c r="N533" i="3" s="1"/>
  <c r="G536" i="3"/>
  <c r="M536" i="3" s="1"/>
  <c r="G538" i="3"/>
  <c r="M538" i="3" s="1"/>
  <c r="I539" i="3"/>
  <c r="G540" i="3"/>
  <c r="M540" i="3" s="1"/>
  <c r="H543" i="3"/>
  <c r="N543" i="3" s="1"/>
  <c r="G551" i="3"/>
  <c r="M551" i="3" s="1"/>
  <c r="G561" i="3"/>
  <c r="M561" i="3" s="1"/>
  <c r="H564" i="3"/>
  <c r="N564" i="3" s="1"/>
  <c r="I567" i="3"/>
  <c r="G568" i="3"/>
  <c r="M568" i="3" s="1"/>
  <c r="H571" i="3"/>
  <c r="N571" i="3" s="1"/>
  <c r="I572" i="3"/>
  <c r="G577" i="3"/>
  <c r="M577" i="3" s="1"/>
  <c r="H580" i="3"/>
  <c r="N580" i="3" s="1"/>
  <c r="I583" i="3"/>
  <c r="H585" i="3"/>
  <c r="N585" i="3" s="1"/>
  <c r="G588" i="3"/>
  <c r="M588" i="3" s="1"/>
  <c r="I589" i="3"/>
  <c r="G590" i="3"/>
  <c r="M590" i="3" s="1"/>
  <c r="G595" i="3"/>
  <c r="M595" i="3" s="1"/>
  <c r="H598" i="3"/>
  <c r="N598" i="3" s="1"/>
  <c r="K612" i="3"/>
  <c r="N613" i="3"/>
  <c r="N615" i="3"/>
  <c r="N617" i="3"/>
  <c r="I620" i="3"/>
  <c r="I622" i="3"/>
  <c r="I627" i="3"/>
  <c r="N631" i="3"/>
  <c r="N633" i="3"/>
  <c r="N636" i="3"/>
  <c r="I639" i="3"/>
  <c r="C12" i="4"/>
  <c r="I13" i="4"/>
  <c r="I22" i="4"/>
  <c r="N28" i="4"/>
  <c r="N52" i="4"/>
  <c r="M65" i="4"/>
  <c r="H67" i="4"/>
  <c r="N67" i="4" s="1"/>
  <c r="H71" i="4"/>
  <c r="N71" i="4" s="1"/>
  <c r="G81" i="4"/>
  <c r="G82" i="4"/>
  <c r="M82" i="4" s="1"/>
  <c r="N87" i="4"/>
  <c r="N102" i="4"/>
  <c r="M103" i="4"/>
  <c r="G116" i="4"/>
  <c r="M116" i="4" s="1"/>
  <c r="G118" i="4"/>
  <c r="M118" i="4" s="1"/>
  <c r="G127" i="4"/>
  <c r="M127" i="4" s="1"/>
  <c r="G128" i="4"/>
  <c r="M128" i="4" s="1"/>
  <c r="M158" i="4"/>
  <c r="M177" i="4"/>
  <c r="H188" i="4"/>
  <c r="H191" i="4"/>
  <c r="N191" i="4" s="1"/>
  <c r="N193" i="4"/>
  <c r="G197" i="4"/>
  <c r="M197" i="4" s="1"/>
  <c r="M202" i="4"/>
  <c r="G209" i="4"/>
  <c r="M209" i="4" s="1"/>
  <c r="H219" i="4"/>
  <c r="N219" i="4" s="1"/>
  <c r="M223" i="4"/>
  <c r="H225" i="4"/>
  <c r="N225" i="4" s="1"/>
  <c r="H242" i="4"/>
  <c r="N242" i="4" s="1"/>
  <c r="M281" i="4"/>
  <c r="N309" i="4"/>
  <c r="G312" i="4"/>
  <c r="M312" i="4" s="1"/>
  <c r="H318" i="4"/>
  <c r="N318" i="4" s="1"/>
  <c r="G371" i="4"/>
  <c r="G372" i="4"/>
  <c r="M372" i="4" s="1"/>
  <c r="N387" i="4"/>
  <c r="N402" i="4"/>
  <c r="N422" i="4"/>
  <c r="M423" i="4"/>
  <c r="N429" i="4"/>
  <c r="M430" i="4"/>
  <c r="N462" i="4"/>
  <c r="G471" i="4"/>
  <c r="M471" i="4" s="1"/>
  <c r="G478" i="4"/>
  <c r="M478" i="4" s="1"/>
  <c r="M507" i="4"/>
  <c r="M540" i="4"/>
  <c r="H544" i="4"/>
  <c r="N544" i="4" s="1"/>
  <c r="H568" i="4"/>
  <c r="N568" i="4" s="1"/>
  <c r="M583" i="4"/>
  <c r="H585" i="4"/>
  <c r="N585" i="4" s="1"/>
  <c r="H590" i="4"/>
  <c r="N590" i="4" s="1"/>
  <c r="M591" i="4"/>
  <c r="H597" i="4"/>
  <c r="N597" i="4" s="1"/>
  <c r="G598" i="4"/>
  <c r="M598" i="4" s="1"/>
  <c r="M619" i="4"/>
  <c r="N627" i="4"/>
  <c r="M631" i="4"/>
  <c r="N633" i="4"/>
  <c r="M636" i="4"/>
  <c r="N32" i="5"/>
  <c r="M33" i="5"/>
  <c r="N53" i="5"/>
  <c r="M72" i="5"/>
  <c r="H81" i="5"/>
  <c r="H82" i="5"/>
  <c r="N82" i="5" s="1"/>
  <c r="H84" i="5"/>
  <c r="N84" i="5" s="1"/>
  <c r="H88" i="5"/>
  <c r="N88" i="5" s="1"/>
  <c r="N105" i="5"/>
  <c r="G115" i="5"/>
  <c r="M115" i="5" s="1"/>
  <c r="G123" i="5"/>
  <c r="M123" i="5" s="1"/>
  <c r="G125" i="5"/>
  <c r="M125" i="5" s="1"/>
  <c r="G133" i="5"/>
  <c r="M133" i="5" s="1"/>
  <c r="G135" i="5"/>
  <c r="M135" i="5" s="1"/>
  <c r="G137" i="5"/>
  <c r="M137" i="5" s="1"/>
  <c r="G139" i="5"/>
  <c r="M139" i="5" s="1"/>
  <c r="G150" i="5"/>
  <c r="M150" i="5" s="1"/>
  <c r="M196" i="5"/>
  <c r="N216" i="5"/>
  <c r="M221" i="5"/>
  <c r="M295" i="5"/>
  <c r="M321" i="5"/>
  <c r="M338" i="5"/>
  <c r="H340" i="5"/>
  <c r="N340" i="5" s="1"/>
  <c r="H371" i="5"/>
  <c r="H383" i="5"/>
  <c r="N383" i="5" s="1"/>
  <c r="G384" i="5"/>
  <c r="M384" i="5" s="1"/>
  <c r="G386" i="5"/>
  <c r="M386" i="5" s="1"/>
  <c r="G391" i="5"/>
  <c r="M391" i="5" s="1"/>
  <c r="G406" i="5"/>
  <c r="M406" i="5" s="1"/>
  <c r="H419" i="5"/>
  <c r="N419" i="5" s="1"/>
  <c r="H422" i="5"/>
  <c r="N422" i="5" s="1"/>
  <c r="G423" i="5"/>
  <c r="M423" i="5" s="1"/>
  <c r="H435" i="5"/>
  <c r="N435" i="5" s="1"/>
  <c r="H436" i="5"/>
  <c r="N436" i="5" s="1"/>
  <c r="N458" i="5"/>
  <c r="M462" i="5"/>
  <c r="N470" i="5"/>
  <c r="M481" i="5"/>
  <c r="H483" i="5"/>
  <c r="N483" i="5" s="1"/>
  <c r="M484" i="5"/>
  <c r="H487" i="5"/>
  <c r="N487" i="5" s="1"/>
  <c r="H496" i="5"/>
  <c r="N496" i="5" s="1"/>
  <c r="M499" i="5"/>
  <c r="H507" i="5"/>
  <c r="N507" i="5" s="1"/>
  <c r="H512" i="5"/>
  <c r="N512" i="5" s="1"/>
  <c r="M518" i="5"/>
  <c r="H524" i="5"/>
  <c r="N524" i="5" s="1"/>
  <c r="H526" i="5"/>
  <c r="N526" i="5" s="1"/>
  <c r="H528" i="5"/>
  <c r="N528" i="5" s="1"/>
  <c r="G544" i="5"/>
  <c r="M544" i="5" s="1"/>
  <c r="H561" i="5"/>
  <c r="N561" i="5" s="1"/>
  <c r="G564" i="5"/>
  <c r="M564" i="5" s="1"/>
  <c r="M567" i="5"/>
  <c r="G574" i="5"/>
  <c r="M574" i="5" s="1"/>
  <c r="M588" i="5"/>
  <c r="H591" i="5"/>
  <c r="N591" i="5" s="1"/>
  <c r="H597" i="5"/>
  <c r="N597" i="5" s="1"/>
  <c r="M598" i="5"/>
  <c r="H600" i="5"/>
  <c r="N600" i="5" s="1"/>
  <c r="G612" i="5"/>
  <c r="G615" i="5"/>
  <c r="M615" i="5" s="1"/>
  <c r="G616" i="5"/>
  <c r="M616" i="5" s="1"/>
  <c r="G619" i="5"/>
  <c r="M619" i="5" s="1"/>
  <c r="M29" i="6"/>
  <c r="N31" i="6"/>
  <c r="H53" i="6"/>
  <c r="N53" i="6" s="1"/>
  <c r="H58" i="6"/>
  <c r="N58" i="6" s="1"/>
  <c r="N71" i="6"/>
  <c r="G81" i="6"/>
  <c r="G82" i="6"/>
  <c r="M82" i="6" s="1"/>
  <c r="G83" i="6"/>
  <c r="M83" i="6" s="1"/>
  <c r="G84" i="6"/>
  <c r="M84" i="6" s="1"/>
  <c r="N88" i="6"/>
  <c r="N106" i="6"/>
  <c r="M108" i="6"/>
  <c r="G133" i="6"/>
  <c r="M133" i="6" s="1"/>
  <c r="G135" i="6"/>
  <c r="M135" i="6" s="1"/>
  <c r="G137" i="6"/>
  <c r="M137" i="6" s="1"/>
  <c r="M152" i="6"/>
  <c r="G159" i="6"/>
  <c r="M159" i="6" s="1"/>
  <c r="G161" i="6"/>
  <c r="M161" i="6" s="1"/>
  <c r="H188" i="6"/>
  <c r="H189" i="6"/>
  <c r="N189" i="6" s="1"/>
  <c r="H193" i="6"/>
  <c r="N193" i="6" s="1"/>
  <c r="G194" i="6"/>
  <c r="M194" i="6" s="1"/>
  <c r="G197" i="6"/>
  <c r="M197" i="6" s="1"/>
  <c r="G198" i="6"/>
  <c r="M198" i="6" s="1"/>
  <c r="G201" i="6"/>
  <c r="M201" i="6" s="1"/>
  <c r="H207" i="6"/>
  <c r="N207" i="6" s="1"/>
  <c r="H208" i="6"/>
  <c r="N208" i="6" s="1"/>
  <c r="G209" i="6"/>
  <c r="M209" i="6" s="1"/>
  <c r="G210" i="6"/>
  <c r="M210" i="6" s="1"/>
  <c r="G213" i="6"/>
  <c r="M213" i="6" s="1"/>
  <c r="H215" i="6"/>
  <c r="N215" i="6" s="1"/>
  <c r="G216" i="6"/>
  <c r="M216" i="6" s="1"/>
  <c r="H218" i="6"/>
  <c r="N218" i="6" s="1"/>
  <c r="H219" i="6"/>
  <c r="N219" i="6" s="1"/>
  <c r="G220" i="6"/>
  <c r="M220" i="6" s="1"/>
  <c r="G221" i="6"/>
  <c r="M221" i="6" s="1"/>
  <c r="H225" i="6"/>
  <c r="N225" i="6" s="1"/>
  <c r="G226" i="6"/>
  <c r="M226" i="6" s="1"/>
  <c r="G227" i="6"/>
  <c r="M227" i="6" s="1"/>
  <c r="H235" i="6"/>
  <c r="N235" i="6" s="1"/>
  <c r="H242" i="6"/>
  <c r="N242" i="6" s="1"/>
  <c r="G248" i="6"/>
  <c r="M248" i="6" s="1"/>
  <c r="H253" i="6"/>
  <c r="N253" i="6" s="1"/>
  <c r="G255" i="6"/>
  <c r="M255" i="6" s="1"/>
  <c r="H270" i="6"/>
  <c r="N270" i="6" s="1"/>
  <c r="N277" i="6"/>
  <c r="G279" i="6"/>
  <c r="M279" i="6" s="1"/>
  <c r="G281" i="6"/>
  <c r="M281" i="6" s="1"/>
  <c r="H294" i="6"/>
  <c r="N294" i="6" s="1"/>
  <c r="M295" i="6"/>
  <c r="G304" i="6"/>
  <c r="M304" i="6" s="1"/>
  <c r="M305" i="6"/>
  <c r="H311" i="6"/>
  <c r="N311" i="6" s="1"/>
  <c r="H321" i="6"/>
  <c r="N321" i="6" s="1"/>
  <c r="G322" i="6"/>
  <c r="M322" i="6" s="1"/>
  <c r="M330" i="6"/>
  <c r="N332" i="6"/>
  <c r="G347" i="6"/>
  <c r="M347" i="6" s="1"/>
  <c r="G426" i="6"/>
  <c r="M426" i="6" s="1"/>
  <c r="H430" i="6"/>
  <c r="N430" i="6" s="1"/>
  <c r="H433" i="6"/>
  <c r="N433" i="6" s="1"/>
  <c r="H437" i="6"/>
  <c r="N437" i="6" s="1"/>
  <c r="H438" i="6"/>
  <c r="N438" i="6" s="1"/>
  <c r="N455" i="6"/>
  <c r="G460" i="6"/>
  <c r="M460" i="6" s="1"/>
  <c r="G471" i="6"/>
  <c r="M471" i="6" s="1"/>
  <c r="G481" i="6"/>
  <c r="M481" i="6" s="1"/>
  <c r="H483" i="6"/>
  <c r="N483" i="6" s="1"/>
  <c r="G484" i="6"/>
  <c r="M484" i="6" s="1"/>
  <c r="G485" i="6"/>
  <c r="M485" i="6" s="1"/>
  <c r="H487" i="6"/>
  <c r="N487" i="6" s="1"/>
  <c r="H491" i="6"/>
  <c r="N491" i="6" s="1"/>
  <c r="H493" i="6"/>
  <c r="N493" i="6" s="1"/>
  <c r="G494" i="6"/>
  <c r="M494" i="6" s="1"/>
  <c r="M499" i="6"/>
  <c r="H517" i="6"/>
  <c r="N517" i="6" s="1"/>
  <c r="G518" i="6"/>
  <c r="M518" i="6" s="1"/>
  <c r="H528" i="6"/>
  <c r="N528" i="6" s="1"/>
  <c r="G539" i="6"/>
  <c r="M539" i="6" s="1"/>
  <c r="G540" i="6"/>
  <c r="M540" i="6" s="1"/>
  <c r="G541" i="6"/>
  <c r="M541" i="6" s="1"/>
  <c r="H543" i="6"/>
  <c r="N543" i="6" s="1"/>
  <c r="H557" i="6"/>
  <c r="N557" i="6" s="1"/>
  <c r="H561" i="6"/>
  <c r="N561" i="6" s="1"/>
  <c r="H568" i="6"/>
  <c r="N568" i="6" s="1"/>
  <c r="M583" i="6"/>
  <c r="G588" i="6"/>
  <c r="M588" i="6" s="1"/>
  <c r="M593" i="6"/>
  <c r="G597" i="6"/>
  <c r="M597" i="6" s="1"/>
  <c r="M599" i="6"/>
  <c r="G612" i="6"/>
  <c r="M612" i="6" s="1"/>
  <c r="G617" i="6"/>
  <c r="M617" i="6" s="1"/>
  <c r="G630" i="6"/>
  <c r="M630" i="6" s="1"/>
  <c r="M636" i="6"/>
  <c r="M637" i="6"/>
  <c r="K22" i="7"/>
  <c r="G53" i="7"/>
  <c r="M53" i="7" s="1"/>
  <c r="G57" i="7"/>
  <c r="M57" i="7" s="1"/>
  <c r="G103" i="7"/>
  <c r="M103" i="7" s="1"/>
  <c r="M104" i="7"/>
  <c r="G105" i="7"/>
  <c r="M105" i="7" s="1"/>
  <c r="G189" i="7"/>
  <c r="M189" i="7" s="1"/>
  <c r="G197" i="7"/>
  <c r="M197" i="7" s="1"/>
  <c r="G258" i="7"/>
  <c r="M258" i="7" s="1"/>
  <c r="G293" i="7"/>
  <c r="M293" i="7" s="1"/>
  <c r="G297" i="7"/>
  <c r="M297" i="7" s="1"/>
  <c r="G321" i="7"/>
  <c r="M321" i="7" s="1"/>
  <c r="G336" i="7"/>
  <c r="M336" i="7" s="1"/>
  <c r="G373" i="7"/>
  <c r="M373" i="7" s="1"/>
  <c r="G377" i="7"/>
  <c r="M377" i="7" s="1"/>
  <c r="G378" i="7"/>
  <c r="M378" i="7" s="1"/>
  <c r="M391" i="7"/>
  <c r="M396" i="7"/>
  <c r="G397" i="7"/>
  <c r="M397" i="7" s="1"/>
  <c r="G402" i="7"/>
  <c r="M402" i="7" s="1"/>
  <c r="M410" i="7"/>
  <c r="G419" i="7"/>
  <c r="M419" i="7" s="1"/>
  <c r="M504" i="7"/>
  <c r="H636" i="7"/>
  <c r="N636" i="7" s="1"/>
  <c r="L612" i="7"/>
  <c r="H627" i="7"/>
  <c r="N627" i="7" s="1"/>
  <c r="H617" i="7"/>
  <c r="N617" i="7" s="1"/>
  <c r="H616" i="7"/>
  <c r="N616" i="7" s="1"/>
  <c r="H615" i="7"/>
  <c r="N615" i="7" s="1"/>
  <c r="D14" i="7"/>
  <c r="D9" i="7"/>
  <c r="L9" i="7" s="1"/>
  <c r="H623" i="7"/>
  <c r="N623" i="7" s="1"/>
  <c r="H619" i="7"/>
  <c r="N619" i="7" s="1"/>
  <c r="C11" i="8"/>
  <c r="G47" i="8"/>
  <c r="M47" i="8" s="1"/>
  <c r="G43" i="8"/>
  <c r="M43" i="8" s="1"/>
  <c r="K22" i="8"/>
  <c r="G33" i="8"/>
  <c r="M33" i="8" s="1"/>
  <c r="G29" i="8"/>
  <c r="M29" i="8" s="1"/>
  <c r="G22" i="8"/>
  <c r="G123" i="8"/>
  <c r="M123" i="8" s="1"/>
  <c r="H26" i="1"/>
  <c r="N26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41" i="1"/>
  <c r="N41" i="1" s="1"/>
  <c r="H52" i="1"/>
  <c r="N52" i="1" s="1"/>
  <c r="H53" i="1"/>
  <c r="N53" i="1" s="1"/>
  <c r="H54" i="1"/>
  <c r="N54" i="1" s="1"/>
  <c r="H100" i="1"/>
  <c r="N100" i="1" s="1"/>
  <c r="H101" i="1"/>
  <c r="N101" i="1" s="1"/>
  <c r="H107" i="1"/>
  <c r="N107" i="1" s="1"/>
  <c r="H108" i="1"/>
  <c r="N108" i="1" s="1"/>
  <c r="H109" i="1"/>
  <c r="N109" i="1" s="1"/>
  <c r="H110" i="1"/>
  <c r="N110" i="1" s="1"/>
  <c r="H115" i="1"/>
  <c r="N115" i="1" s="1"/>
  <c r="H116" i="1"/>
  <c r="N116" i="1" s="1"/>
  <c r="H123" i="1"/>
  <c r="N123" i="1" s="1"/>
  <c r="H124" i="1"/>
  <c r="N124" i="1" s="1"/>
  <c r="H133" i="1"/>
  <c r="N133" i="1" s="1"/>
  <c r="H134" i="1"/>
  <c r="N134" i="1" s="1"/>
  <c r="H135" i="1"/>
  <c r="N135" i="1" s="1"/>
  <c r="H156" i="1"/>
  <c r="N156" i="1" s="1"/>
  <c r="H157" i="1"/>
  <c r="N157" i="1" s="1"/>
  <c r="H158" i="1"/>
  <c r="N158" i="1" s="1"/>
  <c r="H159" i="1"/>
  <c r="N159" i="1" s="1"/>
  <c r="H162" i="1"/>
  <c r="N162" i="1" s="1"/>
  <c r="H167" i="1"/>
  <c r="N167" i="1" s="1"/>
  <c r="H168" i="1"/>
  <c r="N168" i="1" s="1"/>
  <c r="H169" i="1"/>
  <c r="N169" i="1" s="1"/>
  <c r="H170" i="1"/>
  <c r="N170" i="1" s="1"/>
  <c r="H171" i="1"/>
  <c r="N171" i="1" s="1"/>
  <c r="H175" i="1"/>
  <c r="N175" i="1" s="1"/>
  <c r="H179" i="1"/>
  <c r="N179" i="1" s="1"/>
  <c r="L188" i="1"/>
  <c r="H203" i="1"/>
  <c r="N203" i="1" s="1"/>
  <c r="H208" i="1"/>
  <c r="N208" i="1" s="1"/>
  <c r="H209" i="1"/>
  <c r="N209" i="1" s="1"/>
  <c r="H210" i="1"/>
  <c r="N210" i="1" s="1"/>
  <c r="H211" i="1"/>
  <c r="N211" i="1" s="1"/>
  <c r="H219" i="1"/>
  <c r="N219" i="1" s="1"/>
  <c r="H222" i="1"/>
  <c r="N222" i="1" s="1"/>
  <c r="H223" i="1"/>
  <c r="N223" i="1" s="1"/>
  <c r="H225" i="1"/>
  <c r="N225" i="1" s="1"/>
  <c r="H228" i="1"/>
  <c r="N228" i="1" s="1"/>
  <c r="H229" i="1"/>
  <c r="N229" i="1" s="1"/>
  <c r="H230" i="1"/>
  <c r="N230" i="1" s="1"/>
  <c r="H231" i="1"/>
  <c r="N231" i="1" s="1"/>
  <c r="H233" i="1"/>
  <c r="N233" i="1" s="1"/>
  <c r="H234" i="1"/>
  <c r="N234" i="1" s="1"/>
  <c r="H235" i="1"/>
  <c r="N235" i="1" s="1"/>
  <c r="H238" i="1"/>
  <c r="N238" i="1" s="1"/>
  <c r="H239" i="1"/>
  <c r="N239" i="1" s="1"/>
  <c r="H240" i="1"/>
  <c r="N240" i="1" s="1"/>
  <c r="H250" i="1"/>
  <c r="N250" i="1" s="1"/>
  <c r="H252" i="1"/>
  <c r="N252" i="1" s="1"/>
  <c r="H265" i="1"/>
  <c r="N265" i="1" s="1"/>
  <c r="H266" i="1"/>
  <c r="N266" i="1" s="1"/>
  <c r="H267" i="1"/>
  <c r="N267" i="1" s="1"/>
  <c r="H268" i="1"/>
  <c r="N268" i="1" s="1"/>
  <c r="H269" i="1"/>
  <c r="N269" i="1" s="1"/>
  <c r="H270" i="1"/>
  <c r="N270" i="1" s="1"/>
  <c r="H271" i="1"/>
  <c r="N271" i="1" s="1"/>
  <c r="H304" i="1"/>
  <c r="N304" i="1" s="1"/>
  <c r="H309" i="1"/>
  <c r="N309" i="1" s="1"/>
  <c r="H310" i="1"/>
  <c r="N310" i="1" s="1"/>
  <c r="H311" i="1"/>
  <c r="N311" i="1" s="1"/>
  <c r="H312" i="1"/>
  <c r="N312" i="1" s="1"/>
  <c r="H318" i="1"/>
  <c r="N318" i="1" s="1"/>
  <c r="H322" i="1"/>
  <c r="N322" i="1" s="1"/>
  <c r="H323" i="1"/>
  <c r="N323" i="1" s="1"/>
  <c r="H324" i="1"/>
  <c r="N324" i="1" s="1"/>
  <c r="H325" i="1"/>
  <c r="N325" i="1" s="1"/>
  <c r="H327" i="1"/>
  <c r="N327" i="1" s="1"/>
  <c r="H328" i="1"/>
  <c r="N328" i="1" s="1"/>
  <c r="H332" i="1"/>
  <c r="N332" i="1" s="1"/>
  <c r="H333" i="1"/>
  <c r="N333" i="1" s="1"/>
  <c r="H334" i="1"/>
  <c r="N334" i="1" s="1"/>
  <c r="H336" i="1"/>
  <c r="N336" i="1" s="1"/>
  <c r="H340" i="1"/>
  <c r="N340" i="1" s="1"/>
  <c r="H341" i="1"/>
  <c r="N341" i="1" s="1"/>
  <c r="H342" i="1"/>
  <c r="N342" i="1" s="1"/>
  <c r="H352" i="1"/>
  <c r="N352" i="1" s="1"/>
  <c r="H354" i="1"/>
  <c r="N354" i="1" s="1"/>
  <c r="H355" i="1"/>
  <c r="N355" i="1" s="1"/>
  <c r="H356" i="1"/>
  <c r="N356" i="1" s="1"/>
  <c r="H363" i="1"/>
  <c r="N363" i="1" s="1"/>
  <c r="H379" i="1"/>
  <c r="N379" i="1" s="1"/>
  <c r="H380" i="1"/>
  <c r="N380" i="1" s="1"/>
  <c r="H383" i="1"/>
  <c r="N383" i="1" s="1"/>
  <c r="H384" i="1"/>
  <c r="N384" i="1" s="1"/>
  <c r="H394" i="1"/>
  <c r="N394" i="1" s="1"/>
  <c r="H395" i="1"/>
  <c r="N395" i="1" s="1"/>
  <c r="H396" i="1"/>
  <c r="N396" i="1" s="1"/>
  <c r="H401" i="1"/>
  <c r="N401" i="1" s="1"/>
  <c r="H402" i="1"/>
  <c r="N402" i="1" s="1"/>
  <c r="H403" i="1"/>
  <c r="N403" i="1" s="1"/>
  <c r="H406" i="1"/>
  <c r="N406" i="1" s="1"/>
  <c r="H409" i="1"/>
  <c r="N409" i="1" s="1"/>
  <c r="H412" i="1"/>
  <c r="N412" i="1" s="1"/>
  <c r="H413" i="1"/>
  <c r="N413" i="1" s="1"/>
  <c r="H414" i="1"/>
  <c r="N414" i="1" s="1"/>
  <c r="H415" i="1"/>
  <c r="N415" i="1" s="1"/>
  <c r="H416" i="1"/>
  <c r="N416" i="1" s="1"/>
  <c r="H419" i="1"/>
  <c r="N419" i="1" s="1"/>
  <c r="H420" i="1"/>
  <c r="N420" i="1" s="1"/>
  <c r="H423" i="1"/>
  <c r="N423" i="1" s="1"/>
  <c r="H424" i="1"/>
  <c r="N424" i="1" s="1"/>
  <c r="H426" i="1"/>
  <c r="N426" i="1" s="1"/>
  <c r="H429" i="1"/>
  <c r="N429" i="1" s="1"/>
  <c r="H430" i="1"/>
  <c r="N430" i="1" s="1"/>
  <c r="H431" i="1"/>
  <c r="N431" i="1" s="1"/>
  <c r="H432" i="1"/>
  <c r="N432" i="1" s="1"/>
  <c r="H433" i="1"/>
  <c r="N433" i="1" s="1"/>
  <c r="H448" i="1"/>
  <c r="N448" i="1" s="1"/>
  <c r="H459" i="1"/>
  <c r="N459" i="1" s="1"/>
  <c r="H460" i="1"/>
  <c r="N460" i="1" s="1"/>
  <c r="H465" i="1"/>
  <c r="N465" i="1" s="1"/>
  <c r="H478" i="1"/>
  <c r="N478" i="1" s="1"/>
  <c r="H481" i="1"/>
  <c r="N481" i="1" s="1"/>
  <c r="H482" i="1"/>
  <c r="N482" i="1" s="1"/>
  <c r="H495" i="1"/>
  <c r="N495" i="1" s="1"/>
  <c r="H496" i="1"/>
  <c r="N496" i="1" s="1"/>
  <c r="H525" i="1"/>
  <c r="N525" i="1" s="1"/>
  <c r="H526" i="1"/>
  <c r="N526" i="1" s="1"/>
  <c r="H543" i="1"/>
  <c r="N543" i="1" s="1"/>
  <c r="H544" i="1"/>
  <c r="N544" i="1" s="1"/>
  <c r="H545" i="1"/>
  <c r="N545" i="1" s="1"/>
  <c r="H546" i="1"/>
  <c r="N546" i="1" s="1"/>
  <c r="H549" i="1"/>
  <c r="N549" i="1" s="1"/>
  <c r="H551" i="1"/>
  <c r="N551" i="1" s="1"/>
  <c r="H555" i="1"/>
  <c r="N555" i="1" s="1"/>
  <c r="H557" i="1"/>
  <c r="N557" i="1" s="1"/>
  <c r="H558" i="1"/>
  <c r="N558" i="1" s="1"/>
  <c r="H568" i="1"/>
  <c r="N568" i="1" s="1"/>
  <c r="I22" i="1"/>
  <c r="I28" i="1"/>
  <c r="I30" i="1"/>
  <c r="I32" i="1"/>
  <c r="I35" i="1"/>
  <c r="I48" i="1"/>
  <c r="I51" i="1"/>
  <c r="I52" i="1"/>
  <c r="I53" i="1"/>
  <c r="I56" i="1"/>
  <c r="I57" i="1"/>
  <c r="I58" i="1"/>
  <c r="I62" i="1"/>
  <c r="I64" i="1"/>
  <c r="I66" i="1"/>
  <c r="I67" i="1"/>
  <c r="I81" i="1"/>
  <c r="I82" i="1"/>
  <c r="I84" i="1"/>
  <c r="I87" i="1"/>
  <c r="I93" i="1"/>
  <c r="I97" i="1"/>
  <c r="I99" i="1"/>
  <c r="I101" i="1"/>
  <c r="I103" i="1"/>
  <c r="I105" i="1"/>
  <c r="I107" i="1"/>
  <c r="I111" i="1"/>
  <c r="I114" i="1"/>
  <c r="I119" i="1"/>
  <c r="I125" i="1"/>
  <c r="I127" i="1"/>
  <c r="I129" i="1"/>
  <c r="I130" i="1"/>
  <c r="I132" i="1"/>
  <c r="I134" i="1"/>
  <c r="I136" i="1"/>
  <c r="I138" i="1"/>
  <c r="I139" i="1"/>
  <c r="I142" i="1"/>
  <c r="I144" i="1"/>
  <c r="I146" i="1"/>
  <c r="I149" i="1"/>
  <c r="I154" i="1"/>
  <c r="I156" i="1"/>
  <c r="I157" i="1"/>
  <c r="I159" i="1"/>
  <c r="I161" i="1"/>
  <c r="I162" i="1"/>
  <c r="I166" i="1"/>
  <c r="I168" i="1"/>
  <c r="I170" i="1"/>
  <c r="I171" i="1"/>
  <c r="I172" i="1"/>
  <c r="I188" i="1"/>
  <c r="I189" i="1"/>
  <c r="I193" i="1"/>
  <c r="I196" i="1"/>
  <c r="I201" i="1"/>
  <c r="I203" i="1"/>
  <c r="I205" i="1"/>
  <c r="I208" i="1"/>
  <c r="I210" i="1"/>
  <c r="I214" i="1"/>
  <c r="I216" i="1"/>
  <c r="I218" i="1"/>
  <c r="I220" i="1"/>
  <c r="I222" i="1"/>
  <c r="I223" i="1"/>
  <c r="I226" i="1"/>
  <c r="I231" i="1"/>
  <c r="I235" i="1"/>
  <c r="I237" i="1"/>
  <c r="I243" i="1"/>
  <c r="I248" i="1"/>
  <c r="I249" i="1"/>
  <c r="I251" i="1"/>
  <c r="I255" i="1"/>
  <c r="I256" i="1"/>
  <c r="I258" i="1"/>
  <c r="I261" i="1"/>
  <c r="I263" i="1"/>
  <c r="I271" i="1"/>
  <c r="I276" i="1"/>
  <c r="I277" i="1"/>
  <c r="I281" i="1"/>
  <c r="I284" i="1"/>
  <c r="I286" i="1"/>
  <c r="I292" i="1"/>
  <c r="I294" i="1"/>
  <c r="I295" i="1"/>
  <c r="I300" i="1"/>
  <c r="I304" i="1"/>
  <c r="I305" i="1"/>
  <c r="I308" i="1"/>
  <c r="I309" i="1"/>
  <c r="I311" i="1"/>
  <c r="I312" i="1"/>
  <c r="I320" i="1"/>
  <c r="I321" i="1"/>
  <c r="I323" i="1"/>
  <c r="I324" i="1"/>
  <c r="I336" i="1"/>
  <c r="I338" i="1"/>
  <c r="I340" i="1"/>
  <c r="I347" i="1"/>
  <c r="I352" i="1"/>
  <c r="I372" i="1"/>
  <c r="I377" i="1"/>
  <c r="I378" i="1"/>
  <c r="I380" i="1"/>
  <c r="I384" i="1"/>
  <c r="I386" i="1"/>
  <c r="I387" i="1"/>
  <c r="I392" i="1"/>
  <c r="I394" i="1"/>
  <c r="I397" i="1"/>
  <c r="I405" i="1"/>
  <c r="I406" i="1"/>
  <c r="I409" i="1"/>
  <c r="I415" i="1"/>
  <c r="I417" i="1"/>
  <c r="I422" i="1"/>
  <c r="I424" i="1"/>
  <c r="I427" i="1"/>
  <c r="I428" i="1"/>
  <c r="I430" i="1"/>
  <c r="I434" i="1"/>
  <c r="I435" i="1"/>
  <c r="I437" i="1"/>
  <c r="J22" i="1"/>
  <c r="J26" i="1"/>
  <c r="J27" i="1"/>
  <c r="J28" i="1"/>
  <c r="J29" i="1"/>
  <c r="J30" i="1"/>
  <c r="J31" i="1"/>
  <c r="J32" i="1"/>
  <c r="J33" i="1"/>
  <c r="J35" i="1"/>
  <c r="J39" i="1"/>
  <c r="J40" i="1"/>
  <c r="J41" i="1"/>
  <c r="J42" i="1"/>
  <c r="J52" i="1"/>
  <c r="J53" i="1"/>
  <c r="J55" i="1"/>
  <c r="J56" i="1"/>
  <c r="J57" i="1"/>
  <c r="J58" i="1"/>
  <c r="J62" i="1"/>
  <c r="J63" i="1"/>
  <c r="J64" i="1"/>
  <c r="J65" i="1"/>
  <c r="J66" i="1"/>
  <c r="J67" i="1"/>
  <c r="J68" i="1"/>
  <c r="J70" i="1"/>
  <c r="J71" i="1"/>
  <c r="J81" i="1"/>
  <c r="J82" i="1"/>
  <c r="J83" i="1"/>
  <c r="J84" i="1"/>
  <c r="J85" i="1"/>
  <c r="J86" i="1"/>
  <c r="J87" i="1"/>
  <c r="J88" i="1"/>
  <c r="J89" i="1"/>
  <c r="J90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5" i="1"/>
  <c r="J136" i="1"/>
  <c r="J137" i="1"/>
  <c r="J138" i="1"/>
  <c r="J139" i="1"/>
  <c r="J141" i="1"/>
  <c r="J142" i="1"/>
  <c r="J144" i="1"/>
  <c r="J145" i="1"/>
  <c r="J146" i="1"/>
  <c r="J147" i="1"/>
  <c r="J148" i="1"/>
  <c r="J149" i="1"/>
  <c r="J150" i="1"/>
  <c r="J152" i="1"/>
  <c r="J154" i="1"/>
  <c r="J155" i="1"/>
  <c r="J156" i="1"/>
  <c r="J157" i="1"/>
  <c r="J158" i="1"/>
  <c r="J159" i="1"/>
  <c r="J161" i="1"/>
  <c r="J163" i="1"/>
  <c r="J165" i="1"/>
  <c r="J166" i="1"/>
  <c r="J167" i="1"/>
  <c r="J168" i="1"/>
  <c r="J170" i="1"/>
  <c r="J171" i="1"/>
  <c r="J173" i="1"/>
  <c r="J175" i="1"/>
  <c r="J176" i="1"/>
  <c r="J177" i="1"/>
  <c r="J188" i="1"/>
  <c r="J189" i="1"/>
  <c r="J190" i="1"/>
  <c r="J191" i="1"/>
  <c r="J192" i="1"/>
  <c r="J193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9" i="1"/>
  <c r="J230" i="1"/>
  <c r="J231" i="1"/>
  <c r="J232" i="1"/>
  <c r="J234" i="1"/>
  <c r="J235" i="1"/>
  <c r="J237" i="1"/>
  <c r="J238" i="1"/>
  <c r="J241" i="1"/>
  <c r="J242" i="1"/>
  <c r="J244" i="1"/>
  <c r="J245" i="1"/>
  <c r="J248" i="1"/>
  <c r="J249" i="1"/>
  <c r="J251" i="1"/>
  <c r="J252" i="1"/>
  <c r="J253" i="1"/>
  <c r="J254" i="1"/>
  <c r="J255" i="1"/>
  <c r="J257" i="1"/>
  <c r="J258" i="1"/>
  <c r="J261" i="1"/>
  <c r="J263" i="1"/>
  <c r="J265" i="1"/>
  <c r="J266" i="1"/>
  <c r="J267" i="1"/>
  <c r="J270" i="1"/>
  <c r="J271" i="1"/>
  <c r="J272" i="1"/>
  <c r="J276" i="1"/>
  <c r="J277" i="1"/>
  <c r="J278" i="1"/>
  <c r="J279" i="1"/>
  <c r="J281" i="1"/>
  <c r="J287" i="1"/>
  <c r="J292" i="1"/>
  <c r="J293" i="1"/>
  <c r="J294" i="1"/>
  <c r="J295" i="1"/>
  <c r="J297" i="1"/>
  <c r="J299" i="1"/>
  <c r="J300" i="1"/>
  <c r="J301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8" i="1"/>
  <c r="J320" i="1"/>
  <c r="J321" i="1"/>
  <c r="J322" i="1"/>
  <c r="J323" i="1"/>
  <c r="J324" i="1"/>
  <c r="J325" i="1"/>
  <c r="J326" i="1"/>
  <c r="J327" i="1"/>
  <c r="J329" i="1"/>
  <c r="J330" i="1"/>
  <c r="J331" i="1"/>
  <c r="J332" i="1"/>
  <c r="J334" i="1"/>
  <c r="J336" i="1"/>
  <c r="J338" i="1"/>
  <c r="J340" i="1"/>
  <c r="J341" i="1"/>
  <c r="J343" i="1"/>
  <c r="J344" i="1"/>
  <c r="J347" i="1"/>
  <c r="J352" i="1"/>
  <c r="J354" i="1"/>
  <c r="J356" i="1"/>
  <c r="J357" i="1"/>
  <c r="J358" i="1"/>
  <c r="J361" i="1"/>
  <c r="J371" i="1"/>
  <c r="J372" i="1"/>
  <c r="J373" i="1"/>
  <c r="J374" i="1"/>
  <c r="J377" i="1"/>
  <c r="J378" i="1"/>
  <c r="J379" i="1"/>
  <c r="J380" i="1"/>
  <c r="J381" i="1"/>
  <c r="J382" i="1"/>
  <c r="J383" i="1"/>
  <c r="J384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5" i="1"/>
  <c r="J416" i="1"/>
  <c r="J417" i="1"/>
  <c r="J418" i="1"/>
  <c r="J419" i="1"/>
  <c r="J422" i="1"/>
  <c r="J423" i="1"/>
  <c r="J424" i="1"/>
  <c r="J426" i="1"/>
  <c r="J428" i="1"/>
  <c r="J429" i="1"/>
  <c r="J430" i="1"/>
  <c r="J431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50" i="1"/>
  <c r="J451" i="1"/>
  <c r="J454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8" i="1"/>
  <c r="J481" i="1"/>
  <c r="J483" i="1"/>
  <c r="J484" i="1"/>
  <c r="J485" i="1"/>
  <c r="J486" i="1"/>
  <c r="J487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3" i="1"/>
  <c r="J504" i="1"/>
  <c r="J507" i="1"/>
  <c r="J508" i="1"/>
  <c r="J509" i="1"/>
  <c r="J511" i="1"/>
  <c r="J512" i="1"/>
  <c r="J513" i="1"/>
  <c r="J514" i="1"/>
  <c r="J515" i="1"/>
  <c r="J517" i="1"/>
  <c r="J518" i="1"/>
  <c r="J520" i="1"/>
  <c r="J521" i="1"/>
  <c r="J523" i="1"/>
  <c r="J524" i="1"/>
  <c r="J525" i="1"/>
  <c r="J526" i="1"/>
  <c r="J527" i="1"/>
  <c r="J528" i="1"/>
  <c r="J529" i="1"/>
  <c r="J530" i="1"/>
  <c r="J532" i="1"/>
  <c r="J535" i="1"/>
  <c r="J536" i="1"/>
  <c r="J537" i="1"/>
  <c r="J538" i="1"/>
  <c r="J539" i="1"/>
  <c r="J540" i="1"/>
  <c r="J541" i="1"/>
  <c r="J543" i="1"/>
  <c r="J544" i="1"/>
  <c r="J545" i="1"/>
  <c r="J546" i="1"/>
  <c r="J553" i="1"/>
  <c r="J555" i="1"/>
  <c r="J557" i="1"/>
  <c r="J558" i="1"/>
  <c r="J560" i="1"/>
  <c r="J561" i="1"/>
  <c r="J562" i="1"/>
  <c r="J563" i="1"/>
  <c r="J564" i="1"/>
  <c r="J565" i="1"/>
  <c r="J567" i="1"/>
  <c r="J568" i="1"/>
  <c r="J570" i="1"/>
  <c r="J572" i="1"/>
  <c r="J573" i="1"/>
  <c r="J577" i="1"/>
  <c r="J578" i="1"/>
  <c r="J579" i="1"/>
  <c r="J580" i="1"/>
  <c r="J581" i="1"/>
  <c r="J583" i="1"/>
  <c r="J584" i="1"/>
  <c r="J585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71" i="2"/>
  <c r="J67" i="2"/>
  <c r="J22" i="2"/>
  <c r="N71" i="2"/>
  <c r="H81" i="2"/>
  <c r="N81" i="2" s="1"/>
  <c r="I85" i="2"/>
  <c r="N115" i="2"/>
  <c r="G124" i="2"/>
  <c r="M124" i="2" s="1"/>
  <c r="G144" i="2"/>
  <c r="M144" i="2" s="1"/>
  <c r="K188" i="2"/>
  <c r="N193" i="2"/>
  <c r="H218" i="2"/>
  <c r="N218" i="2" s="1"/>
  <c r="G242" i="2"/>
  <c r="M242" i="2" s="1"/>
  <c r="I276" i="2"/>
  <c r="G318" i="2"/>
  <c r="M318" i="2" s="1"/>
  <c r="I347" i="2"/>
  <c r="K371" i="2"/>
  <c r="I373" i="2"/>
  <c r="I377" i="2"/>
  <c r="I383" i="2"/>
  <c r="I386" i="2"/>
  <c r="N395" i="2"/>
  <c r="H409" i="2"/>
  <c r="N409" i="2" s="1"/>
  <c r="I410" i="2"/>
  <c r="I417" i="2"/>
  <c r="G422" i="2"/>
  <c r="M422" i="2" s="1"/>
  <c r="I423" i="2"/>
  <c r="G428" i="2"/>
  <c r="M428" i="2" s="1"/>
  <c r="I435" i="2"/>
  <c r="N437" i="2"/>
  <c r="N499" i="2"/>
  <c r="N588" i="2"/>
  <c r="N590" i="2"/>
  <c r="I612" i="2"/>
  <c r="N614" i="2"/>
  <c r="G630" i="2"/>
  <c r="M630" i="2" s="1"/>
  <c r="E10" i="3"/>
  <c r="I10" i="3" s="1"/>
  <c r="E12" i="3"/>
  <c r="I12" i="3" s="1"/>
  <c r="L13" i="3"/>
  <c r="G22" i="3"/>
  <c r="M22" i="3" s="1"/>
  <c r="L22" i="3"/>
  <c r="H30" i="3"/>
  <c r="N30" i="3" s="1"/>
  <c r="G32" i="3"/>
  <c r="M32" i="3" s="1"/>
  <c r="I33" i="3"/>
  <c r="N35" i="3"/>
  <c r="I39" i="3"/>
  <c r="H41" i="3"/>
  <c r="N41" i="3" s="1"/>
  <c r="H54" i="3"/>
  <c r="N54" i="3" s="1"/>
  <c r="H57" i="3"/>
  <c r="N57" i="3" s="1"/>
  <c r="H64" i="3"/>
  <c r="N64" i="3" s="1"/>
  <c r="I65" i="3"/>
  <c r="H67" i="3"/>
  <c r="N67" i="3" s="1"/>
  <c r="G72" i="3"/>
  <c r="M72" i="3" s="1"/>
  <c r="K81" i="3"/>
  <c r="H82" i="3"/>
  <c r="N82" i="3" s="1"/>
  <c r="H84" i="3"/>
  <c r="N84" i="3" s="1"/>
  <c r="I85" i="3"/>
  <c r="G86" i="3"/>
  <c r="M86" i="3" s="1"/>
  <c r="I87" i="3"/>
  <c r="G88" i="3"/>
  <c r="M88" i="3" s="1"/>
  <c r="N89" i="3"/>
  <c r="I93" i="3"/>
  <c r="I97" i="3"/>
  <c r="H99" i="3"/>
  <c r="N99" i="3" s="1"/>
  <c r="H101" i="3"/>
  <c r="N101" i="3" s="1"/>
  <c r="G103" i="3"/>
  <c r="M103" i="3" s="1"/>
  <c r="G105" i="3"/>
  <c r="M105" i="3" s="1"/>
  <c r="I106" i="3"/>
  <c r="G107" i="3"/>
  <c r="M107" i="3" s="1"/>
  <c r="H108" i="3"/>
  <c r="N108" i="3" s="1"/>
  <c r="I111" i="3"/>
  <c r="G112" i="3"/>
  <c r="M112" i="3" s="1"/>
  <c r="G115" i="3"/>
  <c r="M115" i="3" s="1"/>
  <c r="I116" i="3"/>
  <c r="N118" i="3"/>
  <c r="G120" i="3"/>
  <c r="M120" i="3" s="1"/>
  <c r="I121" i="3"/>
  <c r="H123" i="3"/>
  <c r="N123" i="3" s="1"/>
  <c r="H125" i="3"/>
  <c r="N125" i="3" s="1"/>
  <c r="H127" i="3"/>
  <c r="N127" i="3" s="1"/>
  <c r="G132" i="3"/>
  <c r="M132" i="3" s="1"/>
  <c r="I133" i="3"/>
  <c r="I136" i="3"/>
  <c r="G138" i="3"/>
  <c r="M138" i="3" s="1"/>
  <c r="I139" i="3"/>
  <c r="H141" i="3"/>
  <c r="N141" i="3" s="1"/>
  <c r="I144" i="3"/>
  <c r="G145" i="3"/>
  <c r="M145" i="3" s="1"/>
  <c r="I146" i="3"/>
  <c r="G147" i="3"/>
  <c r="M147" i="3" s="1"/>
  <c r="H152" i="3"/>
  <c r="N152" i="3" s="1"/>
  <c r="G154" i="3"/>
  <c r="M154" i="3" s="1"/>
  <c r="I155" i="3"/>
  <c r="N161" i="3"/>
  <c r="G166" i="3"/>
  <c r="M166" i="3" s="1"/>
  <c r="I170" i="3"/>
  <c r="I172" i="3"/>
  <c r="G188" i="3"/>
  <c r="M188" i="3" s="1"/>
  <c r="L188" i="3"/>
  <c r="I189" i="3"/>
  <c r="G190" i="3"/>
  <c r="M190" i="3" s="1"/>
  <c r="I191" i="3"/>
  <c r="H193" i="3"/>
  <c r="N193" i="3" s="1"/>
  <c r="G195" i="3"/>
  <c r="M195" i="3" s="1"/>
  <c r="I196" i="3"/>
  <c r="G197" i="3"/>
  <c r="M197" i="3" s="1"/>
  <c r="I198" i="3"/>
  <c r="I201" i="3"/>
  <c r="G202" i="3"/>
  <c r="M202" i="3" s="1"/>
  <c r="I203" i="3"/>
  <c r="G204" i="3"/>
  <c r="M204" i="3" s="1"/>
  <c r="I205" i="3"/>
  <c r="G206" i="3"/>
  <c r="M206" i="3" s="1"/>
  <c r="H207" i="3"/>
  <c r="N207" i="3" s="1"/>
  <c r="H209" i="3"/>
  <c r="N209" i="3" s="1"/>
  <c r="N211" i="3"/>
  <c r="G213" i="3"/>
  <c r="M213" i="3" s="1"/>
  <c r="I215" i="3"/>
  <c r="G216" i="3"/>
  <c r="M216" i="3" s="1"/>
  <c r="H219" i="3"/>
  <c r="N219" i="3" s="1"/>
  <c r="H221" i="3"/>
  <c r="N221" i="3" s="1"/>
  <c r="H223" i="3"/>
  <c r="N223" i="3" s="1"/>
  <c r="G225" i="3"/>
  <c r="M225" i="3" s="1"/>
  <c r="I226" i="3"/>
  <c r="G227" i="3"/>
  <c r="M227" i="3" s="1"/>
  <c r="H230" i="3"/>
  <c r="N230" i="3" s="1"/>
  <c r="H235" i="3"/>
  <c r="N235" i="3" s="1"/>
  <c r="H242" i="3"/>
  <c r="N242" i="3" s="1"/>
  <c r="G244" i="3"/>
  <c r="M244" i="3" s="1"/>
  <c r="N245" i="3"/>
  <c r="H248" i="3"/>
  <c r="N248" i="3" s="1"/>
  <c r="I251" i="3"/>
  <c r="I254" i="3"/>
  <c r="G255" i="3"/>
  <c r="M255" i="3" s="1"/>
  <c r="I256" i="3"/>
  <c r="G258" i="3"/>
  <c r="M258" i="3" s="1"/>
  <c r="G261" i="3"/>
  <c r="M261" i="3" s="1"/>
  <c r="G265" i="3"/>
  <c r="M265" i="3" s="1"/>
  <c r="H266" i="3"/>
  <c r="N266" i="3" s="1"/>
  <c r="H270" i="3"/>
  <c r="N270" i="3" s="1"/>
  <c r="G275" i="3"/>
  <c r="M275" i="3" s="1"/>
  <c r="H276" i="3"/>
  <c r="N276" i="3" s="1"/>
  <c r="I277" i="3"/>
  <c r="G279" i="3"/>
  <c r="M279" i="3" s="1"/>
  <c r="H286" i="3"/>
  <c r="N286" i="3" s="1"/>
  <c r="H293" i="3"/>
  <c r="N293" i="3" s="1"/>
  <c r="H295" i="3"/>
  <c r="N295" i="3" s="1"/>
  <c r="G297" i="3"/>
  <c r="M297" i="3" s="1"/>
  <c r="H300" i="3"/>
  <c r="N300" i="3" s="1"/>
  <c r="I304" i="3"/>
  <c r="G305" i="3"/>
  <c r="M305" i="3" s="1"/>
  <c r="H306" i="3"/>
  <c r="N306" i="3" s="1"/>
  <c r="H308" i="3"/>
  <c r="N308" i="3" s="1"/>
  <c r="H310" i="3"/>
  <c r="N310" i="3" s="1"/>
  <c r="H312" i="3"/>
  <c r="N312" i="3" s="1"/>
  <c r="H318" i="3"/>
  <c r="N318" i="3" s="1"/>
  <c r="G320" i="3"/>
  <c r="M320" i="3" s="1"/>
  <c r="I321" i="3"/>
  <c r="G324" i="3"/>
  <c r="M324" i="3" s="1"/>
  <c r="G327" i="3"/>
  <c r="M327" i="3" s="1"/>
  <c r="N331" i="3"/>
  <c r="I340" i="3"/>
  <c r="G342" i="3"/>
  <c r="M342" i="3" s="1"/>
  <c r="N343" i="3"/>
  <c r="H345" i="3"/>
  <c r="N345" i="3" s="1"/>
  <c r="I346" i="3"/>
  <c r="H352" i="3"/>
  <c r="N352" i="3" s="1"/>
  <c r="N356" i="3"/>
  <c r="H359" i="3"/>
  <c r="N359" i="3" s="1"/>
  <c r="G371" i="3"/>
  <c r="M371" i="3" s="1"/>
  <c r="L371" i="3"/>
  <c r="I372" i="3"/>
  <c r="G373" i="3"/>
  <c r="M373" i="3" s="1"/>
  <c r="I374" i="3"/>
  <c r="I377" i="3"/>
  <c r="G378" i="3"/>
  <c r="M378" i="3" s="1"/>
  <c r="G380" i="3"/>
  <c r="M380" i="3" s="1"/>
  <c r="I381" i="3"/>
  <c r="I383" i="3"/>
  <c r="G384" i="3"/>
  <c r="M384" i="3" s="1"/>
  <c r="H387" i="3"/>
  <c r="N387" i="3" s="1"/>
  <c r="H389" i="3"/>
  <c r="N389" i="3" s="1"/>
  <c r="H392" i="3"/>
  <c r="N392" i="3" s="1"/>
  <c r="H395" i="3"/>
  <c r="N395" i="3" s="1"/>
  <c r="I398" i="3"/>
  <c r="H400" i="3"/>
  <c r="N400" i="3" s="1"/>
  <c r="H402" i="3"/>
  <c r="N402" i="3" s="1"/>
  <c r="I405" i="3"/>
  <c r="G406" i="3"/>
  <c r="M406" i="3" s="1"/>
  <c r="I407" i="3"/>
  <c r="G409" i="3"/>
  <c r="M409" i="3" s="1"/>
  <c r="I410" i="3"/>
  <c r="H412" i="3"/>
  <c r="N412" i="3" s="1"/>
  <c r="I413" i="3"/>
  <c r="H416" i="3"/>
  <c r="N416" i="3" s="1"/>
  <c r="G419" i="3"/>
  <c r="M419" i="3" s="1"/>
  <c r="G422" i="3"/>
  <c r="M422" i="3" s="1"/>
  <c r="I423" i="3"/>
  <c r="G424" i="3"/>
  <c r="M424" i="3" s="1"/>
  <c r="H428" i="3"/>
  <c r="N428" i="3" s="1"/>
  <c r="G430" i="3"/>
  <c r="M430" i="3" s="1"/>
  <c r="G433" i="3"/>
  <c r="M433" i="3" s="1"/>
  <c r="G435" i="3"/>
  <c r="M435" i="3" s="1"/>
  <c r="G437" i="3"/>
  <c r="M437" i="3" s="1"/>
  <c r="I438" i="3"/>
  <c r="I448" i="3"/>
  <c r="G450" i="3"/>
  <c r="M450" i="3" s="1"/>
  <c r="G454" i="3"/>
  <c r="M454" i="3" s="1"/>
  <c r="H455" i="3"/>
  <c r="N455" i="3" s="1"/>
  <c r="I460" i="3"/>
  <c r="I462" i="3"/>
  <c r="H464" i="3"/>
  <c r="N464" i="3" s="1"/>
  <c r="G466" i="3"/>
  <c r="M466" i="3" s="1"/>
  <c r="H467" i="3"/>
  <c r="N467" i="3" s="1"/>
  <c r="G469" i="3"/>
  <c r="M469" i="3" s="1"/>
  <c r="I470" i="3"/>
  <c r="G471" i="3"/>
  <c r="M471" i="3" s="1"/>
  <c r="I472" i="3"/>
  <c r="G473" i="3"/>
  <c r="M473" i="3" s="1"/>
  <c r="G476" i="3"/>
  <c r="M476" i="3" s="1"/>
  <c r="H481" i="3"/>
  <c r="N481" i="3" s="1"/>
  <c r="G483" i="3"/>
  <c r="M483" i="3" s="1"/>
  <c r="G485" i="3"/>
  <c r="M485" i="3" s="1"/>
  <c r="I486" i="3"/>
  <c r="G487" i="3"/>
  <c r="M487" i="3" s="1"/>
  <c r="H490" i="3"/>
  <c r="N490" i="3" s="1"/>
  <c r="I493" i="3"/>
  <c r="H497" i="3"/>
  <c r="N497" i="3" s="1"/>
  <c r="G499" i="3"/>
  <c r="M499" i="3" s="1"/>
  <c r="H508" i="3"/>
  <c r="N508" i="3" s="1"/>
  <c r="I511" i="3"/>
  <c r="G512" i="3"/>
  <c r="M512" i="3" s="1"/>
  <c r="I518" i="3"/>
  <c r="H520" i="3"/>
  <c r="N520" i="3" s="1"/>
  <c r="H523" i="3"/>
  <c r="N523" i="3" s="1"/>
  <c r="I526" i="3"/>
  <c r="I528" i="3"/>
  <c r="H536" i="3"/>
  <c r="N536" i="3" s="1"/>
  <c r="H538" i="3"/>
  <c r="N538" i="3" s="1"/>
  <c r="H540" i="3"/>
  <c r="N540" i="3" s="1"/>
  <c r="I543" i="3"/>
  <c r="G544" i="3"/>
  <c r="M544" i="3" s="1"/>
  <c r="H545" i="3"/>
  <c r="N545" i="3" s="1"/>
  <c r="G550" i="3"/>
  <c r="M550" i="3" s="1"/>
  <c r="H551" i="3"/>
  <c r="N551" i="3" s="1"/>
  <c r="H555" i="3"/>
  <c r="N555" i="3" s="1"/>
  <c r="H558" i="3"/>
  <c r="N558" i="3" s="1"/>
  <c r="H561" i="3"/>
  <c r="N561" i="3" s="1"/>
  <c r="G563" i="3"/>
  <c r="M563" i="3" s="1"/>
  <c r="I564" i="3"/>
  <c r="H568" i="3"/>
  <c r="N568" i="3" s="1"/>
  <c r="I571" i="3"/>
  <c r="H577" i="3"/>
  <c r="N577" i="3" s="1"/>
  <c r="G581" i="3"/>
  <c r="M581" i="3" s="1"/>
  <c r="H584" i="3"/>
  <c r="N584" i="3" s="1"/>
  <c r="H588" i="3"/>
  <c r="N588" i="3" s="1"/>
  <c r="H590" i="3"/>
  <c r="N590" i="3" s="1"/>
  <c r="H595" i="3"/>
  <c r="N595" i="3" s="1"/>
  <c r="G597" i="3"/>
  <c r="M597" i="3" s="1"/>
  <c r="H600" i="3"/>
  <c r="N600" i="3" s="1"/>
  <c r="G612" i="3"/>
  <c r="L612" i="3"/>
  <c r="G614" i="3"/>
  <c r="M614" i="3" s="1"/>
  <c r="I615" i="3"/>
  <c r="G616" i="3"/>
  <c r="M616" i="3" s="1"/>
  <c r="I617" i="3"/>
  <c r="H619" i="3"/>
  <c r="N619" i="3" s="1"/>
  <c r="H621" i="3"/>
  <c r="N621" i="3" s="1"/>
  <c r="H623" i="3"/>
  <c r="N623" i="3" s="1"/>
  <c r="H626" i="3"/>
  <c r="N626" i="3" s="1"/>
  <c r="H628" i="3"/>
  <c r="N628" i="3" s="1"/>
  <c r="I629" i="3"/>
  <c r="G630" i="3"/>
  <c r="M630" i="3" s="1"/>
  <c r="I631" i="3"/>
  <c r="G637" i="3"/>
  <c r="M637" i="3" s="1"/>
  <c r="H638" i="3"/>
  <c r="N638" i="3" s="1"/>
  <c r="H640" i="3"/>
  <c r="N640" i="3" s="1"/>
  <c r="D10" i="4"/>
  <c r="K22" i="4"/>
  <c r="M22" i="4" s="1"/>
  <c r="I28" i="4"/>
  <c r="G33" i="4"/>
  <c r="M33" i="4" s="1"/>
  <c r="N65" i="4"/>
  <c r="M72" i="4"/>
  <c r="H81" i="4"/>
  <c r="N81" i="4" s="1"/>
  <c r="H103" i="4"/>
  <c r="N103" i="4" s="1"/>
  <c r="M104" i="4"/>
  <c r="H106" i="4"/>
  <c r="N106" i="4" s="1"/>
  <c r="H125" i="4"/>
  <c r="N125" i="4" s="1"/>
  <c r="N127" i="4"/>
  <c r="M135" i="4"/>
  <c r="G141" i="4"/>
  <c r="M141" i="4" s="1"/>
  <c r="G146" i="4"/>
  <c r="M146" i="4" s="1"/>
  <c r="M149" i="4"/>
  <c r="H158" i="4"/>
  <c r="N158" i="4" s="1"/>
  <c r="M165" i="4"/>
  <c r="N177" i="4"/>
  <c r="K188" i="4"/>
  <c r="N202" i="4"/>
  <c r="G203" i="4"/>
  <c r="M203" i="4" s="1"/>
  <c r="M205" i="4"/>
  <c r="G220" i="4"/>
  <c r="M220" i="4" s="1"/>
  <c r="H223" i="4"/>
  <c r="N223" i="4" s="1"/>
  <c r="M255" i="4"/>
  <c r="N281" i="4"/>
  <c r="M286" i="4"/>
  <c r="H310" i="4"/>
  <c r="N310" i="4" s="1"/>
  <c r="H312" i="4"/>
  <c r="N312" i="4" s="1"/>
  <c r="G321" i="4"/>
  <c r="M321" i="4" s="1"/>
  <c r="G327" i="4"/>
  <c r="M327" i="4" s="1"/>
  <c r="M338" i="4"/>
  <c r="H371" i="4"/>
  <c r="N371" i="4" s="1"/>
  <c r="N372" i="4"/>
  <c r="G377" i="4"/>
  <c r="M377" i="4" s="1"/>
  <c r="H405" i="4"/>
  <c r="N405" i="4" s="1"/>
  <c r="H423" i="4"/>
  <c r="N423" i="4" s="1"/>
  <c r="G424" i="4"/>
  <c r="M424" i="4" s="1"/>
  <c r="N430" i="4"/>
  <c r="G435" i="4"/>
  <c r="M435" i="4" s="1"/>
  <c r="M448" i="4"/>
  <c r="M451" i="4"/>
  <c r="G460" i="4"/>
  <c r="M460" i="4" s="1"/>
  <c r="M469" i="4"/>
  <c r="H471" i="4"/>
  <c r="N471" i="4" s="1"/>
  <c r="H478" i="4"/>
  <c r="N478" i="4" s="1"/>
  <c r="M483" i="4"/>
  <c r="M492" i="4"/>
  <c r="M499" i="4"/>
  <c r="H507" i="4"/>
  <c r="N507" i="4" s="1"/>
  <c r="G518" i="4"/>
  <c r="M518" i="4" s="1"/>
  <c r="M528" i="4"/>
  <c r="H540" i="4"/>
  <c r="N540" i="4" s="1"/>
  <c r="G564" i="4"/>
  <c r="M564" i="4" s="1"/>
  <c r="H577" i="4"/>
  <c r="N577" i="4" s="1"/>
  <c r="H583" i="4"/>
  <c r="N583" i="4" s="1"/>
  <c r="M588" i="4"/>
  <c r="N591" i="4"/>
  <c r="H598" i="4"/>
  <c r="N598" i="4" s="1"/>
  <c r="G612" i="4"/>
  <c r="M612" i="4" s="1"/>
  <c r="G615" i="4"/>
  <c r="M615" i="4" s="1"/>
  <c r="G616" i="4"/>
  <c r="M616" i="4" s="1"/>
  <c r="M617" i="4"/>
  <c r="N619" i="4"/>
  <c r="H630" i="4"/>
  <c r="N630" i="4" s="1"/>
  <c r="N631" i="4"/>
  <c r="H636" i="4"/>
  <c r="N636" i="4" s="1"/>
  <c r="C9" i="5"/>
  <c r="K9" i="5" s="1"/>
  <c r="C11" i="5"/>
  <c r="G22" i="5"/>
  <c r="H33" i="5"/>
  <c r="N33" i="5" s="1"/>
  <c r="N72" i="5"/>
  <c r="K81" i="5"/>
  <c r="G85" i="5"/>
  <c r="M85" i="5" s="1"/>
  <c r="M86" i="5"/>
  <c r="M89" i="5"/>
  <c r="M92" i="5"/>
  <c r="G103" i="5"/>
  <c r="M103" i="5" s="1"/>
  <c r="H108" i="5"/>
  <c r="N108" i="5" s="1"/>
  <c r="H115" i="5"/>
  <c r="N115" i="5" s="1"/>
  <c r="H121" i="5"/>
  <c r="N121" i="5" s="1"/>
  <c r="H123" i="5"/>
  <c r="N123" i="5" s="1"/>
  <c r="H125" i="5"/>
  <c r="N125" i="5" s="1"/>
  <c r="H127" i="5"/>
  <c r="N127" i="5" s="1"/>
  <c r="H133" i="5"/>
  <c r="N133" i="5" s="1"/>
  <c r="H146" i="5"/>
  <c r="N146" i="5" s="1"/>
  <c r="G188" i="5"/>
  <c r="M188" i="5" s="1"/>
  <c r="G189" i="5"/>
  <c r="M189" i="5" s="1"/>
  <c r="G193" i="5"/>
  <c r="M193" i="5" s="1"/>
  <c r="H195" i="5"/>
  <c r="N195" i="5" s="1"/>
  <c r="N196" i="5"/>
  <c r="N203" i="5"/>
  <c r="H220" i="5"/>
  <c r="N220" i="5" s="1"/>
  <c r="H221" i="5"/>
  <c r="N221" i="5" s="1"/>
  <c r="M222" i="5"/>
  <c r="M225" i="5"/>
  <c r="H229" i="5"/>
  <c r="N229" i="5" s="1"/>
  <c r="H245" i="5"/>
  <c r="N245" i="5" s="1"/>
  <c r="M258" i="5"/>
  <c r="H268" i="5"/>
  <c r="N268" i="5" s="1"/>
  <c r="H286" i="5"/>
  <c r="N286" i="5" s="1"/>
  <c r="N292" i="5"/>
  <c r="H293" i="5"/>
  <c r="N293" i="5" s="1"/>
  <c r="N295" i="5"/>
  <c r="M300" i="5"/>
  <c r="H306" i="5"/>
  <c r="N306" i="5" s="1"/>
  <c r="H321" i="5"/>
  <c r="N321" i="5" s="1"/>
  <c r="M334" i="5"/>
  <c r="H336" i="5"/>
  <c r="N336" i="5" s="1"/>
  <c r="H338" i="5"/>
  <c r="N338" i="5" s="1"/>
  <c r="G341" i="5"/>
  <c r="M341" i="5" s="1"/>
  <c r="K371" i="5"/>
  <c r="G377" i="5"/>
  <c r="M377" i="5" s="1"/>
  <c r="G380" i="5"/>
  <c r="M380" i="5" s="1"/>
  <c r="H384" i="5"/>
  <c r="N384" i="5" s="1"/>
  <c r="H386" i="5"/>
  <c r="N386" i="5" s="1"/>
  <c r="G387" i="5"/>
  <c r="M387" i="5" s="1"/>
  <c r="H391" i="5"/>
  <c r="N391" i="5" s="1"/>
  <c r="H394" i="5"/>
  <c r="N394" i="5" s="1"/>
  <c r="G402" i="5"/>
  <c r="M402" i="5" s="1"/>
  <c r="H406" i="5"/>
  <c r="N406" i="5" s="1"/>
  <c r="G407" i="5"/>
  <c r="M407" i="5" s="1"/>
  <c r="G409" i="5"/>
  <c r="M409" i="5" s="1"/>
  <c r="H423" i="5"/>
  <c r="N423" i="5" s="1"/>
  <c r="G424" i="5"/>
  <c r="M424" i="5" s="1"/>
  <c r="G429" i="5"/>
  <c r="M429" i="5" s="1"/>
  <c r="M433" i="5"/>
  <c r="M437" i="5"/>
  <c r="G438" i="5"/>
  <c r="M438" i="5" s="1"/>
  <c r="G446" i="5"/>
  <c r="M446" i="5" s="1"/>
  <c r="N462" i="5"/>
  <c r="H481" i="5"/>
  <c r="N481" i="5" s="1"/>
  <c r="H484" i="5"/>
  <c r="N484" i="5" s="1"/>
  <c r="M485" i="5"/>
  <c r="H490" i="5"/>
  <c r="N490" i="5" s="1"/>
  <c r="H499" i="5"/>
  <c r="N499" i="5" s="1"/>
  <c r="H517" i="5"/>
  <c r="N517" i="5" s="1"/>
  <c r="H518" i="5"/>
  <c r="N518" i="5" s="1"/>
  <c r="M535" i="5"/>
  <c r="M538" i="5"/>
  <c r="H540" i="5"/>
  <c r="N540" i="5" s="1"/>
  <c r="H544" i="5"/>
  <c r="N544" i="5" s="1"/>
  <c r="H564" i="5"/>
  <c r="N564" i="5" s="1"/>
  <c r="H567" i="5"/>
  <c r="N567" i="5" s="1"/>
  <c r="M568" i="5"/>
  <c r="H570" i="5"/>
  <c r="N570" i="5" s="1"/>
  <c r="H574" i="5"/>
  <c r="N574" i="5" s="1"/>
  <c r="H588" i="5"/>
  <c r="N588" i="5" s="1"/>
  <c r="G589" i="5"/>
  <c r="M589" i="5" s="1"/>
  <c r="H598" i="5"/>
  <c r="N598" i="5" s="1"/>
  <c r="H612" i="5"/>
  <c r="N612" i="5" s="1"/>
  <c r="H615" i="5"/>
  <c r="N615" i="5" s="1"/>
  <c r="H616" i="5"/>
  <c r="N616" i="5" s="1"/>
  <c r="M617" i="5"/>
  <c r="G620" i="5"/>
  <c r="M620" i="5" s="1"/>
  <c r="M636" i="5"/>
  <c r="M639" i="5"/>
  <c r="L11" i="6"/>
  <c r="L12" i="6"/>
  <c r="L13" i="6"/>
  <c r="L14" i="6"/>
  <c r="L22" i="6"/>
  <c r="N28" i="6"/>
  <c r="N29" i="6"/>
  <c r="N32" i="6"/>
  <c r="H33" i="6"/>
  <c r="N33" i="6" s="1"/>
  <c r="M41" i="6"/>
  <c r="G48" i="6"/>
  <c r="M48" i="6" s="1"/>
  <c r="G62" i="6"/>
  <c r="M62" i="6" s="1"/>
  <c r="H81" i="6"/>
  <c r="N81" i="6" s="1"/>
  <c r="H82" i="6"/>
  <c r="N82" i="6" s="1"/>
  <c r="H83" i="6"/>
  <c r="N83" i="6" s="1"/>
  <c r="H84" i="6"/>
  <c r="N84" i="6" s="1"/>
  <c r="G85" i="6"/>
  <c r="M85" i="6" s="1"/>
  <c r="G86" i="6"/>
  <c r="M86" i="6" s="1"/>
  <c r="H107" i="6"/>
  <c r="N107" i="6" s="1"/>
  <c r="H108" i="6"/>
  <c r="N108" i="6" s="1"/>
  <c r="G109" i="6"/>
  <c r="M109" i="6" s="1"/>
  <c r="M120" i="6"/>
  <c r="G123" i="6"/>
  <c r="M123" i="6" s="1"/>
  <c r="G124" i="6"/>
  <c r="M124" i="6" s="1"/>
  <c r="G129" i="6"/>
  <c r="M129" i="6" s="1"/>
  <c r="H137" i="6"/>
  <c r="N137" i="6" s="1"/>
  <c r="G141" i="6"/>
  <c r="M141" i="6" s="1"/>
  <c r="M142" i="6"/>
  <c r="G146" i="6"/>
  <c r="M146" i="6" s="1"/>
  <c r="G150" i="6"/>
  <c r="M150" i="6" s="1"/>
  <c r="H152" i="6"/>
  <c r="N152" i="6" s="1"/>
  <c r="G155" i="6"/>
  <c r="M155" i="6" s="1"/>
  <c r="H159" i="6"/>
  <c r="N159" i="6" s="1"/>
  <c r="H161" i="6"/>
  <c r="N161" i="6" s="1"/>
  <c r="M168" i="6"/>
  <c r="G177" i="6"/>
  <c r="M177" i="6" s="1"/>
  <c r="K188" i="6"/>
  <c r="G191" i="6"/>
  <c r="M191" i="6" s="1"/>
  <c r="H197" i="6"/>
  <c r="N197" i="6" s="1"/>
  <c r="H198" i="6"/>
  <c r="N198" i="6" s="1"/>
  <c r="H201" i="6"/>
  <c r="N201" i="6" s="1"/>
  <c r="G202" i="6"/>
  <c r="M202" i="6" s="1"/>
  <c r="G203" i="6"/>
  <c r="M203" i="6" s="1"/>
  <c r="G204" i="6"/>
  <c r="M204" i="6" s="1"/>
  <c r="G205" i="6"/>
  <c r="M205" i="6" s="1"/>
  <c r="H209" i="6"/>
  <c r="N209" i="6" s="1"/>
  <c r="H210" i="6"/>
  <c r="N210" i="6" s="1"/>
  <c r="H213" i="6"/>
  <c r="N213" i="6" s="1"/>
  <c r="H216" i="6"/>
  <c r="N216" i="6" s="1"/>
  <c r="H220" i="6"/>
  <c r="N220" i="6" s="1"/>
  <c r="H221" i="6"/>
  <c r="N221" i="6" s="1"/>
  <c r="G222" i="6"/>
  <c r="M222" i="6" s="1"/>
  <c r="M223" i="6"/>
  <c r="H226" i="6"/>
  <c r="N226" i="6" s="1"/>
  <c r="H227" i="6"/>
  <c r="N227" i="6" s="1"/>
  <c r="G230" i="6"/>
  <c r="M230" i="6" s="1"/>
  <c r="M231" i="6"/>
  <c r="M244" i="6"/>
  <c r="H248" i="6"/>
  <c r="N248" i="6" s="1"/>
  <c r="N254" i="6"/>
  <c r="H266" i="6"/>
  <c r="N266" i="6" s="1"/>
  <c r="G271" i="6"/>
  <c r="M271" i="6" s="1"/>
  <c r="N278" i="6"/>
  <c r="H281" i="6"/>
  <c r="N281" i="6" s="1"/>
  <c r="G292" i="6"/>
  <c r="M292" i="6" s="1"/>
  <c r="N295" i="6"/>
  <c r="M300" i="6"/>
  <c r="H304" i="6"/>
  <c r="N304" i="6" s="1"/>
  <c r="H305" i="6"/>
  <c r="N305" i="6" s="1"/>
  <c r="G306" i="6"/>
  <c r="M306" i="6" s="1"/>
  <c r="G307" i="6"/>
  <c r="M307" i="6" s="1"/>
  <c r="G308" i="6"/>
  <c r="M308" i="6" s="1"/>
  <c r="M309" i="6"/>
  <c r="N312" i="6"/>
  <c r="H322" i="6"/>
  <c r="N322" i="6" s="1"/>
  <c r="H324" i="6"/>
  <c r="N324" i="6" s="1"/>
  <c r="N330" i="6"/>
  <c r="G338" i="6"/>
  <c r="M338" i="6" s="1"/>
  <c r="H340" i="6"/>
  <c r="N340" i="6" s="1"/>
  <c r="H347" i="6"/>
  <c r="N347" i="6" s="1"/>
  <c r="G352" i="6"/>
  <c r="M352" i="6" s="1"/>
  <c r="M356" i="6"/>
  <c r="G363" i="6"/>
  <c r="M363" i="6" s="1"/>
  <c r="N379" i="6"/>
  <c r="G380" i="6"/>
  <c r="M380" i="6" s="1"/>
  <c r="G383" i="6"/>
  <c r="M383" i="6" s="1"/>
  <c r="G384" i="6"/>
  <c r="M384" i="6" s="1"/>
  <c r="H391" i="6"/>
  <c r="N391" i="6" s="1"/>
  <c r="H392" i="6"/>
  <c r="N392" i="6" s="1"/>
  <c r="N393" i="6"/>
  <c r="G394" i="6"/>
  <c r="M394" i="6" s="1"/>
  <c r="G395" i="6"/>
  <c r="M395" i="6" s="1"/>
  <c r="G396" i="6"/>
  <c r="M396" i="6" s="1"/>
  <c r="G397" i="6"/>
  <c r="M397" i="6" s="1"/>
  <c r="H401" i="6"/>
  <c r="N401" i="6" s="1"/>
  <c r="G402" i="6"/>
  <c r="M402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G414" i="6"/>
  <c r="M414" i="6" s="1"/>
  <c r="M416" i="6"/>
  <c r="H426" i="6"/>
  <c r="N426" i="6" s="1"/>
  <c r="G434" i="6"/>
  <c r="M434" i="6" s="1"/>
  <c r="G446" i="6"/>
  <c r="M446" i="6" s="1"/>
  <c r="G449" i="6"/>
  <c r="M449" i="6" s="1"/>
  <c r="G454" i="6"/>
  <c r="M454" i="6" s="1"/>
  <c r="H460" i="6"/>
  <c r="N460" i="6" s="1"/>
  <c r="H471" i="6"/>
  <c r="N471" i="6" s="1"/>
  <c r="H473" i="6"/>
  <c r="N473" i="6" s="1"/>
  <c r="H481" i="6"/>
  <c r="N481" i="6" s="1"/>
  <c r="H484" i="6"/>
  <c r="N484" i="6" s="1"/>
  <c r="H485" i="6"/>
  <c r="N485" i="6" s="1"/>
  <c r="H494" i="6"/>
  <c r="N494" i="6" s="1"/>
  <c r="H499" i="6"/>
  <c r="N499" i="6" s="1"/>
  <c r="H504" i="6"/>
  <c r="N504" i="6" s="1"/>
  <c r="H509" i="6"/>
  <c r="N509" i="6" s="1"/>
  <c r="G512" i="6"/>
  <c r="M512" i="6" s="1"/>
  <c r="H518" i="6"/>
  <c r="N518" i="6" s="1"/>
  <c r="H537" i="6"/>
  <c r="N537" i="6" s="1"/>
  <c r="H539" i="6"/>
  <c r="N539" i="6" s="1"/>
  <c r="H540" i="6"/>
  <c r="N540" i="6" s="1"/>
  <c r="G544" i="6"/>
  <c r="M544" i="6" s="1"/>
  <c r="G546" i="6"/>
  <c r="M546" i="6" s="1"/>
  <c r="M616" i="6"/>
  <c r="G14" i="7"/>
  <c r="M14" i="7" s="1"/>
  <c r="M30" i="7"/>
  <c r="M33" i="7"/>
  <c r="M41" i="7"/>
  <c r="G81" i="7"/>
  <c r="M81" i="7" s="1"/>
  <c r="G85" i="7"/>
  <c r="M85" i="7" s="1"/>
  <c r="G97" i="7"/>
  <c r="M97" i="7" s="1"/>
  <c r="M106" i="7"/>
  <c r="G111" i="7"/>
  <c r="M111" i="7" s="1"/>
  <c r="M126" i="7"/>
  <c r="G202" i="7"/>
  <c r="M202" i="7" s="1"/>
  <c r="G221" i="7"/>
  <c r="M221" i="7" s="1"/>
  <c r="G251" i="7"/>
  <c r="M251" i="7" s="1"/>
  <c r="M295" i="7"/>
  <c r="G595" i="7"/>
  <c r="M595" i="7" s="1"/>
  <c r="G564" i="7"/>
  <c r="M564" i="7" s="1"/>
  <c r="G503" i="7"/>
  <c r="M503" i="7" s="1"/>
  <c r="G430" i="7"/>
  <c r="M430" i="7" s="1"/>
  <c r="G424" i="7"/>
  <c r="M424" i="7" s="1"/>
  <c r="G579" i="7"/>
  <c r="M579" i="7" s="1"/>
  <c r="G525" i="7"/>
  <c r="M525" i="7" s="1"/>
  <c r="G509" i="7"/>
  <c r="M509" i="7" s="1"/>
  <c r="G497" i="7"/>
  <c r="M497" i="7" s="1"/>
  <c r="G493" i="7"/>
  <c r="M493" i="7" s="1"/>
  <c r="G460" i="7"/>
  <c r="M460" i="7" s="1"/>
  <c r="G446" i="7"/>
  <c r="M446" i="7" s="1"/>
  <c r="G436" i="7"/>
  <c r="M436" i="7" s="1"/>
  <c r="G435" i="7"/>
  <c r="M435" i="7" s="1"/>
  <c r="G428" i="7"/>
  <c r="M428" i="7" s="1"/>
  <c r="G590" i="7"/>
  <c r="M590" i="7" s="1"/>
  <c r="G577" i="7"/>
  <c r="M577" i="7" s="1"/>
  <c r="G567" i="7"/>
  <c r="M567" i="7" s="1"/>
  <c r="G371" i="7"/>
  <c r="M371" i="7" s="1"/>
  <c r="G384" i="7"/>
  <c r="M384" i="7" s="1"/>
  <c r="G386" i="7"/>
  <c r="M386" i="7" s="1"/>
  <c r="G395" i="7"/>
  <c r="M395" i="7" s="1"/>
  <c r="G484" i="7"/>
  <c r="M484" i="7" s="1"/>
  <c r="N65" i="8"/>
  <c r="G42" i="8"/>
  <c r="M42" i="8" s="1"/>
  <c r="G103" i="8"/>
  <c r="M103" i="8" s="1"/>
  <c r="G113" i="8"/>
  <c r="M113" i="8" s="1"/>
  <c r="H28" i="1"/>
  <c r="N28" i="1" s="1"/>
  <c r="H29" i="1"/>
  <c r="N29" i="1" s="1"/>
  <c r="G10" i="1"/>
  <c r="G12" i="1"/>
  <c r="G13" i="1"/>
  <c r="M13" i="1" s="1"/>
  <c r="G14" i="1"/>
  <c r="M14" i="1" s="1"/>
  <c r="G22" i="1"/>
  <c r="K22" i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5" i="1"/>
  <c r="M35" i="1" s="1"/>
  <c r="G39" i="1"/>
  <c r="M39" i="1" s="1"/>
  <c r="G41" i="1"/>
  <c r="M41" i="1" s="1"/>
  <c r="G42" i="1"/>
  <c r="M42" i="1" s="1"/>
  <c r="G43" i="1"/>
  <c r="M43" i="1" s="1"/>
  <c r="G47" i="1"/>
  <c r="M47" i="1" s="1"/>
  <c r="G48" i="1"/>
  <c r="M48" i="1" s="1"/>
  <c r="G50" i="1"/>
  <c r="M50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62" i="1"/>
  <c r="M62" i="1" s="1"/>
  <c r="G64" i="1"/>
  <c r="M64" i="1" s="1"/>
  <c r="G65" i="1"/>
  <c r="M65" i="1" s="1"/>
  <c r="G67" i="1"/>
  <c r="M67" i="1" s="1"/>
  <c r="G68" i="1"/>
  <c r="M68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0" i="1"/>
  <c r="M90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1" i="1"/>
  <c r="M101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8" i="1"/>
  <c r="M118" i="1" s="1"/>
  <c r="G119" i="1"/>
  <c r="M119" i="1" s="1"/>
  <c r="G120" i="1"/>
  <c r="M120" i="1" s="1"/>
  <c r="G121" i="1"/>
  <c r="M121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1" i="1"/>
  <c r="M161" i="1" s="1"/>
  <c r="G166" i="1"/>
  <c r="M166" i="1" s="1"/>
  <c r="G167" i="1"/>
  <c r="M167" i="1" s="1"/>
  <c r="G168" i="1"/>
  <c r="M168" i="1" s="1"/>
  <c r="G169" i="1"/>
  <c r="M169" i="1" s="1"/>
  <c r="G170" i="1"/>
  <c r="M170" i="1" s="1"/>
  <c r="G172" i="1"/>
  <c r="M172" i="1" s="1"/>
  <c r="G177" i="1"/>
  <c r="M177" i="1" s="1"/>
  <c r="G188" i="1"/>
  <c r="K188" i="1"/>
  <c r="G189" i="1"/>
  <c r="M189" i="1" s="1"/>
  <c r="G190" i="1"/>
  <c r="M190" i="1" s="1"/>
  <c r="G191" i="1"/>
  <c r="M191" i="1" s="1"/>
  <c r="G193" i="1"/>
  <c r="M193" i="1" s="1"/>
  <c r="G194" i="1"/>
  <c r="M194" i="1" s="1"/>
  <c r="G195" i="1"/>
  <c r="M195" i="1" s="1"/>
  <c r="G196" i="1"/>
  <c r="M196" i="1" s="1"/>
  <c r="G197" i="1"/>
  <c r="M197" i="1" s="1"/>
  <c r="G198" i="1"/>
  <c r="M198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30" i="1"/>
  <c r="M230" i="1" s="1"/>
  <c r="G231" i="1"/>
  <c r="M231" i="1" s="1"/>
  <c r="G234" i="1"/>
  <c r="M234" i="1" s="1"/>
  <c r="G235" i="1"/>
  <c r="M235" i="1" s="1"/>
  <c r="G238" i="1"/>
  <c r="M238" i="1" s="1"/>
  <c r="G241" i="1"/>
  <c r="M241" i="1" s="1"/>
  <c r="G242" i="1"/>
  <c r="M242" i="1" s="1"/>
  <c r="G244" i="1"/>
  <c r="M244" i="1" s="1"/>
  <c r="G245" i="1"/>
  <c r="M245" i="1" s="1"/>
  <c r="G248" i="1"/>
  <c r="M248" i="1" s="1"/>
  <c r="G249" i="1"/>
  <c r="M249" i="1" s="1"/>
  <c r="G250" i="1"/>
  <c r="M250" i="1" s="1"/>
  <c r="G251" i="1"/>
  <c r="M251" i="1" s="1"/>
  <c r="G252" i="1"/>
  <c r="M252" i="1" s="1"/>
  <c r="G254" i="1"/>
  <c r="M254" i="1" s="1"/>
  <c r="G255" i="1"/>
  <c r="M255" i="1" s="1"/>
  <c r="G256" i="1"/>
  <c r="M256" i="1" s="1"/>
  <c r="G258" i="1"/>
  <c r="M258" i="1" s="1"/>
  <c r="G261" i="1"/>
  <c r="M261" i="1" s="1"/>
  <c r="G263" i="1"/>
  <c r="M263" i="1" s="1"/>
  <c r="G265" i="1"/>
  <c r="M265" i="1" s="1"/>
  <c r="G266" i="1"/>
  <c r="M266" i="1" s="1"/>
  <c r="G267" i="1"/>
  <c r="M267" i="1" s="1"/>
  <c r="G270" i="1"/>
  <c r="M270" i="1" s="1"/>
  <c r="G271" i="1"/>
  <c r="M271" i="1" s="1"/>
  <c r="G275" i="1"/>
  <c r="M275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92" i="1"/>
  <c r="M292" i="1" s="1"/>
  <c r="G293" i="1"/>
  <c r="M293" i="1" s="1"/>
  <c r="G294" i="1"/>
  <c r="M294" i="1" s="1"/>
  <c r="G295" i="1"/>
  <c r="M295" i="1" s="1"/>
  <c r="G297" i="1"/>
  <c r="M297" i="1" s="1"/>
  <c r="G299" i="1"/>
  <c r="M299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6" i="1"/>
  <c r="M336" i="1" s="1"/>
  <c r="G338" i="1"/>
  <c r="M338" i="1" s="1"/>
  <c r="G340" i="1"/>
  <c r="M340" i="1" s="1"/>
  <c r="G341" i="1"/>
  <c r="M341" i="1" s="1"/>
  <c r="G342" i="1"/>
  <c r="M342" i="1" s="1"/>
  <c r="G343" i="1"/>
  <c r="M343" i="1" s="1"/>
  <c r="G345" i="1"/>
  <c r="M345" i="1" s="1"/>
  <c r="G346" i="1"/>
  <c r="M346" i="1" s="1"/>
  <c r="G347" i="1"/>
  <c r="M347" i="1" s="1"/>
  <c r="G348" i="1"/>
  <c r="M348" i="1" s="1"/>
  <c r="G352" i="1"/>
  <c r="M352" i="1" s="1"/>
  <c r="G353" i="1"/>
  <c r="M353" i="1" s="1"/>
  <c r="G354" i="1"/>
  <c r="M354" i="1" s="1"/>
  <c r="G361" i="1"/>
  <c r="M361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3" i="1"/>
  <c r="M383" i="1" s="1"/>
  <c r="G384" i="1"/>
  <c r="M384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2" i="1"/>
  <c r="M442" i="1" s="1"/>
  <c r="G443" i="1"/>
  <c r="M443" i="1" s="1"/>
  <c r="G446" i="1"/>
  <c r="M446" i="1" s="1"/>
  <c r="G448" i="1"/>
  <c r="M448" i="1" s="1"/>
  <c r="G449" i="1"/>
  <c r="M449" i="1" s="1"/>
  <c r="G450" i="1"/>
  <c r="M450" i="1" s="1"/>
  <c r="G451" i="1"/>
  <c r="M451" i="1" s="1"/>
  <c r="G454" i="1"/>
  <c r="M454" i="1" s="1"/>
  <c r="G455" i="1"/>
  <c r="M455" i="1" s="1"/>
  <c r="G456" i="1"/>
  <c r="M456" i="1" s="1"/>
  <c r="G460" i="1"/>
  <c r="M460" i="1" s="1"/>
  <c r="G461" i="1"/>
  <c r="M461" i="1" s="1"/>
  <c r="G466" i="1"/>
  <c r="M466" i="1" s="1"/>
  <c r="G469" i="1"/>
  <c r="M469" i="1" s="1"/>
  <c r="G470" i="1"/>
  <c r="M470" i="1" s="1"/>
  <c r="G471" i="1"/>
  <c r="M471" i="1" s="1"/>
  <c r="G472" i="1"/>
  <c r="M472" i="1" s="1"/>
  <c r="G473" i="1"/>
  <c r="M473" i="1" s="1"/>
  <c r="G475" i="1"/>
  <c r="M475" i="1" s="1"/>
  <c r="G476" i="1"/>
  <c r="M476" i="1" s="1"/>
  <c r="G478" i="1"/>
  <c r="M478" i="1" s="1"/>
  <c r="G481" i="1"/>
  <c r="M481" i="1" s="1"/>
  <c r="G483" i="1"/>
  <c r="M483" i="1" s="1"/>
  <c r="G484" i="1"/>
  <c r="M484" i="1" s="1"/>
  <c r="G485" i="1"/>
  <c r="M485" i="1" s="1"/>
  <c r="G487" i="1"/>
  <c r="M487" i="1" s="1"/>
  <c r="G488" i="1"/>
  <c r="M488" i="1" s="1"/>
  <c r="G489" i="1"/>
  <c r="M489" i="1" s="1"/>
  <c r="G490" i="1"/>
  <c r="M490" i="1" s="1"/>
  <c r="G491" i="1"/>
  <c r="M491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3" i="1"/>
  <c r="M503" i="1" s="1"/>
  <c r="G504" i="1"/>
  <c r="M504" i="1" s="1"/>
  <c r="G507" i="1"/>
  <c r="M507" i="1" s="1"/>
  <c r="G508" i="1"/>
  <c r="M508" i="1" s="1"/>
  <c r="G509" i="1"/>
  <c r="M509" i="1" s="1"/>
  <c r="G512" i="1"/>
  <c r="M512" i="1" s="1"/>
  <c r="G514" i="1"/>
  <c r="M514" i="1" s="1"/>
  <c r="G517" i="1"/>
  <c r="M517" i="1" s="1"/>
  <c r="G518" i="1"/>
  <c r="M518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2" i="1"/>
  <c r="M532" i="1" s="1"/>
  <c r="G533" i="1"/>
  <c r="M533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3" i="1"/>
  <c r="M543" i="1" s="1"/>
  <c r="G544" i="1"/>
  <c r="M544" i="1" s="1"/>
  <c r="G545" i="1"/>
  <c r="M545" i="1" s="1"/>
  <c r="G546" i="1"/>
  <c r="M546" i="1" s="1"/>
  <c r="G550" i="1"/>
  <c r="M550" i="1" s="1"/>
  <c r="G551" i="1"/>
  <c r="M551" i="1" s="1"/>
  <c r="G557" i="1"/>
  <c r="M557" i="1" s="1"/>
  <c r="G559" i="1"/>
  <c r="M559" i="1" s="1"/>
  <c r="G561" i="1"/>
  <c r="M561" i="1" s="1"/>
  <c r="G563" i="1"/>
  <c r="M563" i="1" s="1"/>
  <c r="G564" i="1"/>
  <c r="M564" i="1" s="1"/>
  <c r="G565" i="1"/>
  <c r="M565" i="1" s="1"/>
  <c r="G567" i="1"/>
  <c r="M567" i="1" s="1"/>
  <c r="G568" i="1"/>
  <c r="M568" i="1" s="1"/>
  <c r="G571" i="1"/>
  <c r="M571" i="1" s="1"/>
  <c r="G574" i="1"/>
  <c r="M574" i="1" s="1"/>
  <c r="G575" i="1"/>
  <c r="M575" i="1" s="1"/>
  <c r="G577" i="1"/>
  <c r="M577" i="1" s="1"/>
  <c r="G579" i="1"/>
  <c r="M579" i="1" s="1"/>
  <c r="G581" i="1"/>
  <c r="M581" i="1" s="1"/>
  <c r="G583" i="1"/>
  <c r="M583" i="1" s="1"/>
  <c r="G588" i="1"/>
  <c r="M588" i="1" s="1"/>
  <c r="G589" i="1"/>
  <c r="M589" i="1" s="1"/>
  <c r="G590" i="1"/>
  <c r="M590" i="1" s="1"/>
  <c r="G591" i="1"/>
  <c r="M591" i="1" s="1"/>
  <c r="G595" i="1"/>
  <c r="M595" i="1" s="1"/>
  <c r="G597" i="1"/>
  <c r="M597" i="1" s="1"/>
  <c r="G598" i="1"/>
  <c r="M598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5" i="1"/>
  <c r="M635" i="1" s="1"/>
  <c r="G636" i="1"/>
  <c r="M636" i="1" s="1"/>
  <c r="G637" i="1"/>
  <c r="M637" i="1" s="1"/>
  <c r="G639" i="1"/>
  <c r="M639" i="1" s="1"/>
  <c r="C9" i="2"/>
  <c r="K9" i="2" s="1"/>
  <c r="C11" i="2"/>
  <c r="G22" i="2"/>
  <c r="I81" i="2"/>
  <c r="N175" i="2"/>
  <c r="G188" i="2"/>
  <c r="M188" i="2" s="1"/>
  <c r="L188" i="2"/>
  <c r="I189" i="2"/>
  <c r="N195" i="2"/>
  <c r="N198" i="2"/>
  <c r="I202" i="2"/>
  <c r="N235" i="2"/>
  <c r="H242" i="2"/>
  <c r="N242" i="2" s="1"/>
  <c r="H318" i="2"/>
  <c r="N318" i="2" s="1"/>
  <c r="G371" i="2"/>
  <c r="L371" i="2"/>
  <c r="I372" i="2"/>
  <c r="N391" i="2"/>
  <c r="I406" i="2"/>
  <c r="N419" i="2"/>
  <c r="H422" i="2"/>
  <c r="N422" i="2" s="1"/>
  <c r="H428" i="2"/>
  <c r="N428" i="2" s="1"/>
  <c r="N443" i="2"/>
  <c r="H450" i="2"/>
  <c r="N450" i="2" s="1"/>
  <c r="H548" i="2"/>
  <c r="N548" i="2" s="1"/>
  <c r="H564" i="2"/>
  <c r="N564" i="2" s="1"/>
  <c r="H567" i="2"/>
  <c r="N567" i="2" s="1"/>
  <c r="K612" i="2"/>
  <c r="M612" i="2" s="1"/>
  <c r="I614" i="2"/>
  <c r="G615" i="2"/>
  <c r="M615" i="2" s="1"/>
  <c r="I616" i="2"/>
  <c r="D9" i="3"/>
  <c r="L9" i="3" s="1"/>
  <c r="K10" i="3"/>
  <c r="D11" i="3"/>
  <c r="K12" i="3"/>
  <c r="K14" i="3"/>
  <c r="H22" i="3"/>
  <c r="N22" i="3" s="1"/>
  <c r="G28" i="3"/>
  <c r="M28" i="3" s="1"/>
  <c r="H29" i="3"/>
  <c r="N29" i="3" s="1"/>
  <c r="I30" i="3"/>
  <c r="G31" i="3"/>
  <c r="M31" i="3" s="1"/>
  <c r="H32" i="3"/>
  <c r="N32" i="3" s="1"/>
  <c r="I35" i="3"/>
  <c r="I41" i="3"/>
  <c r="G42" i="3"/>
  <c r="M42" i="3" s="1"/>
  <c r="I51" i="3"/>
  <c r="I57" i="3"/>
  <c r="H66" i="3"/>
  <c r="N66" i="3" s="1"/>
  <c r="I67" i="3"/>
  <c r="G81" i="3"/>
  <c r="M81" i="3" s="1"/>
  <c r="L81" i="3"/>
  <c r="I82" i="3"/>
  <c r="G83" i="3"/>
  <c r="M83" i="3" s="1"/>
  <c r="I84" i="3"/>
  <c r="H86" i="3"/>
  <c r="N86" i="3" s="1"/>
  <c r="H88" i="3"/>
  <c r="N88" i="3" s="1"/>
  <c r="H98" i="3"/>
  <c r="N98" i="3" s="1"/>
  <c r="I99" i="3"/>
  <c r="G100" i="3"/>
  <c r="M100" i="3" s="1"/>
  <c r="I101" i="3"/>
  <c r="H103" i="3"/>
  <c r="N103" i="3" s="1"/>
  <c r="H105" i="3"/>
  <c r="N105" i="3" s="1"/>
  <c r="H107" i="3"/>
  <c r="N107" i="3" s="1"/>
  <c r="G109" i="3"/>
  <c r="M109" i="3" s="1"/>
  <c r="H115" i="3"/>
  <c r="N115" i="3" s="1"/>
  <c r="I118" i="3"/>
  <c r="H120" i="3"/>
  <c r="N120" i="3" s="1"/>
  <c r="I123" i="3"/>
  <c r="G124" i="3"/>
  <c r="M124" i="3" s="1"/>
  <c r="I125" i="3"/>
  <c r="G126" i="3"/>
  <c r="M126" i="3" s="1"/>
  <c r="I127" i="3"/>
  <c r="G128" i="3"/>
  <c r="M128" i="3" s="1"/>
  <c r="I129" i="3"/>
  <c r="H132" i="3"/>
  <c r="N132" i="3" s="1"/>
  <c r="I135" i="3"/>
  <c r="G137" i="3"/>
  <c r="M137" i="3" s="1"/>
  <c r="I141" i="3"/>
  <c r="G142" i="3"/>
  <c r="M142" i="3" s="1"/>
  <c r="H145" i="3"/>
  <c r="N145" i="3" s="1"/>
  <c r="G150" i="3"/>
  <c r="M150" i="3" s="1"/>
  <c r="I152" i="3"/>
  <c r="H154" i="3"/>
  <c r="N154" i="3" s="1"/>
  <c r="G156" i="3"/>
  <c r="M156" i="3" s="1"/>
  <c r="G159" i="3"/>
  <c r="M159" i="3" s="1"/>
  <c r="N163" i="3"/>
  <c r="H166" i="3"/>
  <c r="N166" i="3" s="1"/>
  <c r="N171" i="3"/>
  <c r="H188" i="3"/>
  <c r="N188" i="3" s="1"/>
  <c r="H190" i="3"/>
  <c r="N190" i="3" s="1"/>
  <c r="I193" i="3"/>
  <c r="H195" i="3"/>
  <c r="N195" i="3" s="1"/>
  <c r="H197" i="3"/>
  <c r="N197" i="3" s="1"/>
  <c r="H202" i="3"/>
  <c r="N202" i="3" s="1"/>
  <c r="H204" i="3"/>
  <c r="N204" i="3" s="1"/>
  <c r="H206" i="3"/>
  <c r="N206" i="3" s="1"/>
  <c r="I207" i="3"/>
  <c r="G208" i="3"/>
  <c r="M208" i="3" s="1"/>
  <c r="I209" i="3"/>
  <c r="G210" i="3"/>
  <c r="M210" i="3" s="1"/>
  <c r="H213" i="3"/>
  <c r="N213" i="3" s="1"/>
  <c r="H216" i="3"/>
  <c r="N216" i="3" s="1"/>
  <c r="G218" i="3"/>
  <c r="M218" i="3" s="1"/>
  <c r="I219" i="3"/>
  <c r="G220" i="3"/>
  <c r="M220" i="3" s="1"/>
  <c r="I221" i="3"/>
  <c r="G222" i="3"/>
  <c r="M222" i="3" s="1"/>
  <c r="I223" i="3"/>
  <c r="H225" i="3"/>
  <c r="N225" i="3" s="1"/>
  <c r="H227" i="3"/>
  <c r="N227" i="3" s="1"/>
  <c r="I230" i="3"/>
  <c r="G231" i="3"/>
  <c r="M231" i="3" s="1"/>
  <c r="I235" i="3"/>
  <c r="I242" i="3"/>
  <c r="I245" i="3"/>
  <c r="I248" i="3"/>
  <c r="G249" i="3"/>
  <c r="M249" i="3" s="1"/>
  <c r="G252" i="3"/>
  <c r="M252" i="3" s="1"/>
  <c r="H255" i="3"/>
  <c r="N255" i="3" s="1"/>
  <c r="H258" i="3"/>
  <c r="N258" i="3" s="1"/>
  <c r="H261" i="3"/>
  <c r="N261" i="3" s="1"/>
  <c r="I270" i="3"/>
  <c r="G271" i="3"/>
  <c r="M271" i="3" s="1"/>
  <c r="N272" i="3"/>
  <c r="H275" i="3"/>
  <c r="N275" i="3" s="1"/>
  <c r="I276" i="3"/>
  <c r="H279" i="3"/>
  <c r="N279" i="3" s="1"/>
  <c r="G281" i="3"/>
  <c r="M281" i="3" s="1"/>
  <c r="G284" i="3"/>
  <c r="M284" i="3" s="1"/>
  <c r="H289" i="3"/>
  <c r="N289" i="3" s="1"/>
  <c r="G292" i="3"/>
  <c r="M292" i="3" s="1"/>
  <c r="I293" i="3"/>
  <c r="G294" i="3"/>
  <c r="M294" i="3" s="1"/>
  <c r="N297" i="3"/>
  <c r="G299" i="3"/>
  <c r="M299" i="3" s="1"/>
  <c r="H305" i="3"/>
  <c r="N305" i="3" s="1"/>
  <c r="I306" i="3"/>
  <c r="G307" i="3"/>
  <c r="M307" i="3" s="1"/>
  <c r="I308" i="3"/>
  <c r="G309" i="3"/>
  <c r="M309" i="3" s="1"/>
  <c r="I310" i="3"/>
  <c r="G311" i="3"/>
  <c r="M311" i="3" s="1"/>
  <c r="I312" i="3"/>
  <c r="H314" i="3"/>
  <c r="N314" i="3" s="1"/>
  <c r="I318" i="3"/>
  <c r="H320" i="3"/>
  <c r="N320" i="3" s="1"/>
  <c r="N322" i="3"/>
  <c r="H324" i="3"/>
  <c r="N324" i="3" s="1"/>
  <c r="G326" i="3"/>
  <c r="M326" i="3" s="1"/>
  <c r="H327" i="3"/>
  <c r="N327" i="3" s="1"/>
  <c r="I331" i="3"/>
  <c r="H336" i="3"/>
  <c r="N336" i="3" s="1"/>
  <c r="G338" i="3"/>
  <c r="M338" i="3" s="1"/>
  <c r="G347" i="3"/>
  <c r="M347" i="3" s="1"/>
  <c r="I352" i="3"/>
  <c r="G354" i="3"/>
  <c r="M354" i="3" s="1"/>
  <c r="I362" i="3"/>
  <c r="H371" i="3"/>
  <c r="H373" i="3"/>
  <c r="N373" i="3" s="1"/>
  <c r="I376" i="3"/>
  <c r="H378" i="3"/>
  <c r="N378" i="3" s="1"/>
  <c r="H380" i="3"/>
  <c r="N380" i="3" s="1"/>
  <c r="N382" i="3"/>
  <c r="H384" i="3"/>
  <c r="N384" i="3" s="1"/>
  <c r="G386" i="3"/>
  <c r="M386" i="3" s="1"/>
  <c r="I387" i="3"/>
  <c r="G388" i="3"/>
  <c r="M388" i="3" s="1"/>
  <c r="I389" i="3"/>
  <c r="G391" i="3"/>
  <c r="M391" i="3" s="1"/>
  <c r="I392" i="3"/>
  <c r="G394" i="3"/>
  <c r="M394" i="3" s="1"/>
  <c r="I395" i="3"/>
  <c r="G396" i="3"/>
  <c r="M396" i="3" s="1"/>
  <c r="G401" i="3"/>
  <c r="M401" i="3" s="1"/>
  <c r="I402" i="3"/>
  <c r="H404" i="3"/>
  <c r="N404" i="3" s="1"/>
  <c r="H406" i="3"/>
  <c r="N406" i="3" s="1"/>
  <c r="G408" i="3"/>
  <c r="M408" i="3" s="1"/>
  <c r="H409" i="3"/>
  <c r="N409" i="3" s="1"/>
  <c r="H419" i="3"/>
  <c r="N419" i="3" s="1"/>
  <c r="H422" i="3"/>
  <c r="N422" i="3" s="1"/>
  <c r="H424" i="3"/>
  <c r="N424" i="3" s="1"/>
  <c r="G426" i="3"/>
  <c r="M426" i="3" s="1"/>
  <c r="I428" i="3"/>
  <c r="G429" i="3"/>
  <c r="M429" i="3" s="1"/>
  <c r="H430" i="3"/>
  <c r="N430" i="3" s="1"/>
  <c r="H433" i="3"/>
  <c r="N433" i="3" s="1"/>
  <c r="H435" i="3"/>
  <c r="N435" i="3" s="1"/>
  <c r="H437" i="3"/>
  <c r="N437" i="3" s="1"/>
  <c r="I441" i="3"/>
  <c r="G443" i="3"/>
  <c r="M443" i="3" s="1"/>
  <c r="G446" i="3"/>
  <c r="M446" i="3" s="1"/>
  <c r="G449" i="3"/>
  <c r="M449" i="3" s="1"/>
  <c r="H450" i="3"/>
  <c r="N450" i="3" s="1"/>
  <c r="I451" i="3"/>
  <c r="I455" i="3"/>
  <c r="H458" i="3"/>
  <c r="N458" i="3" s="1"/>
  <c r="H461" i="3"/>
  <c r="N461" i="3" s="1"/>
  <c r="H466" i="3"/>
  <c r="N466" i="3" s="1"/>
  <c r="H469" i="3"/>
  <c r="N469" i="3" s="1"/>
  <c r="H471" i="3"/>
  <c r="N471" i="3" s="1"/>
  <c r="H473" i="3"/>
  <c r="N473" i="3" s="1"/>
  <c r="H476" i="3"/>
  <c r="N476" i="3" s="1"/>
  <c r="H483" i="3"/>
  <c r="N483" i="3" s="1"/>
  <c r="H485" i="3"/>
  <c r="N485" i="3" s="1"/>
  <c r="H487" i="3"/>
  <c r="N487" i="3" s="1"/>
  <c r="H492" i="3"/>
  <c r="N492" i="3" s="1"/>
  <c r="H494" i="3"/>
  <c r="N494" i="3" s="1"/>
  <c r="H499" i="3"/>
  <c r="N499" i="3" s="1"/>
  <c r="H501" i="3"/>
  <c r="N501" i="3" s="1"/>
  <c r="G507" i="3"/>
  <c r="M507" i="3" s="1"/>
  <c r="H512" i="3"/>
  <c r="N512" i="3" s="1"/>
  <c r="H514" i="3"/>
  <c r="N514" i="3" s="1"/>
  <c r="H517" i="3"/>
  <c r="N517" i="3" s="1"/>
  <c r="H525" i="3"/>
  <c r="N525" i="3" s="1"/>
  <c r="H527" i="3"/>
  <c r="N527" i="3" s="1"/>
  <c r="H535" i="3"/>
  <c r="N535" i="3" s="1"/>
  <c r="I536" i="3"/>
  <c r="G537" i="3"/>
  <c r="M537" i="3" s="1"/>
  <c r="I538" i="3"/>
  <c r="G539" i="3"/>
  <c r="M539" i="3" s="1"/>
  <c r="I540" i="3"/>
  <c r="G541" i="3"/>
  <c r="M541" i="3" s="1"/>
  <c r="H544" i="3"/>
  <c r="N544" i="3" s="1"/>
  <c r="G546" i="3"/>
  <c r="M546" i="3" s="1"/>
  <c r="G559" i="3"/>
  <c r="M559" i="3" s="1"/>
  <c r="H560" i="3"/>
  <c r="N560" i="3" s="1"/>
  <c r="H563" i="3"/>
  <c r="N563" i="3" s="1"/>
  <c r="H565" i="3"/>
  <c r="N565" i="3" s="1"/>
  <c r="G567" i="3"/>
  <c r="M567" i="3" s="1"/>
  <c r="H570" i="3"/>
  <c r="N570" i="3" s="1"/>
  <c r="H573" i="3"/>
  <c r="N573" i="3" s="1"/>
  <c r="H581" i="3"/>
  <c r="N581" i="3" s="1"/>
  <c r="G583" i="3"/>
  <c r="M583" i="3" s="1"/>
  <c r="I588" i="3"/>
  <c r="I590" i="3"/>
  <c r="I595" i="3"/>
  <c r="H597" i="3"/>
  <c r="N597" i="3" s="1"/>
  <c r="H599" i="3"/>
  <c r="N599" i="3" s="1"/>
  <c r="H612" i="3"/>
  <c r="N612" i="3" s="1"/>
  <c r="H614" i="3"/>
  <c r="N614" i="3" s="1"/>
  <c r="H616" i="3"/>
  <c r="N616" i="3" s="1"/>
  <c r="I621" i="3"/>
  <c r="I623" i="3"/>
  <c r="I626" i="3"/>
  <c r="G627" i="3"/>
  <c r="M627" i="3" s="1"/>
  <c r="H630" i="3"/>
  <c r="N630" i="3" s="1"/>
  <c r="H632" i="3"/>
  <c r="N632" i="3" s="1"/>
  <c r="I640" i="3"/>
  <c r="C9" i="4"/>
  <c r="K9" i="4" s="1"/>
  <c r="E10" i="4"/>
  <c r="C11" i="4"/>
  <c r="L11" i="4"/>
  <c r="L13" i="4"/>
  <c r="N13" i="4" s="1"/>
  <c r="L22" i="4"/>
  <c r="N22" i="4" s="1"/>
  <c r="H33" i="4"/>
  <c r="N33" i="4" s="1"/>
  <c r="H39" i="4"/>
  <c r="N39" i="4" s="1"/>
  <c r="K81" i="4"/>
  <c r="M85" i="4"/>
  <c r="G86" i="4"/>
  <c r="M86" i="4" s="1"/>
  <c r="G123" i="4"/>
  <c r="M123" i="4" s="1"/>
  <c r="G133" i="4"/>
  <c r="M133" i="4" s="1"/>
  <c r="G139" i="4"/>
  <c r="M139" i="4" s="1"/>
  <c r="L188" i="4"/>
  <c r="G195" i="4"/>
  <c r="M195" i="4" s="1"/>
  <c r="M198" i="4"/>
  <c r="H220" i="4"/>
  <c r="N220" i="4" s="1"/>
  <c r="M221" i="4"/>
  <c r="G256" i="4"/>
  <c r="M256" i="4" s="1"/>
  <c r="H286" i="4"/>
  <c r="N286" i="4" s="1"/>
  <c r="M293" i="4"/>
  <c r="H321" i="4"/>
  <c r="N321" i="4" s="1"/>
  <c r="H327" i="4"/>
  <c r="N327" i="4" s="1"/>
  <c r="H336" i="4"/>
  <c r="N336" i="4" s="1"/>
  <c r="K371" i="4"/>
  <c r="N377" i="4"/>
  <c r="G391" i="4"/>
  <c r="M391" i="4" s="1"/>
  <c r="G406" i="4"/>
  <c r="M406" i="4" s="1"/>
  <c r="M407" i="4"/>
  <c r="M410" i="4"/>
  <c r="H435" i="4"/>
  <c r="N435" i="4" s="1"/>
  <c r="N448" i="4"/>
  <c r="H451" i="4"/>
  <c r="N451" i="4" s="1"/>
  <c r="H460" i="4"/>
  <c r="N460" i="4" s="1"/>
  <c r="H469" i="4"/>
  <c r="N469" i="4" s="1"/>
  <c r="H486" i="4"/>
  <c r="N486" i="4" s="1"/>
  <c r="H499" i="4"/>
  <c r="N499" i="4" s="1"/>
  <c r="H518" i="4"/>
  <c r="N518" i="4" s="1"/>
  <c r="H528" i="4"/>
  <c r="N528" i="4" s="1"/>
  <c r="H612" i="4"/>
  <c r="N612" i="4" s="1"/>
  <c r="H615" i="4"/>
  <c r="N615" i="4" s="1"/>
  <c r="D9" i="5"/>
  <c r="L9" i="5" s="1"/>
  <c r="D11" i="5"/>
  <c r="L81" i="5"/>
  <c r="N85" i="5"/>
  <c r="N86" i="5"/>
  <c r="G97" i="5"/>
  <c r="M97" i="5" s="1"/>
  <c r="H99" i="5"/>
  <c r="N99" i="5" s="1"/>
  <c r="G109" i="5"/>
  <c r="M109" i="5" s="1"/>
  <c r="G111" i="5"/>
  <c r="M111" i="5" s="1"/>
  <c r="G138" i="5"/>
  <c r="M138" i="5" s="1"/>
  <c r="G144" i="5"/>
  <c r="M144" i="5" s="1"/>
  <c r="G169" i="5"/>
  <c r="M169" i="5" s="1"/>
  <c r="G177" i="5"/>
  <c r="M177" i="5" s="1"/>
  <c r="H188" i="5"/>
  <c r="N188" i="5" s="1"/>
  <c r="H189" i="5"/>
  <c r="N189" i="5" s="1"/>
  <c r="H193" i="5"/>
  <c r="N193" i="5" s="1"/>
  <c r="H197" i="5"/>
  <c r="N197" i="5" s="1"/>
  <c r="M209" i="5"/>
  <c r="M210" i="5"/>
  <c r="M218" i="5"/>
  <c r="H222" i="5"/>
  <c r="N222" i="5" s="1"/>
  <c r="H225" i="5"/>
  <c r="N225" i="5" s="1"/>
  <c r="M230" i="5"/>
  <c r="G242" i="5"/>
  <c r="M242" i="5" s="1"/>
  <c r="G248" i="5"/>
  <c r="M248" i="5" s="1"/>
  <c r="H252" i="5"/>
  <c r="N252" i="5" s="1"/>
  <c r="H254" i="5"/>
  <c r="N254" i="5" s="1"/>
  <c r="M309" i="5"/>
  <c r="H341" i="5"/>
  <c r="N341" i="5" s="1"/>
  <c r="H347" i="5"/>
  <c r="N347" i="5" s="1"/>
  <c r="L371" i="5"/>
  <c r="H377" i="5"/>
  <c r="N377" i="5" s="1"/>
  <c r="H380" i="5"/>
  <c r="N380" i="5" s="1"/>
  <c r="H387" i="5"/>
  <c r="N387" i="5" s="1"/>
  <c r="G388" i="5"/>
  <c r="M388" i="5" s="1"/>
  <c r="G395" i="5"/>
  <c r="M395" i="5" s="1"/>
  <c r="G396" i="5"/>
  <c r="M396" i="5" s="1"/>
  <c r="H398" i="5"/>
  <c r="N398" i="5" s="1"/>
  <c r="G405" i="5"/>
  <c r="M405" i="5" s="1"/>
  <c r="G410" i="5"/>
  <c r="M410" i="5" s="1"/>
  <c r="H424" i="5"/>
  <c r="N424" i="5" s="1"/>
  <c r="H433" i="5"/>
  <c r="N433" i="5" s="1"/>
  <c r="H434" i="5"/>
  <c r="N434" i="5" s="1"/>
  <c r="H437" i="5"/>
  <c r="N437" i="5" s="1"/>
  <c r="H438" i="5"/>
  <c r="N438" i="5" s="1"/>
  <c r="H446" i="5"/>
  <c r="N446" i="5" s="1"/>
  <c r="G460" i="5"/>
  <c r="M460" i="5" s="1"/>
  <c r="H467" i="5"/>
  <c r="N467" i="5" s="1"/>
  <c r="H504" i="5"/>
  <c r="N504" i="5" s="1"/>
  <c r="N535" i="5"/>
  <c r="G539" i="5"/>
  <c r="M539" i="5" s="1"/>
  <c r="G546" i="5"/>
  <c r="M546" i="5" s="1"/>
  <c r="G563" i="5"/>
  <c r="M563" i="5" s="1"/>
  <c r="H568" i="5"/>
  <c r="N568" i="5" s="1"/>
  <c r="G571" i="5"/>
  <c r="M571" i="5" s="1"/>
  <c r="G590" i="5"/>
  <c r="M590" i="5" s="1"/>
  <c r="G602" i="5"/>
  <c r="M602" i="5" s="1"/>
  <c r="K612" i="5"/>
  <c r="C9" i="6"/>
  <c r="K9" i="6" s="1"/>
  <c r="C11" i="6"/>
  <c r="C12" i="6"/>
  <c r="G22" i="6"/>
  <c r="M22" i="6" s="1"/>
  <c r="G39" i="6"/>
  <c r="M39" i="6" s="1"/>
  <c r="N41" i="6"/>
  <c r="H48" i="6"/>
  <c r="N48" i="6" s="1"/>
  <c r="H62" i="6"/>
  <c r="N62" i="6" s="1"/>
  <c r="G67" i="6"/>
  <c r="M67" i="6" s="1"/>
  <c r="K81" i="6"/>
  <c r="N85" i="6"/>
  <c r="N86" i="6"/>
  <c r="G92" i="6"/>
  <c r="M92" i="6" s="1"/>
  <c r="M93" i="6"/>
  <c r="N109" i="6"/>
  <c r="N120" i="6"/>
  <c r="N123" i="6"/>
  <c r="G132" i="6"/>
  <c r="M132" i="6" s="1"/>
  <c r="G134" i="6"/>
  <c r="M134" i="6" s="1"/>
  <c r="G139" i="6"/>
  <c r="M139" i="6" s="1"/>
  <c r="H141" i="6"/>
  <c r="N141" i="6" s="1"/>
  <c r="N142" i="6"/>
  <c r="H146" i="6"/>
  <c r="N146" i="6" s="1"/>
  <c r="H155" i="6"/>
  <c r="N155" i="6" s="1"/>
  <c r="H168" i="6"/>
  <c r="N168" i="6" s="1"/>
  <c r="L188" i="6"/>
  <c r="H191" i="6"/>
  <c r="N191" i="6" s="1"/>
  <c r="G195" i="6"/>
  <c r="M195" i="6" s="1"/>
  <c r="G196" i="6"/>
  <c r="M196" i="6" s="1"/>
  <c r="H202" i="6"/>
  <c r="N202" i="6" s="1"/>
  <c r="H203" i="6"/>
  <c r="N203" i="6" s="1"/>
  <c r="H204" i="6"/>
  <c r="N204" i="6" s="1"/>
  <c r="H205" i="6"/>
  <c r="N205" i="6" s="1"/>
  <c r="H214" i="6"/>
  <c r="N214" i="6" s="1"/>
  <c r="H222" i="6"/>
  <c r="N222" i="6" s="1"/>
  <c r="H223" i="6"/>
  <c r="N223" i="6" s="1"/>
  <c r="H228" i="6"/>
  <c r="N228" i="6" s="1"/>
  <c r="H230" i="6"/>
  <c r="N230" i="6" s="1"/>
  <c r="H231" i="6"/>
  <c r="N231" i="6" s="1"/>
  <c r="H234" i="6"/>
  <c r="N234" i="6" s="1"/>
  <c r="G245" i="6"/>
  <c r="M245" i="6" s="1"/>
  <c r="G258" i="6"/>
  <c r="M258" i="6" s="1"/>
  <c r="G261" i="6"/>
  <c r="M261" i="6" s="1"/>
  <c r="G267" i="6"/>
  <c r="M267" i="6" s="1"/>
  <c r="H271" i="6"/>
  <c r="N271" i="6" s="1"/>
  <c r="H292" i="6"/>
  <c r="N292" i="6" s="1"/>
  <c r="G293" i="6"/>
  <c r="M293" i="6" s="1"/>
  <c r="H300" i="6"/>
  <c r="N300" i="6" s="1"/>
  <c r="H306" i="6"/>
  <c r="N306" i="6" s="1"/>
  <c r="H307" i="6"/>
  <c r="N307" i="6" s="1"/>
  <c r="H308" i="6"/>
  <c r="N308" i="6" s="1"/>
  <c r="H309" i="6"/>
  <c r="N309" i="6" s="1"/>
  <c r="H338" i="6"/>
  <c r="N338" i="6" s="1"/>
  <c r="G361" i="6"/>
  <c r="M361" i="6" s="1"/>
  <c r="H363" i="6"/>
  <c r="N363" i="6" s="1"/>
  <c r="G371" i="6"/>
  <c r="G372" i="6"/>
  <c r="M372" i="6" s="1"/>
  <c r="G376" i="6"/>
  <c r="M376" i="6" s="1"/>
  <c r="G381" i="6"/>
  <c r="M381" i="6" s="1"/>
  <c r="N383" i="6"/>
  <c r="N384" i="6"/>
  <c r="N394" i="6"/>
  <c r="N395" i="6"/>
  <c r="N396" i="6"/>
  <c r="G398" i="6"/>
  <c r="M398" i="6" s="1"/>
  <c r="N402" i="6"/>
  <c r="G419" i="6"/>
  <c r="M419" i="6" s="1"/>
  <c r="G422" i="6"/>
  <c r="M422" i="6" s="1"/>
  <c r="G423" i="6"/>
  <c r="M423" i="6" s="1"/>
  <c r="G424" i="6"/>
  <c r="M424" i="6" s="1"/>
  <c r="H429" i="6"/>
  <c r="N429" i="6" s="1"/>
  <c r="H432" i="6"/>
  <c r="N432" i="6" s="1"/>
  <c r="H434" i="6"/>
  <c r="N434" i="6" s="1"/>
  <c r="G435" i="6"/>
  <c r="M435" i="6" s="1"/>
  <c r="G436" i="6"/>
  <c r="M436" i="6" s="1"/>
  <c r="H446" i="6"/>
  <c r="N446" i="6" s="1"/>
  <c r="G450" i="6"/>
  <c r="M450" i="6" s="1"/>
  <c r="H497" i="6"/>
  <c r="N497" i="6" s="1"/>
  <c r="G507" i="6"/>
  <c r="M507" i="6" s="1"/>
  <c r="G508" i="6"/>
  <c r="M508" i="6" s="1"/>
  <c r="H512" i="6"/>
  <c r="N512" i="6" s="1"/>
  <c r="G514" i="6"/>
  <c r="M514" i="6" s="1"/>
  <c r="H526" i="6"/>
  <c r="N526" i="6" s="1"/>
  <c r="H527" i="6"/>
  <c r="N527" i="6" s="1"/>
  <c r="G538" i="6"/>
  <c r="M538" i="6" s="1"/>
  <c r="H544" i="6"/>
  <c r="N544" i="6" s="1"/>
  <c r="H546" i="6"/>
  <c r="N546" i="6" s="1"/>
  <c r="H549" i="6"/>
  <c r="N549" i="6" s="1"/>
  <c r="G563" i="6"/>
  <c r="M563" i="6" s="1"/>
  <c r="G564" i="6"/>
  <c r="M564" i="6" s="1"/>
  <c r="G567" i="6"/>
  <c r="M567" i="6" s="1"/>
  <c r="G590" i="6"/>
  <c r="M590" i="6" s="1"/>
  <c r="G10" i="7"/>
  <c r="G12" i="7"/>
  <c r="M12" i="7" s="1"/>
  <c r="G188" i="7"/>
  <c r="G203" i="7"/>
  <c r="M203" i="7" s="1"/>
  <c r="G220" i="7"/>
  <c r="M220" i="7" s="1"/>
  <c r="G226" i="7"/>
  <c r="M226" i="7" s="1"/>
  <c r="G235" i="7"/>
  <c r="M235" i="7" s="1"/>
  <c r="G238" i="7"/>
  <c r="M238" i="7" s="1"/>
  <c r="G275" i="7"/>
  <c r="M275" i="7" s="1"/>
  <c r="G338" i="7"/>
  <c r="M338" i="7" s="1"/>
  <c r="G348" i="7"/>
  <c r="M348" i="7" s="1"/>
  <c r="G13" i="8"/>
  <c r="M13" i="8" s="1"/>
  <c r="G177" i="8"/>
  <c r="M177" i="8" s="1"/>
  <c r="G150" i="8"/>
  <c r="M150" i="8" s="1"/>
  <c r="G129" i="8"/>
  <c r="M129" i="8" s="1"/>
  <c r="G128" i="8"/>
  <c r="M128" i="8" s="1"/>
  <c r="G127" i="8"/>
  <c r="M127" i="8" s="1"/>
  <c r="G125" i="8"/>
  <c r="M125" i="8" s="1"/>
  <c r="G111" i="8"/>
  <c r="M111" i="8" s="1"/>
  <c r="G109" i="8"/>
  <c r="M109" i="8" s="1"/>
  <c r="G86" i="8"/>
  <c r="M86" i="8" s="1"/>
  <c r="G85" i="8"/>
  <c r="M85" i="8" s="1"/>
  <c r="K81" i="8"/>
  <c r="G156" i="8"/>
  <c r="M156" i="8" s="1"/>
  <c r="G145" i="8"/>
  <c r="M145" i="8" s="1"/>
  <c r="G144" i="8"/>
  <c r="M144" i="8" s="1"/>
  <c r="G139" i="8"/>
  <c r="M139" i="8" s="1"/>
  <c r="G106" i="8"/>
  <c r="M106" i="8" s="1"/>
  <c r="G97" i="8"/>
  <c r="M97" i="8" s="1"/>
  <c r="G93" i="8"/>
  <c r="M93" i="8" s="1"/>
  <c r="G84" i="8"/>
  <c r="M84" i="8" s="1"/>
  <c r="G141" i="8"/>
  <c r="M141" i="8" s="1"/>
  <c r="G137" i="8"/>
  <c r="M137" i="8" s="1"/>
  <c r="G135" i="8"/>
  <c r="M135" i="8" s="1"/>
  <c r="G118" i="8"/>
  <c r="M118" i="8" s="1"/>
  <c r="G81" i="8"/>
  <c r="G83" i="8"/>
  <c r="M83" i="8" s="1"/>
  <c r="G116" i="8"/>
  <c r="M116" i="8" s="1"/>
  <c r="G133" i="8"/>
  <c r="M133" i="8" s="1"/>
  <c r="H22" i="1"/>
  <c r="N22" i="1" s="1"/>
  <c r="H27" i="1"/>
  <c r="N27" i="1" s="1"/>
  <c r="H48" i="1"/>
  <c r="N48" i="1" s="1"/>
  <c r="H60" i="1"/>
  <c r="N60" i="1" s="1"/>
  <c r="H62" i="1"/>
  <c r="N62" i="1" s="1"/>
  <c r="H64" i="1"/>
  <c r="N64" i="1" s="1"/>
  <c r="L81" i="1"/>
  <c r="H82" i="1"/>
  <c r="N82" i="1" s="1"/>
  <c r="H83" i="1"/>
  <c r="N83" i="1" s="1"/>
  <c r="H84" i="1"/>
  <c r="N84" i="1" s="1"/>
  <c r="H85" i="1"/>
  <c r="N85" i="1" s="1"/>
  <c r="H103" i="1"/>
  <c r="N103" i="1" s="1"/>
  <c r="H104" i="1"/>
  <c r="N104" i="1" s="1"/>
  <c r="H105" i="1"/>
  <c r="N105" i="1" s="1"/>
  <c r="H106" i="1"/>
  <c r="N106" i="1" s="1"/>
  <c r="H111" i="1"/>
  <c r="N111" i="1" s="1"/>
  <c r="H112" i="1"/>
  <c r="N112" i="1" s="1"/>
  <c r="H113" i="1"/>
  <c r="N113" i="1" s="1"/>
  <c r="H114" i="1"/>
  <c r="N114" i="1" s="1"/>
  <c r="H120" i="1"/>
  <c r="N120" i="1" s="1"/>
  <c r="H121" i="1"/>
  <c r="N121" i="1" s="1"/>
  <c r="H122" i="1"/>
  <c r="N122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H132" i="1"/>
  <c r="N132" i="1" s="1"/>
  <c r="H141" i="1"/>
  <c r="N141" i="1" s="1"/>
  <c r="H142" i="1"/>
  <c r="N142" i="1" s="1"/>
  <c r="H147" i="1"/>
  <c r="N147" i="1" s="1"/>
  <c r="H148" i="1"/>
  <c r="N148" i="1" s="1"/>
  <c r="H161" i="1"/>
  <c r="N161" i="1" s="1"/>
  <c r="H165" i="1"/>
  <c r="N165" i="1" s="1"/>
  <c r="H166" i="1"/>
  <c r="N166" i="1" s="1"/>
  <c r="H188" i="1"/>
  <c r="H189" i="1"/>
  <c r="N189" i="1" s="1"/>
  <c r="H190" i="1"/>
  <c r="N190" i="1" s="1"/>
  <c r="H191" i="1"/>
  <c r="N191" i="1" s="1"/>
  <c r="H196" i="1"/>
  <c r="N196" i="1" s="1"/>
  <c r="H197" i="1"/>
  <c r="N197" i="1" s="1"/>
  <c r="H198" i="1"/>
  <c r="N198" i="1" s="1"/>
  <c r="H201" i="1"/>
  <c r="N201" i="1" s="1"/>
  <c r="H204" i="1"/>
  <c r="N204" i="1" s="1"/>
  <c r="H205" i="1"/>
  <c r="N205" i="1" s="1"/>
  <c r="H206" i="1"/>
  <c r="N206" i="1" s="1"/>
  <c r="H207" i="1"/>
  <c r="N207" i="1" s="1"/>
  <c r="H220" i="1"/>
  <c r="N220" i="1" s="1"/>
  <c r="H221" i="1"/>
  <c r="N221" i="1" s="1"/>
  <c r="H226" i="1"/>
  <c r="N226" i="1" s="1"/>
  <c r="H227" i="1"/>
  <c r="N227" i="1" s="1"/>
  <c r="H253" i="1"/>
  <c r="N253" i="1" s="1"/>
  <c r="H254" i="1"/>
  <c r="N254" i="1" s="1"/>
  <c r="H255" i="1"/>
  <c r="N255" i="1" s="1"/>
  <c r="H256" i="1"/>
  <c r="N256" i="1" s="1"/>
  <c r="H258" i="1"/>
  <c r="N258" i="1" s="1"/>
  <c r="H260" i="1"/>
  <c r="N260" i="1" s="1"/>
  <c r="H261" i="1"/>
  <c r="N261" i="1" s="1"/>
  <c r="H263" i="1"/>
  <c r="N263" i="1" s="1"/>
  <c r="H275" i="1"/>
  <c r="N275" i="1" s="1"/>
  <c r="H276" i="1"/>
  <c r="N276" i="1" s="1"/>
  <c r="H278" i="1"/>
  <c r="N278" i="1" s="1"/>
  <c r="H281" i="1"/>
  <c r="N281" i="1" s="1"/>
  <c r="H284" i="1"/>
  <c r="N284" i="1" s="1"/>
  <c r="H287" i="1"/>
  <c r="N287" i="1" s="1"/>
  <c r="H297" i="1"/>
  <c r="N297" i="1" s="1"/>
  <c r="H305" i="1"/>
  <c r="N305" i="1" s="1"/>
  <c r="H306" i="1"/>
  <c r="N306" i="1" s="1"/>
  <c r="H307" i="1"/>
  <c r="N307" i="1" s="1"/>
  <c r="H308" i="1"/>
  <c r="N308" i="1" s="1"/>
  <c r="H315" i="1"/>
  <c r="N315" i="1" s="1"/>
  <c r="H316" i="1"/>
  <c r="N316" i="1" s="1"/>
  <c r="H337" i="1"/>
  <c r="N337" i="1" s="1"/>
  <c r="H338" i="1"/>
  <c r="N338" i="1" s="1"/>
  <c r="H343" i="1"/>
  <c r="N343" i="1" s="1"/>
  <c r="H344" i="1"/>
  <c r="N344" i="1" s="1"/>
  <c r="H345" i="1"/>
  <c r="N345" i="1" s="1"/>
  <c r="H346" i="1"/>
  <c r="N346" i="1" s="1"/>
  <c r="H347" i="1"/>
  <c r="N347" i="1" s="1"/>
  <c r="L371" i="1"/>
  <c r="H372" i="1"/>
  <c r="N372" i="1" s="1"/>
  <c r="H373" i="1"/>
  <c r="N373" i="1" s="1"/>
  <c r="H374" i="1"/>
  <c r="N374" i="1" s="1"/>
  <c r="H386" i="1"/>
  <c r="N386" i="1" s="1"/>
  <c r="H387" i="1"/>
  <c r="N387" i="1" s="1"/>
  <c r="H388" i="1"/>
  <c r="N388" i="1" s="1"/>
  <c r="H397" i="1"/>
  <c r="N397" i="1" s="1"/>
  <c r="H398" i="1"/>
  <c r="N398" i="1" s="1"/>
  <c r="H399" i="1"/>
  <c r="N399" i="1" s="1"/>
  <c r="H400" i="1"/>
  <c r="N400" i="1" s="1"/>
  <c r="H407" i="1"/>
  <c r="N407" i="1" s="1"/>
  <c r="H408" i="1"/>
  <c r="N408" i="1" s="1"/>
  <c r="H421" i="1"/>
  <c r="N421" i="1" s="1"/>
  <c r="H422" i="1"/>
  <c r="N422" i="1" s="1"/>
  <c r="H427" i="1"/>
  <c r="N427" i="1" s="1"/>
  <c r="H428" i="1"/>
  <c r="N428" i="1" s="1"/>
  <c r="H435" i="1"/>
  <c r="N435" i="1" s="1"/>
  <c r="H436" i="1"/>
  <c r="N436" i="1" s="1"/>
  <c r="H437" i="1"/>
  <c r="N437" i="1" s="1"/>
  <c r="H438" i="1"/>
  <c r="N438" i="1" s="1"/>
  <c r="H441" i="1"/>
  <c r="N441" i="1" s="1"/>
  <c r="H442" i="1"/>
  <c r="N442" i="1" s="1"/>
  <c r="H443" i="1"/>
  <c r="N443" i="1" s="1"/>
  <c r="H445" i="1"/>
  <c r="N445" i="1" s="1"/>
  <c r="H446" i="1"/>
  <c r="N446" i="1" s="1"/>
  <c r="H458" i="1"/>
  <c r="N458" i="1" s="1"/>
  <c r="H461" i="1"/>
  <c r="N461" i="1" s="1"/>
  <c r="H462" i="1"/>
  <c r="N462" i="1" s="1"/>
  <c r="H464" i="1"/>
  <c r="N464" i="1" s="1"/>
  <c r="H469" i="1"/>
  <c r="N469" i="1" s="1"/>
  <c r="H470" i="1"/>
  <c r="N470" i="1" s="1"/>
  <c r="H473" i="1"/>
  <c r="N473" i="1" s="1"/>
  <c r="H474" i="1"/>
  <c r="N474" i="1" s="1"/>
  <c r="H483" i="1"/>
  <c r="N483" i="1" s="1"/>
  <c r="H484" i="1"/>
  <c r="N484" i="1" s="1"/>
  <c r="H485" i="1"/>
  <c r="N485" i="1" s="1"/>
  <c r="H490" i="1"/>
  <c r="N490" i="1" s="1"/>
  <c r="H491" i="1"/>
  <c r="N491" i="1" s="1"/>
  <c r="H492" i="1"/>
  <c r="N492" i="1" s="1"/>
  <c r="H493" i="1"/>
  <c r="N493" i="1" s="1"/>
  <c r="H500" i="1"/>
  <c r="N500" i="1" s="1"/>
  <c r="H501" i="1"/>
  <c r="N501" i="1" s="1"/>
  <c r="H508" i="1"/>
  <c r="N508" i="1" s="1"/>
  <c r="H509" i="1"/>
  <c r="N509" i="1" s="1"/>
  <c r="H511" i="1"/>
  <c r="N511" i="1" s="1"/>
  <c r="H514" i="1"/>
  <c r="N514" i="1" s="1"/>
  <c r="H515" i="1"/>
  <c r="N515" i="1" s="1"/>
  <c r="H520" i="1"/>
  <c r="N520" i="1" s="1"/>
  <c r="H521" i="1"/>
  <c r="N521" i="1" s="1"/>
  <c r="H523" i="1"/>
  <c r="N523" i="1" s="1"/>
  <c r="H536" i="1"/>
  <c r="N536" i="1" s="1"/>
  <c r="H537" i="1"/>
  <c r="N537" i="1" s="1"/>
  <c r="H538" i="1"/>
  <c r="N538" i="1" s="1"/>
  <c r="H539" i="1"/>
  <c r="N539" i="1" s="1"/>
  <c r="H548" i="1"/>
  <c r="N548" i="1" s="1"/>
  <c r="H559" i="1"/>
  <c r="N559" i="1" s="1"/>
  <c r="H560" i="1"/>
  <c r="N560" i="1" s="1"/>
  <c r="H561" i="1"/>
  <c r="N561" i="1" s="1"/>
  <c r="H563" i="1"/>
  <c r="N563" i="1" s="1"/>
  <c r="H564" i="1"/>
  <c r="N564" i="1" s="1"/>
  <c r="H565" i="1"/>
  <c r="N565" i="1" s="1"/>
  <c r="H566" i="1"/>
  <c r="N566" i="1" s="1"/>
  <c r="H569" i="1"/>
  <c r="N569" i="1" s="1"/>
  <c r="H570" i="1"/>
  <c r="N570" i="1" s="1"/>
  <c r="H571" i="1"/>
  <c r="N571" i="1" s="1"/>
  <c r="H573" i="1"/>
  <c r="N573" i="1" s="1"/>
  <c r="H574" i="1"/>
  <c r="N574" i="1" s="1"/>
  <c r="H576" i="1"/>
  <c r="N576" i="1" s="1"/>
  <c r="H577" i="1"/>
  <c r="N577" i="1" s="1"/>
  <c r="H578" i="1"/>
  <c r="N578" i="1" s="1"/>
  <c r="H579" i="1"/>
  <c r="N579" i="1" s="1"/>
  <c r="H580" i="1"/>
  <c r="N580" i="1" s="1"/>
  <c r="H581" i="1"/>
  <c r="N581" i="1" s="1"/>
  <c r="H583" i="1"/>
  <c r="N583" i="1" s="1"/>
  <c r="H584" i="1"/>
  <c r="N584" i="1" s="1"/>
  <c r="H585" i="1"/>
  <c r="N585" i="1" s="1"/>
  <c r="H586" i="1"/>
  <c r="N586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2" i="1"/>
  <c r="N602" i="1" s="1"/>
  <c r="H612" i="1"/>
  <c r="L612" i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8" i="1"/>
  <c r="N638" i="1" s="1"/>
  <c r="H639" i="1"/>
  <c r="N639" i="1" s="1"/>
  <c r="H10" i="2"/>
  <c r="H11" i="2"/>
  <c r="N11" i="2" s="1"/>
  <c r="H12" i="2"/>
  <c r="N12" i="2" s="1"/>
  <c r="H13" i="2"/>
  <c r="H22" i="2"/>
  <c r="N22" i="2" s="1"/>
  <c r="H188" i="2"/>
  <c r="N188" i="2" s="1"/>
  <c r="H371" i="2"/>
  <c r="N371" i="2" s="1"/>
  <c r="H390" i="2"/>
  <c r="N390" i="2" s="1"/>
  <c r="H430" i="2"/>
  <c r="N430" i="2" s="1"/>
  <c r="I22" i="3"/>
  <c r="I32" i="3"/>
  <c r="H81" i="3"/>
  <c r="H83" i="3"/>
  <c r="N83" i="3" s="1"/>
  <c r="H100" i="3"/>
  <c r="N100" i="3" s="1"/>
  <c r="H109" i="3"/>
  <c r="N109" i="3" s="1"/>
  <c r="H124" i="3"/>
  <c r="N124" i="3" s="1"/>
  <c r="H128" i="3"/>
  <c r="N128" i="3" s="1"/>
  <c r="H142" i="3"/>
  <c r="N142" i="3" s="1"/>
  <c r="H150" i="3"/>
  <c r="N150" i="3" s="1"/>
  <c r="H156" i="3"/>
  <c r="N156" i="3" s="1"/>
  <c r="H168" i="3"/>
  <c r="N168" i="3" s="1"/>
  <c r="I188" i="3"/>
  <c r="I190" i="3"/>
  <c r="I195" i="3"/>
  <c r="I197" i="3"/>
  <c r="I202" i="3"/>
  <c r="I204" i="3"/>
  <c r="I216" i="3"/>
  <c r="I225" i="3"/>
  <c r="I255" i="3"/>
  <c r="I258" i="3"/>
  <c r="I261" i="3"/>
  <c r="I265" i="3"/>
  <c r="I272" i="3"/>
  <c r="I279" i="3"/>
  <c r="I297" i="3"/>
  <c r="I320" i="3"/>
  <c r="I324" i="3"/>
  <c r="I327" i="3"/>
  <c r="I371" i="3"/>
  <c r="I373" i="3"/>
  <c r="I378" i="3"/>
  <c r="I380" i="3"/>
  <c r="I384" i="3"/>
  <c r="I406" i="3"/>
  <c r="I409" i="3"/>
  <c r="I419" i="3"/>
  <c r="I422" i="3"/>
  <c r="I424" i="3"/>
  <c r="I427" i="3"/>
  <c r="I430" i="3"/>
  <c r="I433" i="3"/>
  <c r="I435" i="3"/>
  <c r="I437" i="3"/>
  <c r="I450" i="3"/>
  <c r="I461" i="3"/>
  <c r="I483" i="3"/>
  <c r="I487" i="3"/>
  <c r="I499" i="3"/>
  <c r="I512" i="3"/>
  <c r="I563" i="3"/>
  <c r="I612" i="3"/>
  <c r="I614" i="3"/>
  <c r="I616" i="3"/>
  <c r="G188" i="4"/>
  <c r="M188" i="4" s="1"/>
  <c r="G230" i="4"/>
  <c r="M230" i="4" s="1"/>
  <c r="G235" i="4"/>
  <c r="M235" i="4" s="1"/>
  <c r="G248" i="4"/>
  <c r="M248" i="4" s="1"/>
  <c r="G81" i="5"/>
  <c r="G82" i="5"/>
  <c r="M82" i="5" s="1"/>
  <c r="G371" i="5"/>
  <c r="M371" i="5" s="1"/>
  <c r="G372" i="5"/>
  <c r="M372" i="5" s="1"/>
  <c r="G374" i="5"/>
  <c r="M374" i="5" s="1"/>
  <c r="G381" i="5"/>
  <c r="M381" i="5" s="1"/>
  <c r="G383" i="5"/>
  <c r="M383" i="5" s="1"/>
  <c r="G419" i="5"/>
  <c r="M419" i="5" s="1"/>
  <c r="G426" i="5"/>
  <c r="M426" i="5" s="1"/>
  <c r="G428" i="5"/>
  <c r="M428" i="5" s="1"/>
  <c r="G435" i="5"/>
  <c r="M435" i="5" s="1"/>
  <c r="G450" i="5"/>
  <c r="M450" i="5" s="1"/>
  <c r="G507" i="5"/>
  <c r="M507" i="5" s="1"/>
  <c r="G512" i="5"/>
  <c r="M512" i="5" s="1"/>
  <c r="H539" i="5"/>
  <c r="N539" i="5" s="1"/>
  <c r="H546" i="5"/>
  <c r="N546" i="5" s="1"/>
  <c r="H558" i="5"/>
  <c r="N558" i="5" s="1"/>
  <c r="H563" i="5"/>
  <c r="N563" i="5" s="1"/>
  <c r="H571" i="5"/>
  <c r="N571" i="5" s="1"/>
  <c r="H583" i="5"/>
  <c r="N583" i="5" s="1"/>
  <c r="H590" i="5"/>
  <c r="N590" i="5" s="1"/>
  <c r="H22" i="6"/>
  <c r="H39" i="6"/>
  <c r="N39" i="6" s="1"/>
  <c r="G188" i="6"/>
  <c r="G189" i="6"/>
  <c r="M189" i="6" s="1"/>
  <c r="G193" i="6"/>
  <c r="M193" i="6" s="1"/>
  <c r="G215" i="6"/>
  <c r="M215" i="6" s="1"/>
  <c r="G218" i="6"/>
  <c r="M218" i="6" s="1"/>
  <c r="G219" i="6"/>
  <c r="M219" i="6" s="1"/>
  <c r="G225" i="6"/>
  <c r="M225" i="6" s="1"/>
  <c r="G235" i="6"/>
  <c r="M235" i="6" s="1"/>
  <c r="G242" i="6"/>
  <c r="M242" i="6" s="1"/>
  <c r="G270" i="6"/>
  <c r="M270" i="6" s="1"/>
  <c r="G276" i="6"/>
  <c r="M276" i="6" s="1"/>
  <c r="G277" i="6"/>
  <c r="M277" i="6" s="1"/>
  <c r="G311" i="6"/>
  <c r="M311" i="6" s="1"/>
  <c r="H602" i="6"/>
  <c r="N602" i="6" s="1"/>
  <c r="H600" i="6"/>
  <c r="N600" i="6" s="1"/>
  <c r="H599" i="6"/>
  <c r="N599" i="6" s="1"/>
  <c r="H598" i="6"/>
  <c r="N598" i="6" s="1"/>
  <c r="H597" i="6"/>
  <c r="N597" i="6" s="1"/>
  <c r="H595" i="6"/>
  <c r="N595" i="6" s="1"/>
  <c r="H591" i="6"/>
  <c r="N591" i="6" s="1"/>
  <c r="H590" i="6"/>
  <c r="N590" i="6" s="1"/>
  <c r="H589" i="6"/>
  <c r="N589" i="6" s="1"/>
  <c r="H588" i="6"/>
  <c r="N588" i="6" s="1"/>
  <c r="H583" i="6"/>
  <c r="N583" i="6" s="1"/>
  <c r="H577" i="6"/>
  <c r="N577" i="6" s="1"/>
  <c r="H570" i="6"/>
  <c r="N570" i="6" s="1"/>
  <c r="H371" i="6"/>
  <c r="N371" i="6" s="1"/>
  <c r="H372" i="6"/>
  <c r="N372" i="6" s="1"/>
  <c r="G373" i="6"/>
  <c r="M373" i="6" s="1"/>
  <c r="H381" i="6"/>
  <c r="N381" i="6" s="1"/>
  <c r="G386" i="6"/>
  <c r="M386" i="6" s="1"/>
  <c r="G387" i="6"/>
  <c r="M387" i="6" s="1"/>
  <c r="H398" i="6"/>
  <c r="N398" i="6" s="1"/>
  <c r="G404" i="6"/>
  <c r="M404" i="6" s="1"/>
  <c r="G413" i="6"/>
  <c r="M413" i="6" s="1"/>
  <c r="H419" i="6"/>
  <c r="N419" i="6" s="1"/>
  <c r="H422" i="6"/>
  <c r="N422" i="6" s="1"/>
  <c r="H423" i="6"/>
  <c r="N423" i="6" s="1"/>
  <c r="H424" i="6"/>
  <c r="N424" i="6" s="1"/>
  <c r="G430" i="6"/>
  <c r="M430" i="6" s="1"/>
  <c r="G433" i="6"/>
  <c r="M433" i="6" s="1"/>
  <c r="H435" i="6"/>
  <c r="N435" i="6" s="1"/>
  <c r="H436" i="6"/>
  <c r="N436" i="6" s="1"/>
  <c r="G437" i="6"/>
  <c r="M437" i="6" s="1"/>
  <c r="G438" i="6"/>
  <c r="M438" i="6" s="1"/>
  <c r="G455" i="6"/>
  <c r="M455" i="6" s="1"/>
  <c r="N469" i="6"/>
  <c r="G483" i="6"/>
  <c r="M483" i="6" s="1"/>
  <c r="H486" i="6"/>
  <c r="N486" i="6" s="1"/>
  <c r="G487" i="6"/>
  <c r="M487" i="6" s="1"/>
  <c r="G493" i="6"/>
  <c r="M493" i="6" s="1"/>
  <c r="H495" i="6"/>
  <c r="N495" i="6" s="1"/>
  <c r="H498" i="6"/>
  <c r="N498" i="6" s="1"/>
  <c r="H507" i="6"/>
  <c r="N507" i="6" s="1"/>
  <c r="H508" i="6"/>
  <c r="N508" i="6" s="1"/>
  <c r="H514" i="6"/>
  <c r="N514" i="6" s="1"/>
  <c r="G517" i="6"/>
  <c r="M517" i="6" s="1"/>
  <c r="M528" i="6"/>
  <c r="H538" i="6"/>
  <c r="N538" i="6" s="1"/>
  <c r="G543" i="6"/>
  <c r="M543" i="6" s="1"/>
  <c r="G545" i="6"/>
  <c r="M545" i="6" s="1"/>
  <c r="G557" i="6"/>
  <c r="M557" i="6" s="1"/>
  <c r="M561" i="6"/>
  <c r="H563" i="6"/>
  <c r="N563" i="6" s="1"/>
  <c r="H564" i="6"/>
  <c r="N564" i="6" s="1"/>
  <c r="H565" i="6"/>
  <c r="N565" i="6" s="1"/>
  <c r="H567" i="6"/>
  <c r="N567" i="6" s="1"/>
  <c r="G568" i="6"/>
  <c r="M568" i="6" s="1"/>
  <c r="G577" i="6"/>
  <c r="M577" i="6" s="1"/>
  <c r="G589" i="6"/>
  <c r="M589" i="6" s="1"/>
  <c r="M598" i="6"/>
  <c r="M602" i="6"/>
  <c r="M629" i="6"/>
  <c r="G631" i="6"/>
  <c r="M631" i="6" s="1"/>
  <c r="G633" i="6"/>
  <c r="M633" i="6" s="1"/>
  <c r="M635" i="6"/>
  <c r="G22" i="7"/>
  <c r="M22" i="7" s="1"/>
  <c r="G32" i="7"/>
  <c r="M32" i="7" s="1"/>
  <c r="M65" i="7"/>
  <c r="G82" i="7"/>
  <c r="M82" i="7" s="1"/>
  <c r="M83" i="7"/>
  <c r="G100" i="7"/>
  <c r="M100" i="7" s="1"/>
  <c r="G115" i="7"/>
  <c r="M115" i="7" s="1"/>
  <c r="G123" i="7"/>
  <c r="M123" i="7" s="1"/>
  <c r="G138" i="7"/>
  <c r="M138" i="7" s="1"/>
  <c r="M150" i="7"/>
  <c r="M161" i="7"/>
  <c r="K188" i="7"/>
  <c r="G195" i="7"/>
  <c r="M195" i="7" s="1"/>
  <c r="G196" i="7"/>
  <c r="M196" i="7" s="1"/>
  <c r="G218" i="7"/>
  <c r="M218" i="7" s="1"/>
  <c r="G219" i="7"/>
  <c r="M219" i="7" s="1"/>
  <c r="M223" i="7"/>
  <c r="G230" i="7"/>
  <c r="M230" i="7" s="1"/>
  <c r="M241" i="7"/>
  <c r="M265" i="7"/>
  <c r="M292" i="7"/>
  <c r="M315" i="7"/>
  <c r="M332" i="7"/>
  <c r="M340" i="7"/>
  <c r="G372" i="7"/>
  <c r="M372" i="7" s="1"/>
  <c r="G499" i="7"/>
  <c r="M499" i="7" s="1"/>
  <c r="N612" i="7"/>
  <c r="G10" i="8"/>
  <c r="G14" i="8"/>
  <c r="M14" i="8" s="1"/>
  <c r="G82" i="8"/>
  <c r="M82" i="8" s="1"/>
  <c r="G124" i="8"/>
  <c r="M124" i="8" s="1"/>
  <c r="J81" i="2"/>
  <c r="J86" i="2"/>
  <c r="J115" i="2"/>
  <c r="J123" i="2"/>
  <c r="J144" i="2"/>
  <c r="J188" i="2"/>
  <c r="J193" i="2"/>
  <c r="J195" i="2"/>
  <c r="J198" i="2"/>
  <c r="J224" i="2"/>
  <c r="J230" i="2"/>
  <c r="J235" i="2"/>
  <c r="J245" i="2"/>
  <c r="J248" i="2"/>
  <c r="J255" i="2"/>
  <c r="J265" i="2"/>
  <c r="J371" i="2"/>
  <c r="J377" i="2"/>
  <c r="J381" i="2"/>
  <c r="J383" i="2"/>
  <c r="J387" i="2"/>
  <c r="J391" i="2"/>
  <c r="J395" i="2"/>
  <c r="J408" i="2"/>
  <c r="J410" i="2"/>
  <c r="J419" i="2"/>
  <c r="J422" i="2"/>
  <c r="J424" i="2"/>
  <c r="J428" i="2"/>
  <c r="J430" i="2"/>
  <c r="J434" i="2"/>
  <c r="J435" i="2"/>
  <c r="J437" i="2"/>
  <c r="J443" i="2"/>
  <c r="J499" i="2"/>
  <c r="J512" i="2"/>
  <c r="J564" i="2"/>
  <c r="J588" i="2"/>
  <c r="J589" i="2"/>
  <c r="J590" i="2"/>
  <c r="J612" i="2"/>
  <c r="J614" i="2"/>
  <c r="J615" i="2"/>
  <c r="J617" i="2"/>
  <c r="J22" i="3"/>
  <c r="J30" i="3"/>
  <c r="J32" i="3"/>
  <c r="J33" i="3"/>
  <c r="J35" i="3"/>
  <c r="J39" i="3"/>
  <c r="J41" i="3"/>
  <c r="J42" i="3"/>
  <c r="J53" i="3"/>
  <c r="J55" i="3"/>
  <c r="J57" i="3"/>
  <c r="J65" i="3"/>
  <c r="J67" i="3"/>
  <c r="J71" i="3"/>
  <c r="J81" i="3"/>
  <c r="J82" i="3"/>
  <c r="J83" i="3"/>
  <c r="J85" i="3"/>
  <c r="J86" i="3"/>
  <c r="J87" i="3"/>
  <c r="J89" i="3"/>
  <c r="J97" i="3"/>
  <c r="J99" i="3"/>
  <c r="J100" i="3"/>
  <c r="J101" i="3"/>
  <c r="J103" i="3"/>
  <c r="J104" i="3"/>
  <c r="J105" i="3"/>
  <c r="J106" i="3"/>
  <c r="J108" i="3"/>
  <c r="J109" i="3"/>
  <c r="J111" i="3"/>
  <c r="J114" i="3"/>
  <c r="J115" i="3"/>
  <c r="J116" i="3"/>
  <c r="J118" i="3"/>
  <c r="J120" i="3"/>
  <c r="J121" i="3"/>
  <c r="J123" i="3"/>
  <c r="J124" i="3"/>
  <c r="J125" i="3"/>
  <c r="J126" i="3"/>
  <c r="J127" i="3"/>
  <c r="J128" i="3"/>
  <c r="J132" i="3"/>
  <c r="J133" i="3"/>
  <c r="J138" i="3"/>
  <c r="J139" i="3"/>
  <c r="J141" i="3"/>
  <c r="J142" i="3"/>
  <c r="J144" i="3"/>
  <c r="J145" i="3"/>
  <c r="J146" i="3"/>
  <c r="J152" i="3"/>
  <c r="J154" i="3"/>
  <c r="J156" i="3"/>
  <c r="J161" i="3"/>
  <c r="J163" i="3"/>
  <c r="J166" i="3"/>
  <c r="J168" i="3"/>
  <c r="J170" i="3"/>
  <c r="J171" i="3"/>
  <c r="J188" i="3"/>
  <c r="J189" i="3"/>
  <c r="J190" i="3"/>
  <c r="J191" i="3"/>
  <c r="J193" i="3"/>
  <c r="J195" i="3"/>
  <c r="J196" i="3"/>
  <c r="J197" i="3"/>
  <c r="J198" i="3"/>
  <c r="J201" i="3"/>
  <c r="J202" i="3"/>
  <c r="J203" i="3"/>
  <c r="J204" i="3"/>
  <c r="J205" i="3"/>
  <c r="J207" i="3"/>
  <c r="J208" i="3"/>
  <c r="J209" i="3"/>
  <c r="J210" i="3"/>
  <c r="J211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4" i="3"/>
  <c r="J235" i="3"/>
  <c r="J242" i="3"/>
  <c r="J245" i="3"/>
  <c r="J248" i="3"/>
  <c r="J249" i="3"/>
  <c r="J252" i="3"/>
  <c r="J254" i="3"/>
  <c r="J255" i="3"/>
  <c r="J258" i="3"/>
  <c r="J270" i="3"/>
  <c r="J272" i="3"/>
  <c r="J279" i="3"/>
  <c r="J281" i="3"/>
  <c r="J292" i="3"/>
  <c r="J293" i="3"/>
  <c r="J294" i="3"/>
  <c r="J295" i="3"/>
  <c r="J297" i="3"/>
  <c r="J299" i="3"/>
  <c r="J300" i="3"/>
  <c r="J304" i="3"/>
  <c r="J306" i="3"/>
  <c r="J307" i="3"/>
  <c r="J308" i="3"/>
  <c r="J309" i="3"/>
  <c r="J310" i="3"/>
  <c r="J311" i="3"/>
  <c r="J312" i="3"/>
  <c r="J314" i="3"/>
  <c r="J318" i="3"/>
  <c r="J320" i="3"/>
  <c r="J321" i="3"/>
  <c r="J322" i="3"/>
  <c r="J323" i="3"/>
  <c r="J324" i="3"/>
  <c r="J327" i="3"/>
  <c r="J331" i="3"/>
  <c r="J332" i="3"/>
  <c r="J336" i="3"/>
  <c r="J338" i="3"/>
  <c r="J343" i="3"/>
  <c r="J344" i="3"/>
  <c r="J347" i="3"/>
  <c r="J356" i="3"/>
  <c r="J361" i="3"/>
  <c r="J371" i="3"/>
  <c r="J372" i="3"/>
  <c r="J373" i="3"/>
  <c r="J374" i="3"/>
  <c r="J377" i="3"/>
  <c r="J378" i="3"/>
  <c r="J379" i="3"/>
  <c r="J380" i="3"/>
  <c r="J381" i="3"/>
  <c r="J382" i="3"/>
  <c r="J383" i="3"/>
  <c r="J384" i="3"/>
  <c r="J386" i="3"/>
  <c r="J387" i="3"/>
  <c r="J388" i="3"/>
  <c r="J391" i="3"/>
  <c r="J394" i="3"/>
  <c r="J395" i="3"/>
  <c r="J396" i="3"/>
  <c r="J398" i="3"/>
  <c r="J400" i="3"/>
  <c r="J401" i="3"/>
  <c r="J402" i="3"/>
  <c r="J404" i="3"/>
  <c r="J405" i="3"/>
  <c r="J406" i="3"/>
  <c r="J409" i="3"/>
  <c r="J410" i="3"/>
  <c r="J419" i="3"/>
  <c r="J422" i="3"/>
  <c r="J423" i="3"/>
  <c r="J424" i="3"/>
  <c r="J428" i="3"/>
  <c r="J432" i="3"/>
  <c r="J433" i="3"/>
  <c r="J434" i="3"/>
  <c r="J435" i="3"/>
  <c r="J436" i="3"/>
  <c r="J437" i="3"/>
  <c r="J443" i="3"/>
  <c r="J446" i="3"/>
  <c r="J460" i="3"/>
  <c r="J461" i="3"/>
  <c r="J462" i="3"/>
  <c r="J464" i="3"/>
  <c r="J467" i="3"/>
  <c r="J469" i="3"/>
  <c r="J470" i="3"/>
  <c r="J471" i="3"/>
  <c r="J472" i="3"/>
  <c r="J473" i="3"/>
  <c r="J481" i="3"/>
  <c r="J483" i="3"/>
  <c r="J484" i="3"/>
  <c r="J485" i="3"/>
  <c r="J486" i="3"/>
  <c r="J487" i="3"/>
  <c r="J489" i="3"/>
  <c r="J491" i="3"/>
  <c r="J492" i="3"/>
  <c r="J493" i="3"/>
  <c r="J494" i="3"/>
  <c r="J496" i="3"/>
  <c r="J497" i="3"/>
  <c r="J499" i="3"/>
  <c r="J500" i="3"/>
  <c r="J504" i="3"/>
  <c r="J507" i="3"/>
  <c r="J508" i="3"/>
  <c r="J509" i="3"/>
  <c r="J511" i="3"/>
  <c r="J512" i="3"/>
  <c r="J513" i="3"/>
  <c r="J514" i="3"/>
  <c r="J517" i="3"/>
  <c r="J518" i="3"/>
  <c r="J520" i="3"/>
  <c r="J523" i="3"/>
  <c r="J525" i="3"/>
  <c r="J526" i="3"/>
  <c r="J527" i="3"/>
  <c r="J528" i="3"/>
  <c r="J529" i="3"/>
  <c r="J532" i="3"/>
  <c r="J536" i="3"/>
  <c r="J537" i="3"/>
  <c r="J538" i="3"/>
  <c r="J539" i="3"/>
  <c r="J540" i="3"/>
  <c r="J541" i="3"/>
  <c r="J543" i="3"/>
  <c r="J545" i="3"/>
  <c r="J546" i="3"/>
  <c r="J557" i="3"/>
  <c r="J558" i="3"/>
  <c r="J561" i="3"/>
  <c r="J563" i="3"/>
  <c r="J564" i="3"/>
  <c r="J565" i="3"/>
  <c r="J567" i="3"/>
  <c r="J568" i="3"/>
  <c r="J570" i="3"/>
  <c r="J573" i="3"/>
  <c r="J577" i="3"/>
  <c r="J578" i="3"/>
  <c r="J580" i="3"/>
  <c r="J581" i="3"/>
  <c r="J583" i="3"/>
  <c r="J588" i="3"/>
  <c r="J589" i="3"/>
  <c r="J590" i="3"/>
  <c r="J591" i="3"/>
  <c r="J594" i="3"/>
  <c r="J595" i="3"/>
  <c r="J597" i="3"/>
  <c r="J598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6" i="3"/>
  <c r="J627" i="3"/>
  <c r="J629" i="3"/>
  <c r="J630" i="3"/>
  <c r="J631" i="3"/>
  <c r="J632" i="3"/>
  <c r="J633" i="3"/>
  <c r="J636" i="3"/>
  <c r="J638" i="3"/>
  <c r="J639" i="3"/>
  <c r="J22" i="4"/>
  <c r="J28" i="4"/>
  <c r="J65" i="4"/>
  <c r="J81" i="4"/>
  <c r="J85" i="4"/>
  <c r="J86" i="4"/>
  <c r="J87" i="4"/>
  <c r="J103" i="4"/>
  <c r="J104" i="4"/>
  <c r="J123" i="4"/>
  <c r="J127" i="4"/>
  <c r="J136" i="4"/>
  <c r="J137" i="4"/>
  <c r="J144" i="4"/>
  <c r="J147" i="4"/>
  <c r="J156" i="4"/>
  <c r="J158" i="4"/>
  <c r="J165" i="4"/>
  <c r="J188" i="4"/>
  <c r="J195" i="4"/>
  <c r="J198" i="4"/>
  <c r="J221" i="4"/>
  <c r="J223" i="4"/>
  <c r="J225" i="4"/>
  <c r="J227" i="4"/>
  <c r="J230" i="4"/>
  <c r="J235" i="4"/>
  <c r="J281" i="4"/>
  <c r="J293" i="4"/>
  <c r="J312" i="4"/>
  <c r="J321" i="4"/>
  <c r="J323" i="4"/>
  <c r="J327" i="4"/>
  <c r="J332" i="4"/>
  <c r="J371" i="4"/>
  <c r="J377" i="4"/>
  <c r="J383" i="4"/>
  <c r="J386" i="4"/>
  <c r="J395" i="4"/>
  <c r="J406" i="4"/>
  <c r="J407" i="4"/>
  <c r="J410" i="4"/>
  <c r="J419" i="4"/>
  <c r="J430" i="4"/>
  <c r="J435" i="4"/>
  <c r="J437" i="4"/>
  <c r="J446" i="4"/>
  <c r="J448" i="4"/>
  <c r="J451" i="4"/>
  <c r="J460" i="4"/>
  <c r="J462" i="4"/>
  <c r="J466" i="4"/>
  <c r="J467" i="4"/>
  <c r="J469" i="4"/>
  <c r="J471" i="4"/>
  <c r="J481" i="4"/>
  <c r="J483" i="4"/>
  <c r="J484" i="4"/>
  <c r="J492" i="4"/>
  <c r="J493" i="4"/>
  <c r="J499" i="4"/>
  <c r="J507" i="4"/>
  <c r="J528" i="4"/>
  <c r="J544" i="4"/>
  <c r="J567" i="4"/>
  <c r="J568" i="4"/>
  <c r="J583" i="4"/>
  <c r="J588" i="4"/>
  <c r="J589" i="4"/>
  <c r="J590" i="4"/>
  <c r="J591" i="4"/>
  <c r="J597" i="4"/>
  <c r="J612" i="4"/>
  <c r="J615" i="4"/>
  <c r="J616" i="4"/>
  <c r="J619" i="4"/>
  <c r="J627" i="4"/>
  <c r="J630" i="4"/>
  <c r="J633" i="4"/>
  <c r="J22" i="5"/>
  <c r="J32" i="5"/>
  <c r="J81" i="5"/>
  <c r="J85" i="5"/>
  <c r="J86" i="5"/>
  <c r="J89" i="5"/>
  <c r="J90" i="5"/>
  <c r="J103" i="5"/>
  <c r="J104" i="5"/>
  <c r="J105" i="5"/>
  <c r="J111" i="5"/>
  <c r="J144" i="5"/>
  <c r="J188" i="5"/>
  <c r="J193" i="5"/>
  <c r="J195" i="5"/>
  <c r="J203" i="5"/>
  <c r="J209" i="5"/>
  <c r="J210" i="5"/>
  <c r="J213" i="5"/>
  <c r="J216" i="5"/>
  <c r="J218" i="5"/>
  <c r="J220" i="5"/>
  <c r="J221" i="5"/>
  <c r="J222" i="5"/>
  <c r="J223" i="5"/>
  <c r="J225" i="5"/>
  <c r="J230" i="5"/>
  <c r="J235" i="5"/>
  <c r="J248" i="5"/>
  <c r="J292" i="5"/>
  <c r="J300" i="5"/>
  <c r="J309" i="5"/>
  <c r="J334" i="5"/>
  <c r="J371" i="5"/>
  <c r="J377" i="5"/>
  <c r="J386" i="5"/>
  <c r="J391" i="5"/>
  <c r="J395" i="5"/>
  <c r="J396" i="5"/>
  <c r="J406" i="5"/>
  <c r="J410" i="5"/>
  <c r="J419" i="5"/>
  <c r="J422" i="5"/>
  <c r="J424" i="5"/>
  <c r="J433" i="5"/>
  <c r="J435" i="5"/>
  <c r="J437" i="5"/>
  <c r="J446" i="5"/>
  <c r="J458" i="5"/>
  <c r="J460" i="5"/>
  <c r="J462" i="5"/>
  <c r="J470" i="5"/>
  <c r="J481" i="5"/>
  <c r="J483" i="5"/>
  <c r="J484" i="5"/>
  <c r="J485" i="5"/>
  <c r="J486" i="5"/>
  <c r="J487" i="5"/>
  <c r="J493" i="5"/>
  <c r="J496" i="5"/>
  <c r="J499" i="5"/>
  <c r="J507" i="5"/>
  <c r="J511" i="5"/>
  <c r="J512" i="5"/>
  <c r="J517" i="5"/>
  <c r="J518" i="5"/>
  <c r="J535" i="5"/>
  <c r="J538" i="5"/>
  <c r="J544" i="5"/>
  <c r="J558" i="5"/>
  <c r="J561" i="5"/>
  <c r="J564" i="5"/>
  <c r="J567" i="5"/>
  <c r="J568" i="5"/>
  <c r="J588" i="5"/>
  <c r="J589" i="5"/>
  <c r="J590" i="5"/>
  <c r="J597" i="5"/>
  <c r="J598" i="5"/>
  <c r="J612" i="5"/>
  <c r="J615" i="5"/>
  <c r="J619" i="5"/>
  <c r="J627" i="5"/>
  <c r="J630" i="5"/>
  <c r="J636" i="5"/>
  <c r="J637" i="5"/>
  <c r="J639" i="5"/>
  <c r="J22" i="6"/>
  <c r="J28" i="6"/>
  <c r="J29" i="6"/>
  <c r="J32" i="6"/>
  <c r="J33" i="6"/>
  <c r="J39" i="6"/>
  <c r="J41" i="6"/>
  <c r="J53" i="6"/>
  <c r="J58" i="6"/>
  <c r="J67" i="6"/>
  <c r="J68" i="6"/>
  <c r="J81" i="6"/>
  <c r="J82" i="6"/>
  <c r="J83" i="6"/>
  <c r="J85" i="6"/>
  <c r="J86" i="6"/>
  <c r="J88" i="6"/>
  <c r="J92" i="6"/>
  <c r="J93" i="6"/>
  <c r="J96" i="6"/>
  <c r="J97" i="6"/>
  <c r="J100" i="6"/>
  <c r="J103" i="6"/>
  <c r="J104" i="6"/>
  <c r="J105" i="6"/>
  <c r="J106" i="6"/>
  <c r="J107" i="6"/>
  <c r="J108" i="6"/>
  <c r="J109" i="6"/>
  <c r="J111" i="6"/>
  <c r="J114" i="6"/>
  <c r="J115" i="6"/>
  <c r="J118" i="6"/>
  <c r="J120" i="6"/>
  <c r="J123" i="6"/>
  <c r="J125" i="6"/>
  <c r="J126" i="6"/>
  <c r="J127" i="6"/>
  <c r="J129" i="6"/>
  <c r="J137" i="6"/>
  <c r="J141" i="6"/>
  <c r="J142" i="6"/>
  <c r="J144" i="6"/>
  <c r="J155" i="6"/>
  <c r="J166" i="6"/>
  <c r="J188" i="6"/>
  <c r="J189" i="6"/>
  <c r="J191" i="6"/>
  <c r="J193" i="6"/>
  <c r="J195" i="6"/>
  <c r="J197" i="6"/>
  <c r="J198" i="6"/>
  <c r="J201" i="6"/>
  <c r="J202" i="6"/>
  <c r="J203" i="6"/>
  <c r="J204" i="6"/>
  <c r="J207" i="6"/>
  <c r="J209" i="6"/>
  <c r="J210" i="6"/>
  <c r="J213" i="6"/>
  <c r="J215" i="6"/>
  <c r="J218" i="6"/>
  <c r="J219" i="6"/>
  <c r="J220" i="6"/>
  <c r="J221" i="6"/>
  <c r="J222" i="6"/>
  <c r="J223" i="6"/>
  <c r="J225" i="6"/>
  <c r="J226" i="6"/>
  <c r="J227" i="6"/>
  <c r="J230" i="6"/>
  <c r="J231" i="6"/>
  <c r="J235" i="6"/>
  <c r="J242" i="6"/>
  <c r="J248" i="6"/>
  <c r="J252" i="6"/>
  <c r="J253" i="6"/>
  <c r="J254" i="6"/>
  <c r="J258" i="6"/>
  <c r="J267" i="6"/>
  <c r="J276" i="6"/>
  <c r="J278" i="6"/>
  <c r="J292" i="6"/>
  <c r="J293" i="6"/>
  <c r="J294" i="6"/>
  <c r="J295" i="6"/>
  <c r="J300" i="6"/>
  <c r="J304" i="6"/>
  <c r="J305" i="6"/>
  <c r="J306" i="6"/>
  <c r="J307" i="6"/>
  <c r="J308" i="6"/>
  <c r="J309" i="6"/>
  <c r="J312" i="6"/>
  <c r="J320" i="6"/>
  <c r="J330" i="6"/>
  <c r="J332" i="6"/>
  <c r="J336" i="6"/>
  <c r="J338" i="6"/>
  <c r="J340" i="6"/>
  <c r="J347" i="6"/>
  <c r="J356" i="6"/>
  <c r="J361" i="6"/>
  <c r="J371" i="6"/>
  <c r="J374" i="6"/>
  <c r="J377" i="6"/>
  <c r="J378" i="6"/>
  <c r="J383" i="6"/>
  <c r="J384" i="6"/>
  <c r="J386" i="6"/>
  <c r="J388" i="6"/>
  <c r="J391" i="6"/>
  <c r="J392" i="6"/>
  <c r="J393" i="6"/>
  <c r="J394" i="6"/>
  <c r="J395" i="6"/>
  <c r="J396" i="6"/>
  <c r="J397" i="6"/>
  <c r="J402" i="6"/>
  <c r="J404" i="6"/>
  <c r="J405" i="6"/>
  <c r="J406" i="6"/>
  <c r="J407" i="6"/>
  <c r="J408" i="6"/>
  <c r="J409" i="6"/>
  <c r="J410" i="6"/>
  <c r="J411" i="6"/>
  <c r="J416" i="6"/>
  <c r="J419" i="6"/>
  <c r="J422" i="6"/>
  <c r="J423" i="6"/>
  <c r="J424" i="6"/>
  <c r="J428" i="6"/>
  <c r="J430" i="6"/>
  <c r="J434" i="6"/>
  <c r="J435" i="6"/>
  <c r="J437" i="6"/>
  <c r="J438" i="6"/>
  <c r="J446" i="6"/>
  <c r="J469" i="6"/>
  <c r="J481" i="6"/>
  <c r="J483" i="6"/>
  <c r="J484" i="6"/>
  <c r="J486" i="6"/>
  <c r="J493" i="6"/>
  <c r="J496" i="6"/>
  <c r="J497" i="6"/>
  <c r="J499" i="6"/>
  <c r="J507" i="6"/>
  <c r="J511" i="6"/>
  <c r="J512" i="6"/>
  <c r="J513" i="6"/>
  <c r="J515" i="6"/>
  <c r="J517" i="6"/>
  <c r="J518" i="6"/>
  <c r="J521" i="6"/>
  <c r="J526" i="6"/>
  <c r="J528" i="6"/>
  <c r="J539" i="6"/>
  <c r="J540" i="6"/>
  <c r="J546" i="6"/>
  <c r="J555" i="6"/>
  <c r="J561" i="6"/>
  <c r="J563" i="6"/>
  <c r="J564" i="6"/>
  <c r="J567" i="6"/>
  <c r="J568" i="6"/>
  <c r="J577" i="6"/>
  <c r="J583" i="6"/>
  <c r="J588" i="6"/>
  <c r="J589" i="6"/>
  <c r="J590" i="6"/>
  <c r="J593" i="6"/>
  <c r="J595" i="6"/>
  <c r="J597" i="6"/>
  <c r="J612" i="6"/>
  <c r="J614" i="6"/>
  <c r="J615" i="6"/>
  <c r="J616" i="6"/>
  <c r="J617" i="6"/>
  <c r="J619" i="6"/>
  <c r="J622" i="6"/>
  <c r="J623" i="6"/>
  <c r="J629" i="6"/>
  <c r="J630" i="6"/>
  <c r="J631" i="6"/>
  <c r="J632" i="6"/>
  <c r="J633" i="6"/>
  <c r="J634" i="6"/>
  <c r="J635" i="6"/>
  <c r="J636" i="6"/>
  <c r="J639" i="6"/>
  <c r="J22" i="7"/>
  <c r="J28" i="7"/>
  <c r="J30" i="7"/>
  <c r="J33" i="7"/>
  <c r="J39" i="7"/>
  <c r="J65" i="7"/>
  <c r="J81" i="7"/>
  <c r="J82" i="7"/>
  <c r="J83" i="7"/>
  <c r="J84" i="7"/>
  <c r="J86" i="7"/>
  <c r="J100" i="7"/>
  <c r="J101" i="7"/>
  <c r="J103" i="7"/>
  <c r="J104" i="7"/>
  <c r="J106" i="7"/>
  <c r="J111" i="7"/>
  <c r="J115" i="7"/>
  <c r="J123" i="7"/>
  <c r="J141" i="7"/>
  <c r="J144" i="7"/>
  <c r="J145" i="7"/>
  <c r="J188" i="7"/>
  <c r="J195" i="7"/>
  <c r="J196" i="7"/>
  <c r="J201" i="7"/>
  <c r="J203" i="7"/>
  <c r="J210" i="7"/>
  <c r="J218" i="7"/>
  <c r="J219" i="7"/>
  <c r="J220" i="7"/>
  <c r="J221" i="7"/>
  <c r="J223" i="7"/>
  <c r="J230" i="7"/>
  <c r="J235" i="7"/>
  <c r="J241" i="7"/>
  <c r="J242" i="7"/>
  <c r="J252" i="7"/>
  <c r="J258" i="7"/>
  <c r="J293" i="7"/>
  <c r="J295" i="7"/>
  <c r="J315" i="7"/>
  <c r="J321" i="7"/>
  <c r="J334" i="7"/>
  <c r="J336" i="7"/>
  <c r="J338" i="7"/>
  <c r="J340" i="7"/>
  <c r="J598" i="7"/>
  <c r="J597" i="7"/>
  <c r="J596" i="7"/>
  <c r="J594" i="7"/>
  <c r="J592" i="7"/>
  <c r="J590" i="7"/>
  <c r="J589" i="7"/>
  <c r="J588" i="7"/>
  <c r="J583" i="7"/>
  <c r="J577" i="7"/>
  <c r="J573" i="7"/>
  <c r="J568" i="7"/>
  <c r="J567" i="7"/>
  <c r="J564" i="7"/>
  <c r="J525" i="7"/>
  <c r="J521" i="7"/>
  <c r="J518" i="7"/>
  <c r="J512" i="7"/>
  <c r="J511" i="7"/>
  <c r="J507" i="7"/>
  <c r="J499" i="7"/>
  <c r="J497" i="7"/>
  <c r="J495" i="7"/>
  <c r="J494" i="7"/>
  <c r="J493" i="7"/>
  <c r="J492" i="7"/>
  <c r="J486" i="7"/>
  <c r="J484" i="7"/>
  <c r="J483" i="7"/>
  <c r="J470" i="7"/>
  <c r="J465" i="7"/>
  <c r="J460" i="7"/>
  <c r="J446" i="7"/>
  <c r="J437" i="7"/>
  <c r="J436" i="7"/>
  <c r="J435" i="7"/>
  <c r="J434" i="7"/>
  <c r="J428" i="7"/>
  <c r="J424" i="7"/>
  <c r="J423" i="7"/>
  <c r="J422" i="7"/>
  <c r="J371" i="7"/>
  <c r="J383" i="7"/>
  <c r="J386" i="7"/>
  <c r="J391" i="7"/>
  <c r="J394" i="7"/>
  <c r="J395" i="7"/>
  <c r="J402" i="7"/>
  <c r="J404" i="7"/>
  <c r="J405" i="7"/>
  <c r="J410" i="7"/>
  <c r="J419" i="7"/>
  <c r="H422" i="7"/>
  <c r="N422" i="7" s="1"/>
  <c r="H424" i="7"/>
  <c r="N424" i="7" s="1"/>
  <c r="M454" i="7"/>
  <c r="N465" i="7"/>
  <c r="M470" i="7"/>
  <c r="M483" i="7"/>
  <c r="N486" i="7"/>
  <c r="N495" i="7"/>
  <c r="H503" i="7"/>
  <c r="N503" i="7" s="1"/>
  <c r="N507" i="7"/>
  <c r="H512" i="7"/>
  <c r="N512" i="7" s="1"/>
  <c r="H521" i="7"/>
  <c r="N521" i="7" s="1"/>
  <c r="H564" i="7"/>
  <c r="N564" i="7" s="1"/>
  <c r="N584" i="7"/>
  <c r="H589" i="7"/>
  <c r="N589" i="7" s="1"/>
  <c r="H592" i="7"/>
  <c r="N592" i="7" s="1"/>
  <c r="H595" i="7"/>
  <c r="N595" i="7" s="1"/>
  <c r="H598" i="7"/>
  <c r="N598" i="7" s="1"/>
  <c r="G612" i="7"/>
  <c r="M612" i="7" s="1"/>
  <c r="M613" i="7"/>
  <c r="M614" i="7"/>
  <c r="N629" i="7"/>
  <c r="L10" i="8"/>
  <c r="L11" i="8"/>
  <c r="L12" i="8"/>
  <c r="L13" i="8"/>
  <c r="L22" i="8"/>
  <c r="H35" i="8"/>
  <c r="N35" i="8" s="1"/>
  <c r="H43" i="8"/>
  <c r="N43" i="8" s="1"/>
  <c r="H53" i="8"/>
  <c r="N53" i="8" s="1"/>
  <c r="H56" i="8"/>
  <c r="N56" i="8" s="1"/>
  <c r="M57" i="8"/>
  <c r="M64" i="8"/>
  <c r="M67" i="8"/>
  <c r="H71" i="8"/>
  <c r="N71" i="8" s="1"/>
  <c r="L81" i="8"/>
  <c r="H85" i="8"/>
  <c r="N85" i="8" s="1"/>
  <c r="H86" i="8"/>
  <c r="N86" i="8" s="1"/>
  <c r="M100" i="8"/>
  <c r="M107" i="8"/>
  <c r="H111" i="8"/>
  <c r="N111" i="8" s="1"/>
  <c r="H115" i="8"/>
  <c r="N115" i="8" s="1"/>
  <c r="H125" i="8"/>
  <c r="N125" i="8" s="1"/>
  <c r="N127" i="8"/>
  <c r="N128" i="8"/>
  <c r="N129" i="8"/>
  <c r="M130" i="8"/>
  <c r="M142" i="8"/>
  <c r="H188" i="8"/>
  <c r="N188" i="8" s="1"/>
  <c r="H189" i="8"/>
  <c r="N189" i="8" s="1"/>
  <c r="G190" i="8"/>
  <c r="M190" i="8" s="1"/>
  <c r="G195" i="8"/>
  <c r="M195" i="8" s="1"/>
  <c r="N200" i="8"/>
  <c r="M203" i="8"/>
  <c r="N210" i="8"/>
  <c r="H211" i="8"/>
  <c r="N211" i="8" s="1"/>
  <c r="N216" i="8"/>
  <c r="H219" i="8"/>
  <c r="N219" i="8" s="1"/>
  <c r="G220" i="8"/>
  <c r="M220" i="8" s="1"/>
  <c r="M221" i="8"/>
  <c r="M222" i="8"/>
  <c r="G234" i="8"/>
  <c r="M234" i="8" s="1"/>
  <c r="M237" i="8"/>
  <c r="N248" i="8"/>
  <c r="G258" i="8"/>
  <c r="M258" i="8" s="1"/>
  <c r="G261" i="8"/>
  <c r="M261" i="8" s="1"/>
  <c r="M263" i="8"/>
  <c r="N267" i="8"/>
  <c r="M270" i="8"/>
  <c r="N292" i="8"/>
  <c r="N293" i="8"/>
  <c r="G294" i="8"/>
  <c r="M294" i="8" s="1"/>
  <c r="H304" i="8"/>
  <c r="N304" i="8" s="1"/>
  <c r="N306" i="8"/>
  <c r="M310" i="8"/>
  <c r="H312" i="8"/>
  <c r="N312" i="8" s="1"/>
  <c r="N322" i="8"/>
  <c r="G327" i="8"/>
  <c r="M327" i="8" s="1"/>
  <c r="M338" i="8"/>
  <c r="M343" i="8"/>
  <c r="N347" i="8"/>
  <c r="L371" i="8"/>
  <c r="H373" i="8"/>
  <c r="N373" i="8" s="1"/>
  <c r="G386" i="8"/>
  <c r="M386" i="8" s="1"/>
  <c r="G391" i="8"/>
  <c r="M391" i="8" s="1"/>
  <c r="H402" i="8"/>
  <c r="N402" i="8" s="1"/>
  <c r="H405" i="8"/>
  <c r="N405" i="8" s="1"/>
  <c r="H406" i="8"/>
  <c r="N406" i="8" s="1"/>
  <c r="N407" i="8"/>
  <c r="G408" i="8"/>
  <c r="M408" i="8" s="1"/>
  <c r="M426" i="8"/>
  <c r="H428" i="8"/>
  <c r="N428" i="8" s="1"/>
  <c r="N433" i="8"/>
  <c r="M434" i="8"/>
  <c r="G435" i="8"/>
  <c r="M435" i="8" s="1"/>
  <c r="M436" i="8"/>
  <c r="H446" i="8"/>
  <c r="N446" i="8" s="1"/>
  <c r="H465" i="8"/>
  <c r="N465" i="8" s="1"/>
  <c r="N467" i="8"/>
  <c r="H470" i="8"/>
  <c r="N470" i="8" s="1"/>
  <c r="M478" i="8"/>
  <c r="M483" i="8"/>
  <c r="M486" i="8"/>
  <c r="G489" i="8"/>
  <c r="M489" i="8" s="1"/>
  <c r="H493" i="8"/>
  <c r="N493" i="8" s="1"/>
  <c r="H494" i="8"/>
  <c r="N494" i="8" s="1"/>
  <c r="M497" i="8"/>
  <c r="H499" i="8"/>
  <c r="N499" i="8" s="1"/>
  <c r="M504" i="8"/>
  <c r="H509" i="8"/>
  <c r="N509" i="8" s="1"/>
  <c r="H512" i="8"/>
  <c r="N512" i="8" s="1"/>
  <c r="M513" i="8"/>
  <c r="H517" i="8"/>
  <c r="N517" i="8" s="1"/>
  <c r="M518" i="8"/>
  <c r="H520" i="8"/>
  <c r="N520" i="8" s="1"/>
  <c r="M536" i="8"/>
  <c r="N538" i="8"/>
  <c r="M539" i="8"/>
  <c r="H545" i="8"/>
  <c r="N545" i="8" s="1"/>
  <c r="M567" i="8"/>
  <c r="H581" i="8"/>
  <c r="N581" i="8" s="1"/>
  <c r="H583" i="8"/>
  <c r="N583" i="8" s="1"/>
  <c r="H588" i="8"/>
  <c r="N588" i="8" s="1"/>
  <c r="G589" i="8"/>
  <c r="M589" i="8" s="1"/>
  <c r="G590" i="8"/>
  <c r="M590" i="8" s="1"/>
  <c r="M591" i="8"/>
  <c r="H597" i="8"/>
  <c r="N597" i="8" s="1"/>
  <c r="M598" i="8"/>
  <c r="M603" i="8"/>
  <c r="H612" i="8"/>
  <c r="N612" i="8" s="1"/>
  <c r="N613" i="8"/>
  <c r="G614" i="8"/>
  <c r="M614" i="8" s="1"/>
  <c r="G615" i="8"/>
  <c r="M615" i="8" s="1"/>
  <c r="G616" i="8"/>
  <c r="M616" i="8" s="1"/>
  <c r="M617" i="8"/>
  <c r="M618" i="8"/>
  <c r="G623" i="8"/>
  <c r="M623" i="8" s="1"/>
  <c r="G629" i="8"/>
  <c r="M629" i="8" s="1"/>
  <c r="G630" i="8"/>
  <c r="M630" i="8" s="1"/>
  <c r="G631" i="8"/>
  <c r="M631" i="8" s="1"/>
  <c r="M632" i="8"/>
  <c r="N637" i="8"/>
  <c r="M640" i="8"/>
  <c r="G54" i="9"/>
  <c r="M54" i="9" s="1"/>
  <c r="G53" i="9"/>
  <c r="M53" i="9" s="1"/>
  <c r="G39" i="9"/>
  <c r="M39" i="9" s="1"/>
  <c r="G30" i="9"/>
  <c r="M30" i="9" s="1"/>
  <c r="G22" i="9"/>
  <c r="H33" i="9"/>
  <c r="N33" i="9" s="1"/>
  <c r="H82" i="9"/>
  <c r="N82" i="9" s="1"/>
  <c r="H85" i="9"/>
  <c r="N85" i="9" s="1"/>
  <c r="H86" i="9"/>
  <c r="N86" i="9" s="1"/>
  <c r="H87" i="9"/>
  <c r="N87" i="9" s="1"/>
  <c r="H93" i="9"/>
  <c r="N93" i="9" s="1"/>
  <c r="H111" i="9"/>
  <c r="N111" i="9" s="1"/>
  <c r="N137" i="9"/>
  <c r="H152" i="9"/>
  <c r="N152" i="9" s="1"/>
  <c r="H154" i="9"/>
  <c r="N154" i="9" s="1"/>
  <c r="H177" i="9"/>
  <c r="N177" i="9" s="1"/>
  <c r="L188" i="9"/>
  <c r="N188" i="9" s="1"/>
  <c r="H202" i="9"/>
  <c r="N202" i="9" s="1"/>
  <c r="H215" i="9"/>
  <c r="N215" i="9" s="1"/>
  <c r="N226" i="9"/>
  <c r="H227" i="9"/>
  <c r="N227" i="9" s="1"/>
  <c r="H230" i="9"/>
  <c r="N230" i="9" s="1"/>
  <c r="H231" i="9"/>
  <c r="N231" i="9" s="1"/>
  <c r="N332" i="9"/>
  <c r="H373" i="9"/>
  <c r="N373" i="9" s="1"/>
  <c r="N374" i="9"/>
  <c r="H377" i="9"/>
  <c r="N377" i="9" s="1"/>
  <c r="H378" i="9"/>
  <c r="N378" i="9" s="1"/>
  <c r="N381" i="9"/>
  <c r="N394" i="9"/>
  <c r="H395" i="9"/>
  <c r="N395" i="9" s="1"/>
  <c r="H406" i="9"/>
  <c r="N406" i="9" s="1"/>
  <c r="N416" i="9"/>
  <c r="H423" i="9"/>
  <c r="N423" i="9" s="1"/>
  <c r="H429" i="9"/>
  <c r="N429" i="9" s="1"/>
  <c r="H443" i="9"/>
  <c r="N443" i="9" s="1"/>
  <c r="N460" i="9"/>
  <c r="H473" i="9"/>
  <c r="N473" i="9" s="1"/>
  <c r="H492" i="9"/>
  <c r="N492" i="9" s="1"/>
  <c r="H544" i="9"/>
  <c r="N544" i="9" s="1"/>
  <c r="H564" i="9"/>
  <c r="N564" i="9" s="1"/>
  <c r="H567" i="9"/>
  <c r="N567" i="9" s="1"/>
  <c r="H568" i="9"/>
  <c r="N568" i="9" s="1"/>
  <c r="H583" i="9"/>
  <c r="N583" i="9" s="1"/>
  <c r="H590" i="9"/>
  <c r="N590" i="9" s="1"/>
  <c r="H615" i="9"/>
  <c r="N615" i="9" s="1"/>
  <c r="H627" i="9"/>
  <c r="N627" i="9" s="1"/>
  <c r="H628" i="9"/>
  <c r="N628" i="9" s="1"/>
  <c r="H636" i="9"/>
  <c r="N636" i="9" s="1"/>
  <c r="H10" i="10"/>
  <c r="H12" i="10"/>
  <c r="N12" i="10" s="1"/>
  <c r="H14" i="10"/>
  <c r="N14" i="10" s="1"/>
  <c r="H33" i="10"/>
  <c r="N33" i="10" s="1"/>
  <c r="H42" i="10"/>
  <c r="N42" i="10" s="1"/>
  <c r="H53" i="10"/>
  <c r="N53" i="10" s="1"/>
  <c r="H82" i="10"/>
  <c r="N82" i="10" s="1"/>
  <c r="H83" i="10"/>
  <c r="N83" i="10" s="1"/>
  <c r="N100" i="10"/>
  <c r="H111" i="10"/>
  <c r="N111" i="10" s="1"/>
  <c r="H116" i="10"/>
  <c r="N116" i="10" s="1"/>
  <c r="H125" i="10"/>
  <c r="N125" i="10" s="1"/>
  <c r="H129" i="10"/>
  <c r="N129" i="10" s="1"/>
  <c r="H132" i="10"/>
  <c r="N132" i="10" s="1"/>
  <c r="H139" i="10"/>
  <c r="N139" i="10" s="1"/>
  <c r="N149" i="10"/>
  <c r="G371" i="8"/>
  <c r="G372" i="8"/>
  <c r="M372" i="8" s="1"/>
  <c r="G380" i="8"/>
  <c r="M380" i="8" s="1"/>
  <c r="G387" i="8"/>
  <c r="M387" i="8" s="1"/>
  <c r="G419" i="8"/>
  <c r="M419" i="8" s="1"/>
  <c r="G422" i="8"/>
  <c r="M422" i="8" s="1"/>
  <c r="G437" i="8"/>
  <c r="M437" i="8" s="1"/>
  <c r="G484" i="8"/>
  <c r="M484" i="8" s="1"/>
  <c r="H10" i="9"/>
  <c r="H11" i="9"/>
  <c r="N11" i="9" s="1"/>
  <c r="H12" i="9"/>
  <c r="N12" i="9" s="1"/>
  <c r="H13" i="9"/>
  <c r="H14" i="9"/>
  <c r="N14" i="9" s="1"/>
  <c r="H22" i="9"/>
  <c r="H48" i="9"/>
  <c r="N48" i="9" s="1"/>
  <c r="H53" i="9"/>
  <c r="N53" i="9" s="1"/>
  <c r="H612" i="6"/>
  <c r="L612" i="6"/>
  <c r="H613" i="6"/>
  <c r="N613" i="6" s="1"/>
  <c r="H614" i="6"/>
  <c r="N614" i="6" s="1"/>
  <c r="H615" i="6"/>
  <c r="N615" i="6" s="1"/>
  <c r="H616" i="6"/>
  <c r="N616" i="6" s="1"/>
  <c r="H617" i="6"/>
  <c r="N617" i="6" s="1"/>
  <c r="H619" i="6"/>
  <c r="N619" i="6" s="1"/>
  <c r="H620" i="6"/>
  <c r="N620" i="6" s="1"/>
  <c r="H621" i="6"/>
  <c r="N621" i="6" s="1"/>
  <c r="H622" i="6"/>
  <c r="N622" i="6" s="1"/>
  <c r="H623" i="6"/>
  <c r="N623" i="6" s="1"/>
  <c r="H630" i="6"/>
  <c r="N630" i="6" s="1"/>
  <c r="H631" i="6"/>
  <c r="N631" i="6" s="1"/>
  <c r="H633" i="6"/>
  <c r="N633" i="6" s="1"/>
  <c r="H636" i="6"/>
  <c r="N636" i="6" s="1"/>
  <c r="H637" i="6"/>
  <c r="N637" i="6" s="1"/>
  <c r="H639" i="6"/>
  <c r="N639" i="6" s="1"/>
  <c r="H10" i="7"/>
  <c r="H11" i="7"/>
  <c r="N11" i="7" s="1"/>
  <c r="H12" i="7"/>
  <c r="N12" i="7" s="1"/>
  <c r="H13" i="7"/>
  <c r="N13" i="7" s="1"/>
  <c r="H22" i="7"/>
  <c r="L22" i="7"/>
  <c r="H39" i="7"/>
  <c r="N39" i="7" s="1"/>
  <c r="H41" i="7"/>
  <c r="N41" i="7" s="1"/>
  <c r="H57" i="7"/>
  <c r="N57" i="7" s="1"/>
  <c r="H81" i="7"/>
  <c r="L81" i="7"/>
  <c r="H82" i="7"/>
  <c r="N82" i="7" s="1"/>
  <c r="H88" i="7"/>
  <c r="N88" i="7" s="1"/>
  <c r="H100" i="7"/>
  <c r="N100" i="7" s="1"/>
  <c r="H103" i="7"/>
  <c r="N103" i="7" s="1"/>
  <c r="H104" i="7"/>
  <c r="N104" i="7" s="1"/>
  <c r="H105" i="7"/>
  <c r="N105" i="7" s="1"/>
  <c r="H107" i="7"/>
  <c r="N107" i="7" s="1"/>
  <c r="H111" i="7"/>
  <c r="N111" i="7" s="1"/>
  <c r="H115" i="7"/>
  <c r="N115" i="7" s="1"/>
  <c r="H118" i="7"/>
  <c r="N118" i="7" s="1"/>
  <c r="H123" i="7"/>
  <c r="N123" i="7" s="1"/>
  <c r="H124" i="7"/>
  <c r="N124" i="7" s="1"/>
  <c r="H126" i="7"/>
  <c r="N126" i="7" s="1"/>
  <c r="H138" i="7"/>
  <c r="N138" i="7" s="1"/>
  <c r="H141" i="7"/>
  <c r="N141" i="7" s="1"/>
  <c r="H144" i="7"/>
  <c r="N144" i="7" s="1"/>
  <c r="H188" i="7"/>
  <c r="L188" i="7"/>
  <c r="H194" i="7"/>
  <c r="N194" i="7" s="1"/>
  <c r="H195" i="7"/>
  <c r="N195" i="7" s="1"/>
  <c r="H203" i="7"/>
  <c r="N203" i="7" s="1"/>
  <c r="H218" i="7"/>
  <c r="N218" i="7" s="1"/>
  <c r="H219" i="7"/>
  <c r="N219" i="7" s="1"/>
  <c r="H220" i="7"/>
  <c r="N220" i="7" s="1"/>
  <c r="H221" i="7"/>
  <c r="N221" i="7" s="1"/>
  <c r="H223" i="7"/>
  <c r="N223" i="7" s="1"/>
  <c r="H226" i="7"/>
  <c r="N226" i="7" s="1"/>
  <c r="H227" i="7"/>
  <c r="N227" i="7" s="1"/>
  <c r="H230" i="7"/>
  <c r="N230" i="7" s="1"/>
  <c r="H238" i="7"/>
  <c r="N238" i="7" s="1"/>
  <c r="H252" i="7"/>
  <c r="N252" i="7" s="1"/>
  <c r="H258" i="7"/>
  <c r="N258" i="7" s="1"/>
  <c r="H265" i="7"/>
  <c r="N265" i="7" s="1"/>
  <c r="H292" i="7"/>
  <c r="N292" i="7" s="1"/>
  <c r="H293" i="7"/>
  <c r="N293" i="7" s="1"/>
  <c r="H312" i="7"/>
  <c r="N312" i="7" s="1"/>
  <c r="H315" i="7"/>
  <c r="N315" i="7" s="1"/>
  <c r="H321" i="7"/>
  <c r="N321" i="7" s="1"/>
  <c r="H332" i="7"/>
  <c r="N332" i="7" s="1"/>
  <c r="H334" i="7"/>
  <c r="N334" i="7" s="1"/>
  <c r="H336" i="7"/>
  <c r="N336" i="7" s="1"/>
  <c r="H371" i="7"/>
  <c r="L371" i="7"/>
  <c r="H377" i="7"/>
  <c r="N377" i="7" s="1"/>
  <c r="H383" i="7"/>
  <c r="N383" i="7" s="1"/>
  <c r="H395" i="7"/>
  <c r="N395" i="7" s="1"/>
  <c r="H396" i="7"/>
  <c r="N396" i="7" s="1"/>
  <c r="H397" i="7"/>
  <c r="N397" i="7" s="1"/>
  <c r="H404" i="7"/>
  <c r="N404" i="7" s="1"/>
  <c r="H408" i="7"/>
  <c r="N408" i="7" s="1"/>
  <c r="H419" i="7"/>
  <c r="N419" i="7" s="1"/>
  <c r="H423" i="7"/>
  <c r="N423" i="7" s="1"/>
  <c r="H434" i="7"/>
  <c r="N434" i="7" s="1"/>
  <c r="N450" i="7"/>
  <c r="N455" i="7"/>
  <c r="H484" i="7"/>
  <c r="N484" i="7" s="1"/>
  <c r="H492" i="7"/>
  <c r="N492" i="7" s="1"/>
  <c r="M494" i="7"/>
  <c r="H499" i="7"/>
  <c r="N499" i="7" s="1"/>
  <c r="H504" i="7"/>
  <c r="N504" i="7" s="1"/>
  <c r="M511" i="7"/>
  <c r="M518" i="7"/>
  <c r="H561" i="7"/>
  <c r="N561" i="7" s="1"/>
  <c r="H568" i="7"/>
  <c r="N568" i="7" s="1"/>
  <c r="N573" i="7"/>
  <c r="M583" i="7"/>
  <c r="M588" i="7"/>
  <c r="M594" i="7"/>
  <c r="N596" i="7"/>
  <c r="M597" i="7"/>
  <c r="M636" i="7"/>
  <c r="H22" i="8"/>
  <c r="N22" i="8" s="1"/>
  <c r="H27" i="8"/>
  <c r="N27" i="8" s="1"/>
  <c r="N62" i="8"/>
  <c r="H81" i="8"/>
  <c r="H82" i="8"/>
  <c r="N82" i="8" s="1"/>
  <c r="H83" i="8"/>
  <c r="N83" i="8" s="1"/>
  <c r="N88" i="8"/>
  <c r="H103" i="8"/>
  <c r="N103" i="8" s="1"/>
  <c r="H104" i="8"/>
  <c r="N104" i="8" s="1"/>
  <c r="H113" i="8"/>
  <c r="N113" i="8" s="1"/>
  <c r="M114" i="8"/>
  <c r="H116" i="8"/>
  <c r="N116" i="8" s="1"/>
  <c r="H123" i="8"/>
  <c r="N123" i="8" s="1"/>
  <c r="N133" i="8"/>
  <c r="M149" i="8"/>
  <c r="N155" i="8"/>
  <c r="M166" i="8"/>
  <c r="N170" i="8"/>
  <c r="M176" i="8"/>
  <c r="M218" i="8"/>
  <c r="N227" i="8"/>
  <c r="N252" i="8"/>
  <c r="N308" i="8"/>
  <c r="M320" i="8"/>
  <c r="N355" i="8"/>
  <c r="M356" i="8"/>
  <c r="H371" i="8"/>
  <c r="N371" i="8" s="1"/>
  <c r="G377" i="8"/>
  <c r="M377" i="8" s="1"/>
  <c r="M378" i="8"/>
  <c r="H380" i="8"/>
  <c r="N380" i="8" s="1"/>
  <c r="G381" i="8"/>
  <c r="M381" i="8" s="1"/>
  <c r="G383" i="8"/>
  <c r="M383" i="8" s="1"/>
  <c r="G384" i="8"/>
  <c r="M384" i="8" s="1"/>
  <c r="H387" i="8"/>
  <c r="N387" i="8" s="1"/>
  <c r="G395" i="8"/>
  <c r="M395" i="8" s="1"/>
  <c r="G396" i="8"/>
  <c r="M396" i="8" s="1"/>
  <c r="M401" i="8"/>
  <c r="G404" i="8"/>
  <c r="M404" i="8" s="1"/>
  <c r="G410" i="8"/>
  <c r="M410" i="8" s="1"/>
  <c r="M413" i="8"/>
  <c r="H419" i="8"/>
  <c r="N419" i="8" s="1"/>
  <c r="H422" i="8"/>
  <c r="N422" i="8" s="1"/>
  <c r="G423" i="8"/>
  <c r="M423" i="8" s="1"/>
  <c r="G424" i="8"/>
  <c r="M424" i="8" s="1"/>
  <c r="H427" i="8"/>
  <c r="N427" i="8" s="1"/>
  <c r="H430" i="8"/>
  <c r="N430" i="8" s="1"/>
  <c r="H437" i="8"/>
  <c r="N437" i="8" s="1"/>
  <c r="H443" i="8"/>
  <c r="N443" i="8" s="1"/>
  <c r="H458" i="8"/>
  <c r="N458" i="8" s="1"/>
  <c r="H460" i="8"/>
  <c r="N460" i="8" s="1"/>
  <c r="H461" i="8"/>
  <c r="N461" i="8" s="1"/>
  <c r="M462" i="8"/>
  <c r="H466" i="8"/>
  <c r="N466" i="8" s="1"/>
  <c r="G469" i="8"/>
  <c r="M469" i="8" s="1"/>
  <c r="N472" i="8"/>
  <c r="G473" i="8"/>
  <c r="M473" i="8" s="1"/>
  <c r="G476" i="8"/>
  <c r="M476" i="8" s="1"/>
  <c r="H481" i="8"/>
  <c r="N481" i="8" s="1"/>
  <c r="H484" i="8"/>
  <c r="N484" i="8" s="1"/>
  <c r="N487" i="8"/>
  <c r="M492" i="8"/>
  <c r="H507" i="8"/>
  <c r="N507" i="8" s="1"/>
  <c r="M511" i="8"/>
  <c r="N543" i="8"/>
  <c r="M544" i="8"/>
  <c r="N553" i="8"/>
  <c r="G564" i="8"/>
  <c r="M564" i="8" s="1"/>
  <c r="H568" i="8"/>
  <c r="N568" i="8" s="1"/>
  <c r="M571" i="8"/>
  <c r="H577" i="8"/>
  <c r="N577" i="8" s="1"/>
  <c r="M580" i="8"/>
  <c r="N599" i="8"/>
  <c r="N621" i="8"/>
  <c r="N633" i="8"/>
  <c r="M636" i="8"/>
  <c r="H30" i="9"/>
  <c r="N30" i="9" s="1"/>
  <c r="N71" i="9"/>
  <c r="N96" i="9"/>
  <c r="N99" i="9"/>
  <c r="N107" i="9"/>
  <c r="N118" i="9"/>
  <c r="N124" i="9"/>
  <c r="N196" i="9"/>
  <c r="N304" i="9"/>
  <c r="N324" i="9"/>
  <c r="L371" i="9"/>
  <c r="N371" i="9" s="1"/>
  <c r="H383" i="9"/>
  <c r="N383" i="9" s="1"/>
  <c r="N409" i="9"/>
  <c r="H410" i="9"/>
  <c r="N410" i="9" s="1"/>
  <c r="H446" i="9"/>
  <c r="N446" i="9" s="1"/>
  <c r="H481" i="9"/>
  <c r="N481" i="9" s="1"/>
  <c r="H494" i="9"/>
  <c r="N494" i="9" s="1"/>
  <c r="H496" i="9"/>
  <c r="N496" i="9" s="1"/>
  <c r="H514" i="9"/>
  <c r="N514" i="9" s="1"/>
  <c r="H518" i="9"/>
  <c r="N518" i="9" s="1"/>
  <c r="N520" i="9"/>
  <c r="H540" i="9"/>
  <c r="N540" i="9" s="1"/>
  <c r="H589" i="9"/>
  <c r="N589" i="9" s="1"/>
  <c r="N11" i="10"/>
  <c r="N13" i="10"/>
  <c r="N22" i="10"/>
  <c r="N84" i="10"/>
  <c r="N105" i="10"/>
  <c r="N134" i="10"/>
  <c r="N135" i="10"/>
  <c r="I81" i="4"/>
  <c r="I85" i="4"/>
  <c r="I97" i="4"/>
  <c r="I102" i="4"/>
  <c r="I123" i="4"/>
  <c r="I127" i="4"/>
  <c r="I133" i="4"/>
  <c r="I135" i="4"/>
  <c r="I139" i="4"/>
  <c r="I144" i="4"/>
  <c r="I147" i="4"/>
  <c r="I149" i="4"/>
  <c r="I188" i="4"/>
  <c r="I193" i="4"/>
  <c r="I195" i="4"/>
  <c r="I198" i="4"/>
  <c r="I202" i="4"/>
  <c r="I205" i="4"/>
  <c r="I218" i="4"/>
  <c r="I220" i="4"/>
  <c r="I221" i="4"/>
  <c r="I230" i="4"/>
  <c r="I235" i="4"/>
  <c r="I255" i="4"/>
  <c r="I286" i="4"/>
  <c r="I293" i="4"/>
  <c r="I300" i="4"/>
  <c r="I309" i="4"/>
  <c r="I321" i="4"/>
  <c r="I371" i="4"/>
  <c r="I372" i="4"/>
  <c r="I377" i="4"/>
  <c r="I383" i="4"/>
  <c r="I386" i="4"/>
  <c r="I387" i="4"/>
  <c r="I402" i="4"/>
  <c r="I406" i="4"/>
  <c r="I407" i="4"/>
  <c r="I410" i="4"/>
  <c r="I422" i="4"/>
  <c r="I423" i="4"/>
  <c r="I429" i="4"/>
  <c r="I435" i="4"/>
  <c r="I437" i="4"/>
  <c r="I446" i="4"/>
  <c r="I448" i="4"/>
  <c r="I451" i="4"/>
  <c r="I460" i="4"/>
  <c r="I467" i="4"/>
  <c r="I471" i="4"/>
  <c r="I540" i="4"/>
  <c r="I544" i="4"/>
  <c r="I612" i="4"/>
  <c r="I615" i="4"/>
  <c r="I616" i="4"/>
  <c r="I617" i="4"/>
  <c r="I630" i="4"/>
  <c r="I22" i="5"/>
  <c r="I33" i="5"/>
  <c r="I81" i="5"/>
  <c r="I85" i="5"/>
  <c r="I86" i="5"/>
  <c r="I92" i="5"/>
  <c r="I97" i="5"/>
  <c r="I111" i="5"/>
  <c r="I188" i="5"/>
  <c r="I195" i="5"/>
  <c r="I196" i="5"/>
  <c r="I198" i="5"/>
  <c r="I203" i="5"/>
  <c r="I209" i="5"/>
  <c r="I210" i="5"/>
  <c r="I218" i="5"/>
  <c r="I220" i="5"/>
  <c r="I230" i="5"/>
  <c r="I235" i="5"/>
  <c r="I258" i="5"/>
  <c r="I292" i="5"/>
  <c r="I295" i="5"/>
  <c r="I309" i="5"/>
  <c r="I371" i="5"/>
  <c r="I377" i="5"/>
  <c r="I383" i="5"/>
  <c r="I387" i="5"/>
  <c r="I391" i="5"/>
  <c r="I395" i="5"/>
  <c r="I402" i="5"/>
  <c r="I409" i="5"/>
  <c r="I419" i="5"/>
  <c r="I423" i="5"/>
  <c r="I424" i="5"/>
  <c r="I433" i="5"/>
  <c r="I435" i="5"/>
  <c r="I437" i="5"/>
  <c r="I446" i="5"/>
  <c r="I460" i="5"/>
  <c r="I517" i="5"/>
  <c r="I535" i="5"/>
  <c r="I544" i="5"/>
  <c r="I612" i="5"/>
  <c r="I615" i="5"/>
  <c r="I616" i="5"/>
  <c r="I617" i="5"/>
  <c r="I627" i="5"/>
  <c r="I630" i="5"/>
  <c r="I22" i="6"/>
  <c r="I28" i="6"/>
  <c r="I31" i="6"/>
  <c r="I32" i="6"/>
  <c r="I33" i="6"/>
  <c r="I41" i="6"/>
  <c r="I53" i="6"/>
  <c r="I58" i="6"/>
  <c r="I62" i="6"/>
  <c r="I81" i="6"/>
  <c r="I82" i="6"/>
  <c r="I83" i="6"/>
  <c r="I84" i="6"/>
  <c r="I85" i="6"/>
  <c r="I86" i="6"/>
  <c r="I92" i="6"/>
  <c r="I93" i="6"/>
  <c r="I97" i="6"/>
  <c r="I100" i="6"/>
  <c r="I103" i="6"/>
  <c r="I104" i="6"/>
  <c r="I105" i="6"/>
  <c r="I107" i="6"/>
  <c r="I109" i="6"/>
  <c r="I111" i="6"/>
  <c r="I114" i="6"/>
  <c r="I115" i="6"/>
  <c r="I118" i="6"/>
  <c r="I120" i="6"/>
  <c r="I123" i="6"/>
  <c r="I125" i="6"/>
  <c r="I126" i="6"/>
  <c r="I127" i="6"/>
  <c r="I137" i="6"/>
  <c r="I139" i="6"/>
  <c r="I141" i="6"/>
  <c r="I142" i="6"/>
  <c r="I144" i="6"/>
  <c r="I150" i="6"/>
  <c r="I152" i="6"/>
  <c r="I168" i="6"/>
  <c r="I169" i="6"/>
  <c r="I188" i="6"/>
  <c r="I189" i="6"/>
  <c r="I191" i="6"/>
  <c r="I195" i="6"/>
  <c r="I197" i="6"/>
  <c r="I198" i="6"/>
  <c r="I202" i="6"/>
  <c r="I203" i="6"/>
  <c r="I204" i="6"/>
  <c r="I205" i="6"/>
  <c r="I206" i="6"/>
  <c r="I207" i="6"/>
  <c r="I208" i="6"/>
  <c r="I209" i="6"/>
  <c r="I210" i="6"/>
  <c r="I216" i="6"/>
  <c r="I218" i="6"/>
  <c r="I220" i="6"/>
  <c r="I222" i="6"/>
  <c r="I223" i="6"/>
  <c r="I226" i="6"/>
  <c r="I230" i="6"/>
  <c r="I231" i="6"/>
  <c r="I235" i="6"/>
  <c r="I242" i="6"/>
  <c r="I244" i="6"/>
  <c r="I248" i="6"/>
  <c r="I254" i="6"/>
  <c r="I258" i="6"/>
  <c r="I276" i="6"/>
  <c r="I277" i="6"/>
  <c r="I278" i="6"/>
  <c r="I281" i="6"/>
  <c r="I304" i="6"/>
  <c r="I306" i="6"/>
  <c r="I307" i="6"/>
  <c r="I308" i="6"/>
  <c r="I309" i="6"/>
  <c r="I311" i="6"/>
  <c r="I312" i="6"/>
  <c r="I321" i="6"/>
  <c r="I371" i="6"/>
  <c r="I372" i="6"/>
  <c r="I373" i="6"/>
  <c r="I374" i="6"/>
  <c r="I377" i="6"/>
  <c r="I378" i="6"/>
  <c r="I379" i="6"/>
  <c r="I380" i="6"/>
  <c r="I381" i="6"/>
  <c r="I383" i="6"/>
  <c r="I384" i="6"/>
  <c r="I386" i="6"/>
  <c r="I387" i="6"/>
  <c r="I388" i="6"/>
  <c r="I391" i="6"/>
  <c r="I392" i="6"/>
  <c r="I394" i="6"/>
  <c r="I395" i="6"/>
  <c r="I396" i="6"/>
  <c r="I401" i="6"/>
  <c r="I402" i="6"/>
  <c r="I405" i="6"/>
  <c r="I406" i="6"/>
  <c r="I407" i="6"/>
  <c r="I408" i="6"/>
  <c r="I409" i="6"/>
  <c r="I410" i="6"/>
  <c r="I419" i="6"/>
  <c r="I422" i="6"/>
  <c r="I423" i="6"/>
  <c r="I424" i="6"/>
  <c r="I430" i="6"/>
  <c r="I435" i="6"/>
  <c r="I436" i="6"/>
  <c r="I437" i="6"/>
  <c r="I438" i="6"/>
  <c r="I446" i="6"/>
  <c r="I449" i="6"/>
  <c r="I451" i="6"/>
  <c r="I455" i="6"/>
  <c r="I469" i="6"/>
  <c r="I484" i="6"/>
  <c r="I499" i="6"/>
  <c r="I507" i="6"/>
  <c r="I512" i="6"/>
  <c r="I518" i="6"/>
  <c r="I526" i="6"/>
  <c r="I539" i="6"/>
  <c r="I540" i="6"/>
  <c r="I541" i="6"/>
  <c r="I546" i="6"/>
  <c r="I555" i="6"/>
  <c r="I563" i="6"/>
  <c r="I564" i="6"/>
  <c r="I577" i="6"/>
  <c r="I588" i="6"/>
  <c r="I589" i="6"/>
  <c r="I590" i="6"/>
  <c r="I595" i="6"/>
  <c r="I612" i="6"/>
  <c r="I614" i="6"/>
  <c r="I615" i="6"/>
  <c r="I616" i="6"/>
  <c r="I617" i="6"/>
  <c r="I622" i="6"/>
  <c r="I623" i="6"/>
  <c r="I630" i="6"/>
  <c r="I631" i="6"/>
  <c r="I634" i="6"/>
  <c r="I639" i="6"/>
  <c r="I22" i="7"/>
  <c r="I28" i="7"/>
  <c r="I30" i="7"/>
  <c r="I33" i="7"/>
  <c r="I81" i="7"/>
  <c r="I85" i="7"/>
  <c r="I86" i="7"/>
  <c r="I100" i="7"/>
  <c r="I101" i="7"/>
  <c r="I115" i="7"/>
  <c r="I123" i="7"/>
  <c r="I137" i="7"/>
  <c r="I141" i="7"/>
  <c r="I144" i="7"/>
  <c r="I188" i="7"/>
  <c r="I202" i="7"/>
  <c r="I203" i="7"/>
  <c r="I215" i="7"/>
  <c r="I219" i="7"/>
  <c r="I220" i="7"/>
  <c r="I223" i="7"/>
  <c r="I226" i="7"/>
  <c r="I230" i="7"/>
  <c r="I235" i="7"/>
  <c r="I252" i="7"/>
  <c r="I258" i="7"/>
  <c r="I286" i="7"/>
  <c r="I293" i="7"/>
  <c r="I315" i="7"/>
  <c r="I321" i="7"/>
  <c r="I584" i="7"/>
  <c r="I577" i="7"/>
  <c r="I568" i="7"/>
  <c r="I499" i="7"/>
  <c r="I493" i="7"/>
  <c r="I486" i="7"/>
  <c r="I484" i="7"/>
  <c r="I470" i="7"/>
  <c r="I455" i="7"/>
  <c r="I454" i="7"/>
  <c r="I450" i="7"/>
  <c r="I437" i="7"/>
  <c r="I436" i="7"/>
  <c r="I435" i="7"/>
  <c r="I371" i="7"/>
  <c r="I372" i="7"/>
  <c r="I377" i="7"/>
  <c r="I383" i="7"/>
  <c r="I386" i="7"/>
  <c r="I387" i="7"/>
  <c r="I391" i="7"/>
  <c r="I395" i="7"/>
  <c r="I396" i="7"/>
  <c r="I397" i="7"/>
  <c r="I402" i="7"/>
  <c r="I404" i="7"/>
  <c r="I406" i="7"/>
  <c r="I410" i="7"/>
  <c r="I419" i="7"/>
  <c r="I423" i="7"/>
  <c r="H428" i="7"/>
  <c r="N428" i="7" s="1"/>
  <c r="H435" i="7"/>
  <c r="N435" i="7" s="1"/>
  <c r="H436" i="7"/>
  <c r="N436" i="7" s="1"/>
  <c r="N437" i="7"/>
  <c r="H446" i="7"/>
  <c r="N446" i="7" s="1"/>
  <c r="H451" i="7"/>
  <c r="N451" i="7" s="1"/>
  <c r="H460" i="7"/>
  <c r="N460" i="7" s="1"/>
  <c r="M465" i="7"/>
  <c r="M486" i="7"/>
  <c r="H493" i="7"/>
  <c r="N493" i="7" s="1"/>
  <c r="H494" i="7"/>
  <c r="N494" i="7" s="1"/>
  <c r="M495" i="7"/>
  <c r="N497" i="7"/>
  <c r="M507" i="7"/>
  <c r="N511" i="7"/>
  <c r="M512" i="7"/>
  <c r="N518" i="7"/>
  <c r="M521" i="7"/>
  <c r="H525" i="7"/>
  <c r="N525" i="7" s="1"/>
  <c r="H579" i="7"/>
  <c r="N579" i="7" s="1"/>
  <c r="H583" i="7"/>
  <c r="N583" i="7" s="1"/>
  <c r="M584" i="7"/>
  <c r="H588" i="7"/>
  <c r="N588" i="7" s="1"/>
  <c r="M589" i="7"/>
  <c r="M592" i="7"/>
  <c r="H594" i="7"/>
  <c r="N594" i="7" s="1"/>
  <c r="M598" i="7"/>
  <c r="M623" i="7"/>
  <c r="M629" i="7"/>
  <c r="M53" i="8"/>
  <c r="M56" i="8"/>
  <c r="N84" i="8"/>
  <c r="H93" i="8"/>
  <c r="N93" i="8" s="1"/>
  <c r="H105" i="8"/>
  <c r="N105" i="8" s="1"/>
  <c r="H106" i="8"/>
  <c r="N106" i="8" s="1"/>
  <c r="H114" i="8"/>
  <c r="N114" i="8" s="1"/>
  <c r="H139" i="8"/>
  <c r="N139" i="8" s="1"/>
  <c r="H144" i="8"/>
  <c r="N144" i="8" s="1"/>
  <c r="H145" i="8"/>
  <c r="N145" i="8" s="1"/>
  <c r="N149" i="8"/>
  <c r="N166" i="8"/>
  <c r="N171" i="8"/>
  <c r="N176" i="8"/>
  <c r="G188" i="8"/>
  <c r="M188" i="8" s="1"/>
  <c r="G189" i="8"/>
  <c r="M189" i="8" s="1"/>
  <c r="N193" i="8"/>
  <c r="N197" i="8"/>
  <c r="M200" i="8"/>
  <c r="G210" i="8"/>
  <c r="M210" i="8" s="1"/>
  <c r="M211" i="8"/>
  <c r="M216" i="8"/>
  <c r="N218" i="8"/>
  <c r="M219" i="8"/>
  <c r="N230" i="8"/>
  <c r="N235" i="8"/>
  <c r="G248" i="8"/>
  <c r="M248" i="8" s="1"/>
  <c r="G251" i="8"/>
  <c r="M251" i="8" s="1"/>
  <c r="M267" i="8"/>
  <c r="G292" i="8"/>
  <c r="M292" i="8" s="1"/>
  <c r="G293" i="8"/>
  <c r="M293" i="8" s="1"/>
  <c r="N299" i="8"/>
  <c r="G304" i="8"/>
  <c r="M304" i="8" s="1"/>
  <c r="G306" i="8"/>
  <c r="M306" i="8" s="1"/>
  <c r="G312" i="8"/>
  <c r="M312" i="8" s="1"/>
  <c r="G321" i="8"/>
  <c r="M321" i="8" s="1"/>
  <c r="M322" i="8"/>
  <c r="N336" i="8"/>
  <c r="N356" i="8"/>
  <c r="K371" i="8"/>
  <c r="G373" i="8"/>
  <c r="M373" i="8" s="1"/>
  <c r="H377" i="8"/>
  <c r="N377" i="8" s="1"/>
  <c r="N378" i="8"/>
  <c r="H383" i="8"/>
  <c r="N383" i="8" s="1"/>
  <c r="H384" i="8"/>
  <c r="N384" i="8" s="1"/>
  <c r="H395" i="8"/>
  <c r="N395" i="8" s="1"/>
  <c r="H396" i="8"/>
  <c r="N396" i="8" s="1"/>
  <c r="N401" i="8"/>
  <c r="G402" i="8"/>
  <c r="M402" i="8" s="1"/>
  <c r="N404" i="8"/>
  <c r="M405" i="8"/>
  <c r="G406" i="8"/>
  <c r="M406" i="8" s="1"/>
  <c r="G407" i="8"/>
  <c r="M407" i="8" s="1"/>
  <c r="N409" i="8"/>
  <c r="H410" i="8"/>
  <c r="N410" i="8" s="1"/>
  <c r="N413" i="8"/>
  <c r="H423" i="8"/>
  <c r="N423" i="8" s="1"/>
  <c r="H424" i="8"/>
  <c r="N424" i="8" s="1"/>
  <c r="G428" i="8"/>
  <c r="M428" i="8" s="1"/>
  <c r="M433" i="8"/>
  <c r="G446" i="8"/>
  <c r="M446" i="8" s="1"/>
  <c r="N462" i="8"/>
  <c r="M467" i="8"/>
  <c r="H469" i="8"/>
  <c r="N469" i="8" s="1"/>
  <c r="G470" i="8"/>
  <c r="M470" i="8" s="1"/>
  <c r="N473" i="8"/>
  <c r="H476" i="8"/>
  <c r="N476" i="8" s="1"/>
  <c r="H485" i="8"/>
  <c r="N485" i="8" s="1"/>
  <c r="H492" i="8"/>
  <c r="N492" i="8" s="1"/>
  <c r="M493" i="8"/>
  <c r="M494" i="8"/>
  <c r="H496" i="8"/>
  <c r="N496" i="8" s="1"/>
  <c r="G499" i="8"/>
  <c r="M499" i="8" s="1"/>
  <c r="H501" i="8"/>
  <c r="N501" i="8" s="1"/>
  <c r="M509" i="8"/>
  <c r="N511" i="8"/>
  <c r="M512" i="8"/>
  <c r="G517" i="8"/>
  <c r="M517" i="8" s="1"/>
  <c r="M520" i="8"/>
  <c r="H528" i="8"/>
  <c r="N528" i="8" s="1"/>
  <c r="M538" i="8"/>
  <c r="N544" i="8"/>
  <c r="G545" i="8"/>
  <c r="M545" i="8" s="1"/>
  <c r="H560" i="8"/>
  <c r="N560" i="8" s="1"/>
  <c r="N571" i="8"/>
  <c r="N580" i="8"/>
  <c r="G583" i="8"/>
  <c r="M583" i="8" s="1"/>
  <c r="M597" i="8"/>
  <c r="M613" i="8"/>
  <c r="N627" i="8"/>
  <c r="M637" i="8"/>
  <c r="L22" i="9"/>
  <c r="L81" i="9"/>
  <c r="N81" i="9" s="1"/>
  <c r="H103" i="9"/>
  <c r="N103" i="9" s="1"/>
  <c r="H104" i="9"/>
  <c r="N104" i="9" s="1"/>
  <c r="H116" i="9"/>
  <c r="N116" i="9" s="1"/>
  <c r="H125" i="9"/>
  <c r="N125" i="9" s="1"/>
  <c r="H126" i="9"/>
  <c r="N126" i="9" s="1"/>
  <c r="H141" i="9"/>
  <c r="N141" i="9" s="1"/>
  <c r="N142" i="9"/>
  <c r="N143" i="9"/>
  <c r="H144" i="9"/>
  <c r="N144" i="9" s="1"/>
  <c r="H146" i="9"/>
  <c r="N146" i="9" s="1"/>
  <c r="N171" i="9"/>
  <c r="N218" i="9"/>
  <c r="N219" i="9"/>
  <c r="N220" i="9"/>
  <c r="N221" i="9"/>
  <c r="N222" i="9"/>
  <c r="N225" i="9"/>
  <c r="N255" i="9"/>
  <c r="N307" i="9"/>
  <c r="N338" i="9"/>
  <c r="N386" i="9"/>
  <c r="H396" i="9"/>
  <c r="N396" i="9" s="1"/>
  <c r="H401" i="9"/>
  <c r="N401" i="9" s="1"/>
  <c r="H413" i="9"/>
  <c r="N413" i="9" s="1"/>
  <c r="H419" i="9"/>
  <c r="N419" i="9" s="1"/>
  <c r="H438" i="9"/>
  <c r="N438" i="9" s="1"/>
  <c r="N442" i="9"/>
  <c r="H487" i="9"/>
  <c r="N487" i="9" s="1"/>
  <c r="H499" i="9"/>
  <c r="N499" i="9" s="1"/>
  <c r="H504" i="9"/>
  <c r="N504" i="9" s="1"/>
  <c r="H507" i="9"/>
  <c r="N507" i="9" s="1"/>
  <c r="H512" i="9"/>
  <c r="N512" i="9" s="1"/>
  <c r="N539" i="9"/>
  <c r="N558" i="9"/>
  <c r="N577" i="9"/>
  <c r="L612" i="9"/>
  <c r="N612" i="9" s="1"/>
  <c r="H614" i="9"/>
  <c r="N614" i="9" s="1"/>
  <c r="H630" i="9"/>
  <c r="N630" i="9" s="1"/>
  <c r="H639" i="9"/>
  <c r="N639" i="9" s="1"/>
  <c r="L81" i="10"/>
  <c r="N81" i="10" s="1"/>
  <c r="N85" i="10"/>
  <c r="H86" i="10"/>
  <c r="N86" i="10" s="1"/>
  <c r="H99" i="10"/>
  <c r="N99" i="10" s="1"/>
  <c r="H103" i="10"/>
  <c r="N103" i="10" s="1"/>
  <c r="H106" i="10"/>
  <c r="N106" i="10" s="1"/>
  <c r="H115" i="10"/>
  <c r="N115" i="10" s="1"/>
  <c r="H118" i="10"/>
  <c r="N118" i="10" s="1"/>
  <c r="H120" i="10"/>
  <c r="N120" i="10" s="1"/>
  <c r="H127" i="10"/>
  <c r="N127" i="10" s="1"/>
  <c r="H128" i="10"/>
  <c r="N128" i="10" s="1"/>
  <c r="N136" i="10"/>
  <c r="H137" i="10"/>
  <c r="N137" i="10" s="1"/>
  <c r="N146" i="10"/>
  <c r="I9" i="11"/>
  <c r="H188" i="10"/>
  <c r="L188" i="10"/>
  <c r="H193" i="10"/>
  <c r="N193" i="10" s="1"/>
  <c r="H195" i="10"/>
  <c r="N195" i="10" s="1"/>
  <c r="H202" i="10"/>
  <c r="N202" i="10" s="1"/>
  <c r="H203" i="10"/>
  <c r="N203" i="10" s="1"/>
  <c r="H204" i="10"/>
  <c r="N204" i="10" s="1"/>
  <c r="H209" i="10"/>
  <c r="N209" i="10" s="1"/>
  <c r="H221" i="10"/>
  <c r="N221" i="10" s="1"/>
  <c r="H223" i="10"/>
  <c r="N223" i="10" s="1"/>
  <c r="H230" i="10"/>
  <c r="N230" i="10" s="1"/>
  <c r="H231" i="10"/>
  <c r="N231" i="10" s="1"/>
  <c r="H242" i="10"/>
  <c r="N242" i="10" s="1"/>
  <c r="H248" i="10"/>
  <c r="N248" i="10" s="1"/>
  <c r="H255" i="10"/>
  <c r="N255" i="10" s="1"/>
  <c r="H258" i="10"/>
  <c r="N258" i="10" s="1"/>
  <c r="H267" i="10"/>
  <c r="N267" i="10" s="1"/>
  <c r="H293" i="10"/>
  <c r="N293" i="10" s="1"/>
  <c r="H295" i="10"/>
  <c r="N295" i="10" s="1"/>
  <c r="H318" i="10"/>
  <c r="N318" i="10" s="1"/>
  <c r="H327" i="10"/>
  <c r="N327" i="10" s="1"/>
  <c r="H371" i="10"/>
  <c r="L371" i="10"/>
  <c r="H377" i="10"/>
  <c r="N377" i="10" s="1"/>
  <c r="H380" i="10"/>
  <c r="N380" i="10" s="1"/>
  <c r="H383" i="10"/>
  <c r="N383" i="10" s="1"/>
  <c r="H384" i="10"/>
  <c r="N384" i="10" s="1"/>
  <c r="H386" i="10"/>
  <c r="N386" i="10" s="1"/>
  <c r="H387" i="10"/>
  <c r="N387" i="10" s="1"/>
  <c r="H391" i="10"/>
  <c r="N391" i="10" s="1"/>
  <c r="H395" i="10"/>
  <c r="N395" i="10" s="1"/>
  <c r="H405" i="10"/>
  <c r="N405" i="10" s="1"/>
  <c r="H406" i="10"/>
  <c r="N406" i="10" s="1"/>
  <c r="H410" i="10"/>
  <c r="N410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30" i="10"/>
  <c r="N430" i="10" s="1"/>
  <c r="H433" i="10"/>
  <c r="N433" i="10" s="1"/>
  <c r="H434" i="10"/>
  <c r="N434" i="10" s="1"/>
  <c r="H435" i="10"/>
  <c r="N435" i="10" s="1"/>
  <c r="H437" i="10"/>
  <c r="N437" i="10" s="1"/>
  <c r="H446" i="10"/>
  <c r="N446" i="10" s="1"/>
  <c r="H460" i="10"/>
  <c r="N460" i="10" s="1"/>
  <c r="H465" i="10"/>
  <c r="N465" i="10" s="1"/>
  <c r="H469" i="10"/>
  <c r="N469" i="10" s="1"/>
  <c r="H471" i="10"/>
  <c r="N471" i="10" s="1"/>
  <c r="H473" i="10"/>
  <c r="N473" i="10" s="1"/>
  <c r="H483" i="10"/>
  <c r="N483" i="10" s="1"/>
  <c r="H484" i="10"/>
  <c r="N484" i="10" s="1"/>
  <c r="H486" i="10"/>
  <c r="N486" i="10" s="1"/>
  <c r="H487" i="10"/>
  <c r="N487" i="10" s="1"/>
  <c r="H493" i="10"/>
  <c r="N493" i="10" s="1"/>
  <c r="H495" i="10"/>
  <c r="N495" i="10" s="1"/>
  <c r="H498" i="10"/>
  <c r="N498" i="10" s="1"/>
  <c r="H499" i="10"/>
  <c r="N499" i="10" s="1"/>
  <c r="H504" i="10"/>
  <c r="N504" i="10" s="1"/>
  <c r="H514" i="10"/>
  <c r="N514" i="10" s="1"/>
  <c r="H517" i="10"/>
  <c r="N517" i="10" s="1"/>
  <c r="H564" i="10"/>
  <c r="N564" i="10" s="1"/>
  <c r="H565" i="10"/>
  <c r="N565" i="10" s="1"/>
  <c r="H567" i="10"/>
  <c r="N567" i="10" s="1"/>
  <c r="H570" i="10"/>
  <c r="N570" i="10" s="1"/>
  <c r="H583" i="10"/>
  <c r="N583" i="10" s="1"/>
  <c r="H588" i="10"/>
  <c r="N588" i="10" s="1"/>
  <c r="H590" i="10"/>
  <c r="N590" i="10" s="1"/>
  <c r="H591" i="10"/>
  <c r="N591" i="10" s="1"/>
  <c r="H597" i="10"/>
  <c r="N597" i="10" s="1"/>
  <c r="H612" i="10"/>
  <c r="N612" i="10" s="1"/>
  <c r="L612" i="10"/>
  <c r="H614" i="10"/>
  <c r="N614" i="10" s="1"/>
  <c r="H615" i="10"/>
  <c r="N615" i="10" s="1"/>
  <c r="H616" i="10"/>
  <c r="N616" i="10" s="1"/>
  <c r="H617" i="10"/>
  <c r="N617" i="10" s="1"/>
  <c r="H622" i="10"/>
  <c r="N622" i="10" s="1"/>
  <c r="H628" i="10"/>
  <c r="N628" i="10" s="1"/>
  <c r="H630" i="10"/>
  <c r="N630" i="10" s="1"/>
  <c r="H632" i="10"/>
  <c r="N632" i="10" s="1"/>
  <c r="H11" i="11"/>
  <c r="N11" i="11" s="1"/>
  <c r="H12" i="11"/>
  <c r="N12" i="11" s="1"/>
  <c r="H13" i="11"/>
  <c r="N13" i="11" s="1"/>
  <c r="H14" i="11"/>
  <c r="N14" i="11" s="1"/>
  <c r="H22" i="11"/>
  <c r="L22" i="11"/>
  <c r="H81" i="11"/>
  <c r="L81" i="11"/>
  <c r="H86" i="11"/>
  <c r="N86" i="11" s="1"/>
  <c r="H103" i="11"/>
  <c r="N103" i="11" s="1"/>
  <c r="H104" i="11"/>
  <c r="N104" i="11" s="1"/>
  <c r="H105" i="11"/>
  <c r="N105" i="11" s="1"/>
  <c r="H108" i="11"/>
  <c r="N108" i="11" s="1"/>
  <c r="H111" i="11"/>
  <c r="N111" i="11" s="1"/>
  <c r="H112" i="11"/>
  <c r="N112" i="11" s="1"/>
  <c r="H123" i="11"/>
  <c r="N123" i="11" s="1"/>
  <c r="H124" i="11"/>
  <c r="N124" i="11" s="1"/>
  <c r="H127" i="11"/>
  <c r="N127" i="11" s="1"/>
  <c r="H129" i="11"/>
  <c r="N129" i="11" s="1"/>
  <c r="G188" i="11"/>
  <c r="G235" i="11"/>
  <c r="M235" i="11" s="1"/>
  <c r="G242" i="11"/>
  <c r="M242" i="11" s="1"/>
  <c r="H371" i="11"/>
  <c r="H384" i="11"/>
  <c r="N384" i="11" s="1"/>
  <c r="H466" i="11"/>
  <c r="N466" i="11" s="1"/>
  <c r="H471" i="11"/>
  <c r="N471" i="11" s="1"/>
  <c r="H481" i="11"/>
  <c r="N481" i="11" s="1"/>
  <c r="H483" i="11"/>
  <c r="N483" i="11" s="1"/>
  <c r="H492" i="11"/>
  <c r="N492" i="11" s="1"/>
  <c r="H507" i="11"/>
  <c r="N507" i="11" s="1"/>
  <c r="H512" i="11"/>
  <c r="N512" i="11" s="1"/>
  <c r="G371" i="12"/>
  <c r="G372" i="12"/>
  <c r="M372" i="12" s="1"/>
  <c r="G380" i="12"/>
  <c r="M380" i="12" s="1"/>
  <c r="G386" i="12"/>
  <c r="M386" i="12" s="1"/>
  <c r="G387" i="12"/>
  <c r="M387" i="12" s="1"/>
  <c r="G398" i="12"/>
  <c r="M398" i="12" s="1"/>
  <c r="G405" i="12"/>
  <c r="M405" i="12" s="1"/>
  <c r="G406" i="12"/>
  <c r="M406" i="12" s="1"/>
  <c r="G442" i="12"/>
  <c r="M442" i="12" s="1"/>
  <c r="G446" i="12"/>
  <c r="M446" i="12" s="1"/>
  <c r="G469" i="12"/>
  <c r="M469" i="12" s="1"/>
  <c r="G470" i="12"/>
  <c r="M470" i="12" s="1"/>
  <c r="G490" i="12"/>
  <c r="M490" i="12" s="1"/>
  <c r="L81" i="13"/>
  <c r="H111" i="13"/>
  <c r="N111" i="13" s="1"/>
  <c r="H144" i="13"/>
  <c r="N144" i="13" s="1"/>
  <c r="I612" i="7"/>
  <c r="I613" i="7"/>
  <c r="I615" i="7"/>
  <c r="I616" i="7"/>
  <c r="I617" i="7"/>
  <c r="I623" i="7"/>
  <c r="I627" i="7"/>
  <c r="I630" i="7"/>
  <c r="I22" i="8"/>
  <c r="I27" i="8"/>
  <c r="I33" i="8"/>
  <c r="I53" i="8"/>
  <c r="I57" i="8"/>
  <c r="I62" i="8"/>
  <c r="I81" i="8"/>
  <c r="I82" i="8"/>
  <c r="I84" i="8"/>
  <c r="I85" i="8"/>
  <c r="I86" i="8"/>
  <c r="I88" i="8"/>
  <c r="I100" i="8"/>
  <c r="I103" i="8"/>
  <c r="I105" i="8"/>
  <c r="I111" i="8"/>
  <c r="I116" i="8"/>
  <c r="I123" i="8"/>
  <c r="I127" i="8"/>
  <c r="I128" i="8"/>
  <c r="I130" i="8"/>
  <c r="I133" i="8"/>
  <c r="I137" i="8"/>
  <c r="I139" i="8"/>
  <c r="I141" i="8"/>
  <c r="I142" i="8"/>
  <c r="I144" i="8"/>
  <c r="I149" i="8"/>
  <c r="I155" i="8"/>
  <c r="I166" i="8"/>
  <c r="I188" i="8"/>
  <c r="I193" i="8"/>
  <c r="I195" i="8"/>
  <c r="I197" i="8"/>
  <c r="I204" i="8"/>
  <c r="I210" i="8"/>
  <c r="I211" i="8"/>
  <c r="I216" i="8"/>
  <c r="I220" i="8"/>
  <c r="I221" i="8"/>
  <c r="I225" i="8"/>
  <c r="I226" i="8"/>
  <c r="I230" i="8"/>
  <c r="I235" i="8"/>
  <c r="I242" i="8"/>
  <c r="I248" i="8"/>
  <c r="I258" i="8"/>
  <c r="I292" i="8"/>
  <c r="I293" i="8"/>
  <c r="I299" i="8"/>
  <c r="I306" i="8"/>
  <c r="I310" i="8"/>
  <c r="I321" i="8"/>
  <c r="I322" i="8"/>
  <c r="I336" i="8"/>
  <c r="I338" i="8"/>
  <c r="I347" i="8"/>
  <c r="I371" i="8"/>
  <c r="I373" i="8"/>
  <c r="I377" i="8"/>
  <c r="I378" i="8"/>
  <c r="I380" i="8"/>
  <c r="I383" i="8"/>
  <c r="I384" i="8"/>
  <c r="I386" i="8"/>
  <c r="I391" i="8"/>
  <c r="I395" i="8"/>
  <c r="I396" i="8"/>
  <c r="I401" i="8"/>
  <c r="I402" i="8"/>
  <c r="I405" i="8"/>
  <c r="I406" i="8"/>
  <c r="I407" i="8"/>
  <c r="I409" i="8"/>
  <c r="I410" i="8"/>
  <c r="I413" i="8"/>
  <c r="I419" i="8"/>
  <c r="I422" i="8"/>
  <c r="I423" i="8"/>
  <c r="I424" i="8"/>
  <c r="I426" i="8"/>
  <c r="I428" i="8"/>
  <c r="I434" i="8"/>
  <c r="I435" i="8"/>
  <c r="I446" i="8"/>
  <c r="I460" i="8"/>
  <c r="I470" i="8"/>
  <c r="I472" i="8"/>
  <c r="I473" i="8"/>
  <c r="I476" i="8"/>
  <c r="I478" i="8"/>
  <c r="I493" i="8"/>
  <c r="I507" i="8"/>
  <c r="I512" i="8"/>
  <c r="I528" i="8"/>
  <c r="I538" i="8"/>
  <c r="I539" i="8"/>
  <c r="I540" i="8"/>
  <c r="I543" i="8"/>
  <c r="I546" i="8"/>
  <c r="I571" i="8"/>
  <c r="I583" i="8"/>
  <c r="I589" i="8"/>
  <c r="I590" i="8"/>
  <c r="I612" i="8"/>
  <c r="I613" i="8"/>
  <c r="I614" i="8"/>
  <c r="I615" i="8"/>
  <c r="I616" i="8"/>
  <c r="I617" i="8"/>
  <c r="I621" i="8"/>
  <c r="I623" i="8"/>
  <c r="I627" i="8"/>
  <c r="I629" i="8"/>
  <c r="I630" i="8"/>
  <c r="I631" i="8"/>
  <c r="I637" i="8"/>
  <c r="I22" i="9"/>
  <c r="I48" i="9"/>
  <c r="I81" i="9"/>
  <c r="I85" i="9"/>
  <c r="I86" i="9"/>
  <c r="I103" i="9"/>
  <c r="I105" i="9"/>
  <c r="I107" i="9"/>
  <c r="I111" i="9"/>
  <c r="I123" i="9"/>
  <c r="I125" i="9"/>
  <c r="I127" i="9"/>
  <c r="I137" i="9"/>
  <c r="I139" i="9"/>
  <c r="I141" i="9"/>
  <c r="I142" i="9"/>
  <c r="I143" i="9"/>
  <c r="I144" i="9"/>
  <c r="I147" i="9"/>
  <c r="I155" i="9"/>
  <c r="I188" i="9"/>
  <c r="I189" i="9"/>
  <c r="I195" i="9"/>
  <c r="I196" i="9"/>
  <c r="I197" i="9"/>
  <c r="I216" i="9"/>
  <c r="I218" i="9"/>
  <c r="I220" i="9"/>
  <c r="I226" i="9"/>
  <c r="I230" i="9"/>
  <c r="I235" i="9"/>
  <c r="I242" i="9"/>
  <c r="I245" i="9"/>
  <c r="I255" i="9"/>
  <c r="I258" i="9"/>
  <c r="I306" i="9"/>
  <c r="I307" i="9"/>
  <c r="I318" i="9"/>
  <c r="I371" i="9"/>
  <c r="I373" i="9"/>
  <c r="I377" i="9"/>
  <c r="I383" i="9"/>
  <c r="I384" i="9"/>
  <c r="I386" i="9"/>
  <c r="I391" i="9"/>
  <c r="I392" i="9"/>
  <c r="I395" i="9"/>
  <c r="I396" i="9"/>
  <c r="I401" i="9"/>
  <c r="I405" i="9"/>
  <c r="I406" i="9"/>
  <c r="I409" i="9"/>
  <c r="I413" i="9"/>
  <c r="I416" i="9"/>
  <c r="I419" i="9"/>
  <c r="I424" i="9"/>
  <c r="I429" i="9"/>
  <c r="I442" i="9"/>
  <c r="I470" i="9"/>
  <c r="I473" i="9"/>
  <c r="I483" i="9"/>
  <c r="I487" i="9"/>
  <c r="I499" i="9"/>
  <c r="I539" i="9"/>
  <c r="I540" i="9"/>
  <c r="I558" i="9"/>
  <c r="I564" i="9"/>
  <c r="I567" i="9"/>
  <c r="I573" i="9"/>
  <c r="I577" i="9"/>
  <c r="I612" i="9"/>
  <c r="I616" i="9"/>
  <c r="I630" i="9"/>
  <c r="I631" i="9"/>
  <c r="I636" i="9"/>
  <c r="I639" i="9"/>
  <c r="I22" i="10"/>
  <c r="I81" i="10"/>
  <c r="I82" i="10"/>
  <c r="I85" i="10"/>
  <c r="I86" i="10"/>
  <c r="I97" i="10"/>
  <c r="I101" i="10"/>
  <c r="I105" i="10"/>
  <c r="I133" i="10"/>
  <c r="I134" i="10"/>
  <c r="I135" i="10"/>
  <c r="I136" i="10"/>
  <c r="I137" i="10"/>
  <c r="I139" i="10"/>
  <c r="I144" i="10"/>
  <c r="I146" i="10"/>
  <c r="I147" i="10"/>
  <c r="I150" i="10"/>
  <c r="I188" i="10"/>
  <c r="I189" i="10"/>
  <c r="I191" i="10"/>
  <c r="I195" i="10"/>
  <c r="I203" i="10"/>
  <c r="I204" i="10"/>
  <c r="I215" i="10"/>
  <c r="I220" i="10"/>
  <c r="I230" i="10"/>
  <c r="I242" i="10"/>
  <c r="I255" i="10"/>
  <c r="I293" i="10"/>
  <c r="I312" i="10"/>
  <c r="I318" i="10"/>
  <c r="I321" i="10"/>
  <c r="I371" i="10"/>
  <c r="I372" i="10"/>
  <c r="I377" i="10"/>
  <c r="I378" i="10"/>
  <c r="I383" i="10"/>
  <c r="I384" i="10"/>
  <c r="I395" i="10"/>
  <c r="I396" i="10"/>
  <c r="I406" i="10"/>
  <c r="I410" i="10"/>
  <c r="I413" i="10"/>
  <c r="I419" i="10"/>
  <c r="I422" i="10"/>
  <c r="I423" i="10"/>
  <c r="I424" i="10"/>
  <c r="I435" i="10"/>
  <c r="I437" i="10"/>
  <c r="I446" i="10"/>
  <c r="I450" i="10"/>
  <c r="I454" i="10"/>
  <c r="I539" i="10"/>
  <c r="I545" i="10"/>
  <c r="I612" i="10"/>
  <c r="I613" i="10"/>
  <c r="I614" i="10"/>
  <c r="I615" i="10"/>
  <c r="I616" i="10"/>
  <c r="I617" i="10"/>
  <c r="I623" i="10"/>
  <c r="I630" i="10"/>
  <c r="I631" i="10"/>
  <c r="I22" i="11"/>
  <c r="I81" i="11"/>
  <c r="I82" i="11"/>
  <c r="I83" i="11"/>
  <c r="I85" i="11"/>
  <c r="I86" i="11"/>
  <c r="I97" i="11"/>
  <c r="I98" i="11"/>
  <c r="I100" i="11"/>
  <c r="I103" i="11"/>
  <c r="I105" i="11"/>
  <c r="I127" i="11"/>
  <c r="I129" i="11"/>
  <c r="I137" i="11"/>
  <c r="I144" i="11"/>
  <c r="H188" i="11"/>
  <c r="N188" i="11" s="1"/>
  <c r="I195" i="11"/>
  <c r="G197" i="11"/>
  <c r="M197" i="11" s="1"/>
  <c r="I210" i="11"/>
  <c r="G215" i="11"/>
  <c r="M215" i="11" s="1"/>
  <c r="G220" i="11"/>
  <c r="M220" i="11" s="1"/>
  <c r="H223" i="11"/>
  <c r="N223" i="11" s="1"/>
  <c r="H235" i="11"/>
  <c r="N235" i="11" s="1"/>
  <c r="H242" i="11"/>
  <c r="N242" i="11" s="1"/>
  <c r="M300" i="11"/>
  <c r="N320" i="11"/>
  <c r="G321" i="11"/>
  <c r="M321" i="11" s="1"/>
  <c r="M332" i="11"/>
  <c r="H338" i="11"/>
  <c r="N338" i="11" s="1"/>
  <c r="K371" i="11"/>
  <c r="H377" i="11"/>
  <c r="N377" i="11" s="1"/>
  <c r="M380" i="11"/>
  <c r="H395" i="11"/>
  <c r="N395" i="11" s="1"/>
  <c r="H396" i="11"/>
  <c r="N396" i="11" s="1"/>
  <c r="H405" i="11"/>
  <c r="N405" i="11" s="1"/>
  <c r="N434" i="11"/>
  <c r="M435" i="11"/>
  <c r="H442" i="11"/>
  <c r="N442" i="11" s="1"/>
  <c r="H460" i="11"/>
  <c r="N460" i="11" s="1"/>
  <c r="M464" i="11"/>
  <c r="M467" i="11"/>
  <c r="H469" i="11"/>
  <c r="N469" i="11" s="1"/>
  <c r="H484" i="11"/>
  <c r="N484" i="11" s="1"/>
  <c r="H493" i="11"/>
  <c r="N493" i="11" s="1"/>
  <c r="M494" i="11"/>
  <c r="N496" i="11"/>
  <c r="G499" i="11"/>
  <c r="M499" i="11" s="1"/>
  <c r="M517" i="11"/>
  <c r="H528" i="11"/>
  <c r="N528" i="11" s="1"/>
  <c r="N564" i="11"/>
  <c r="M567" i="11"/>
  <c r="N580" i="11"/>
  <c r="M583" i="11"/>
  <c r="M588" i="11"/>
  <c r="N598" i="11"/>
  <c r="G612" i="11"/>
  <c r="M612" i="11" s="1"/>
  <c r="M615" i="11"/>
  <c r="G616" i="11"/>
  <c r="M616" i="11" s="1"/>
  <c r="H625" i="11"/>
  <c r="N625" i="11" s="1"/>
  <c r="H629" i="11"/>
  <c r="N629" i="11" s="1"/>
  <c r="C9" i="12"/>
  <c r="K9" i="12" s="1"/>
  <c r="C13" i="12"/>
  <c r="H33" i="12"/>
  <c r="N33" i="12" s="1"/>
  <c r="N39" i="12"/>
  <c r="M48" i="12"/>
  <c r="G81" i="12"/>
  <c r="M81" i="12" s="1"/>
  <c r="G82" i="12"/>
  <c r="M82" i="12" s="1"/>
  <c r="M83" i="12"/>
  <c r="N85" i="12"/>
  <c r="M86" i="12"/>
  <c r="N98" i="12"/>
  <c r="H111" i="12"/>
  <c r="N111" i="12" s="1"/>
  <c r="N115" i="12"/>
  <c r="G133" i="12"/>
  <c r="M133" i="12" s="1"/>
  <c r="G137" i="12"/>
  <c r="M137" i="12" s="1"/>
  <c r="G144" i="12"/>
  <c r="M144" i="12" s="1"/>
  <c r="G145" i="12"/>
  <c r="M145" i="12" s="1"/>
  <c r="G146" i="12"/>
  <c r="M146" i="12" s="1"/>
  <c r="G166" i="12"/>
  <c r="M166" i="12" s="1"/>
  <c r="G188" i="12"/>
  <c r="M188" i="12" s="1"/>
  <c r="M189" i="12"/>
  <c r="H191" i="12"/>
  <c r="N191" i="12" s="1"/>
  <c r="G195" i="12"/>
  <c r="M195" i="12" s="1"/>
  <c r="N198" i="12"/>
  <c r="M201" i="12"/>
  <c r="G202" i="12"/>
  <c r="M202" i="12" s="1"/>
  <c r="M203" i="12"/>
  <c r="G204" i="12"/>
  <c r="M204" i="12" s="1"/>
  <c r="G207" i="12"/>
  <c r="M207" i="12" s="1"/>
  <c r="G209" i="12"/>
  <c r="M209" i="12" s="1"/>
  <c r="H221" i="12"/>
  <c r="N221" i="12" s="1"/>
  <c r="N222" i="12"/>
  <c r="M225" i="12"/>
  <c r="G230" i="12"/>
  <c r="M230" i="12" s="1"/>
  <c r="H242" i="12"/>
  <c r="N242" i="12" s="1"/>
  <c r="G258" i="12"/>
  <c r="M258" i="12" s="1"/>
  <c r="M263" i="12"/>
  <c r="N271" i="12"/>
  <c r="M285" i="12"/>
  <c r="H295" i="12"/>
  <c r="N295" i="12" s="1"/>
  <c r="G306" i="12"/>
  <c r="M306" i="12" s="1"/>
  <c r="G312" i="12"/>
  <c r="M312" i="12" s="1"/>
  <c r="H324" i="12"/>
  <c r="N324" i="12" s="1"/>
  <c r="M327" i="12"/>
  <c r="G328" i="12"/>
  <c r="M328" i="12" s="1"/>
  <c r="H371" i="12"/>
  <c r="N371" i="12" s="1"/>
  <c r="N372" i="12"/>
  <c r="G377" i="12"/>
  <c r="M377" i="12" s="1"/>
  <c r="H380" i="12"/>
  <c r="N380" i="12" s="1"/>
  <c r="N381" i="12"/>
  <c r="H386" i="12"/>
  <c r="N386" i="12" s="1"/>
  <c r="H387" i="12"/>
  <c r="N387" i="12" s="1"/>
  <c r="M388" i="12"/>
  <c r="M394" i="12"/>
  <c r="N402" i="12"/>
  <c r="H405" i="12"/>
  <c r="N405" i="12" s="1"/>
  <c r="H406" i="12"/>
  <c r="N406" i="12" s="1"/>
  <c r="N408" i="12"/>
  <c r="G428" i="12"/>
  <c r="M428" i="12" s="1"/>
  <c r="M430" i="12"/>
  <c r="M437" i="12"/>
  <c r="H446" i="12"/>
  <c r="N446" i="12" s="1"/>
  <c r="G451" i="12"/>
  <c r="M451" i="12" s="1"/>
  <c r="H469" i="12"/>
  <c r="N469" i="12" s="1"/>
  <c r="H470" i="12"/>
  <c r="N470" i="12" s="1"/>
  <c r="N471" i="12"/>
  <c r="M483" i="12"/>
  <c r="M497" i="12"/>
  <c r="H499" i="12"/>
  <c r="N499" i="12" s="1"/>
  <c r="H512" i="12"/>
  <c r="N512" i="12" s="1"/>
  <c r="H518" i="12"/>
  <c r="N518" i="12" s="1"/>
  <c r="N520" i="12"/>
  <c r="N557" i="12"/>
  <c r="H564" i="12"/>
  <c r="N564" i="12" s="1"/>
  <c r="H573" i="12"/>
  <c r="N573" i="12" s="1"/>
  <c r="H583" i="12"/>
  <c r="N583" i="12" s="1"/>
  <c r="H590" i="12"/>
  <c r="N590" i="12" s="1"/>
  <c r="L612" i="12"/>
  <c r="N612" i="12" s="1"/>
  <c r="H615" i="12"/>
  <c r="N615" i="12" s="1"/>
  <c r="N617" i="12"/>
  <c r="H631" i="12"/>
  <c r="N631" i="12" s="1"/>
  <c r="H632" i="12"/>
  <c r="N632" i="12" s="1"/>
  <c r="N636" i="12"/>
  <c r="H640" i="12"/>
  <c r="N640" i="12" s="1"/>
  <c r="D9" i="13"/>
  <c r="D11" i="13"/>
  <c r="L22" i="13"/>
  <c r="N26" i="13"/>
  <c r="H33" i="13"/>
  <c r="N33" i="13" s="1"/>
  <c r="N56" i="13"/>
  <c r="H86" i="13"/>
  <c r="N86" i="13" s="1"/>
  <c r="N97" i="13"/>
  <c r="H98" i="13"/>
  <c r="N98" i="13" s="1"/>
  <c r="N100" i="13"/>
  <c r="H105" i="13"/>
  <c r="N105" i="13" s="1"/>
  <c r="H107" i="13"/>
  <c r="N107" i="13" s="1"/>
  <c r="H123" i="13"/>
  <c r="N123" i="13" s="1"/>
  <c r="H126" i="13"/>
  <c r="N126" i="13" s="1"/>
  <c r="N139" i="13"/>
  <c r="H218" i="13"/>
  <c r="N218" i="13" s="1"/>
  <c r="H219" i="13"/>
  <c r="N219" i="13" s="1"/>
  <c r="N220" i="13"/>
  <c r="H221" i="13"/>
  <c r="N221" i="13" s="1"/>
  <c r="N242" i="13"/>
  <c r="N294" i="13"/>
  <c r="J612" i="7"/>
  <c r="J613" i="7"/>
  <c r="J614" i="7"/>
  <c r="J615" i="7"/>
  <c r="J616" i="7"/>
  <c r="J617" i="7"/>
  <c r="J623" i="7"/>
  <c r="J627" i="7"/>
  <c r="J629" i="7"/>
  <c r="J630" i="7"/>
  <c r="J636" i="7"/>
  <c r="J22" i="8"/>
  <c r="J53" i="8"/>
  <c r="J56" i="8"/>
  <c r="J65" i="8"/>
  <c r="J81" i="8"/>
  <c r="J82" i="8"/>
  <c r="J83" i="8"/>
  <c r="J85" i="8"/>
  <c r="J86" i="8"/>
  <c r="J103" i="8"/>
  <c r="J104" i="8"/>
  <c r="J105" i="8"/>
  <c r="J107" i="8"/>
  <c r="J111" i="8"/>
  <c r="J113" i="8"/>
  <c r="J114" i="8"/>
  <c r="J118" i="8"/>
  <c r="J123" i="8"/>
  <c r="J127" i="8"/>
  <c r="J128" i="8"/>
  <c r="J129" i="8"/>
  <c r="J137" i="8"/>
  <c r="J139" i="8"/>
  <c r="J141" i="8"/>
  <c r="J142" i="8"/>
  <c r="J144" i="8"/>
  <c r="J170" i="8"/>
  <c r="J171" i="8"/>
  <c r="J188" i="8"/>
  <c r="J189" i="8"/>
  <c r="J193" i="8"/>
  <c r="J195" i="8"/>
  <c r="J200" i="8"/>
  <c r="J203" i="8"/>
  <c r="J204" i="8"/>
  <c r="J210" i="8"/>
  <c r="J211" i="8"/>
  <c r="J218" i="8"/>
  <c r="J219" i="8"/>
  <c r="J220" i="8"/>
  <c r="J221" i="8"/>
  <c r="J222" i="8"/>
  <c r="J225" i="8"/>
  <c r="J226" i="8"/>
  <c r="J227" i="8"/>
  <c r="J230" i="8"/>
  <c r="J235" i="8"/>
  <c r="J237" i="8"/>
  <c r="J242" i="8"/>
  <c r="J248" i="8"/>
  <c r="J252" i="8"/>
  <c r="J258" i="8"/>
  <c r="J263" i="8"/>
  <c r="J267" i="8"/>
  <c r="J270" i="8"/>
  <c r="J292" i="8"/>
  <c r="J306" i="8"/>
  <c r="J308" i="8"/>
  <c r="J312" i="8"/>
  <c r="J320" i="8"/>
  <c r="J321" i="8"/>
  <c r="J336" i="8"/>
  <c r="J338" i="8"/>
  <c r="J343" i="8"/>
  <c r="J347" i="8"/>
  <c r="J371" i="8"/>
  <c r="J377" i="8"/>
  <c r="J383" i="8"/>
  <c r="J384" i="8"/>
  <c r="J387" i="8"/>
  <c r="J391" i="8"/>
  <c r="J395" i="8"/>
  <c r="J396" i="8"/>
  <c r="J404" i="8"/>
  <c r="J405" i="8"/>
  <c r="J406" i="8"/>
  <c r="J409" i="8"/>
  <c r="J410" i="8"/>
  <c r="J419" i="8"/>
  <c r="J423" i="8"/>
  <c r="J424" i="8"/>
  <c r="J428" i="8"/>
  <c r="J433" i="8"/>
  <c r="J434" i="8"/>
  <c r="J435" i="8"/>
  <c r="J436" i="8"/>
  <c r="J446" i="8"/>
  <c r="J460" i="8"/>
  <c r="J461" i="8"/>
  <c r="J462" i="8"/>
  <c r="J467" i="8"/>
  <c r="J469" i="8"/>
  <c r="J470" i="8"/>
  <c r="J473" i="8"/>
  <c r="J476" i="8"/>
  <c r="J481" i="8"/>
  <c r="J483" i="8"/>
  <c r="J484" i="8"/>
  <c r="J486" i="8"/>
  <c r="J487" i="8"/>
  <c r="J492" i="8"/>
  <c r="J493" i="8"/>
  <c r="J494" i="8"/>
  <c r="J497" i="8"/>
  <c r="J499" i="8"/>
  <c r="J504" i="8"/>
  <c r="J507" i="8"/>
  <c r="J509" i="8"/>
  <c r="J511" i="8"/>
  <c r="J513" i="8"/>
  <c r="J517" i="8"/>
  <c r="J518" i="8"/>
  <c r="J520" i="8"/>
  <c r="J528" i="8"/>
  <c r="J536" i="8"/>
  <c r="J540" i="8"/>
  <c r="J544" i="8"/>
  <c r="J546" i="8"/>
  <c r="J553" i="8"/>
  <c r="J567" i="8"/>
  <c r="J568" i="8"/>
  <c r="J577" i="8"/>
  <c r="J580" i="8"/>
  <c r="J583" i="8"/>
  <c r="J588" i="8"/>
  <c r="J589" i="8"/>
  <c r="J590" i="8"/>
  <c r="J591" i="8"/>
  <c r="J597" i="8"/>
  <c r="J598" i="8"/>
  <c r="J612" i="8"/>
  <c r="J614" i="8"/>
  <c r="J615" i="8"/>
  <c r="J616" i="8"/>
  <c r="J617" i="8"/>
  <c r="J618" i="8"/>
  <c r="J623" i="8"/>
  <c r="J627" i="8"/>
  <c r="J629" i="8"/>
  <c r="J630" i="8"/>
  <c r="J631" i="8"/>
  <c r="J632" i="8"/>
  <c r="J633" i="8"/>
  <c r="J636" i="8"/>
  <c r="J22" i="9"/>
  <c r="J70" i="9"/>
  <c r="J81" i="9"/>
  <c r="J96" i="9"/>
  <c r="J99" i="9"/>
  <c r="J103" i="9"/>
  <c r="J105" i="9"/>
  <c r="J106" i="9"/>
  <c r="J111" i="9"/>
  <c r="J118" i="9"/>
  <c r="J123" i="9"/>
  <c r="J124" i="9"/>
  <c r="J125" i="9"/>
  <c r="J127" i="9"/>
  <c r="J139" i="9"/>
  <c r="J141" i="9"/>
  <c r="J142" i="9"/>
  <c r="J144" i="9"/>
  <c r="J188" i="9"/>
  <c r="J189" i="9"/>
  <c r="J195" i="9"/>
  <c r="J197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8" i="9"/>
  <c r="J304" i="9"/>
  <c r="J306" i="9"/>
  <c r="J307" i="9"/>
  <c r="J318" i="9"/>
  <c r="J324" i="9"/>
  <c r="J332" i="9"/>
  <c r="J371" i="9"/>
  <c r="J373" i="9"/>
  <c r="J374" i="9"/>
  <c r="J377" i="9"/>
  <c r="J381" i="9"/>
  <c r="J383" i="9"/>
  <c r="J391" i="9"/>
  <c r="J394" i="9"/>
  <c r="J395" i="9"/>
  <c r="J401" i="9"/>
  <c r="J404" i="9"/>
  <c r="J405" i="9"/>
  <c r="J416" i="9"/>
  <c r="J424" i="9"/>
  <c r="J429" i="9"/>
  <c r="J446" i="9"/>
  <c r="J460" i="9"/>
  <c r="J470" i="9"/>
  <c r="J473" i="9"/>
  <c r="J481" i="9"/>
  <c r="J483" i="9"/>
  <c r="J493" i="9"/>
  <c r="J499" i="9"/>
  <c r="J504" i="9"/>
  <c r="J507" i="9"/>
  <c r="J512" i="9"/>
  <c r="J520" i="9"/>
  <c r="J539" i="9"/>
  <c r="J544" i="9"/>
  <c r="J558" i="9"/>
  <c r="J567" i="9"/>
  <c r="J568" i="9"/>
  <c r="J573" i="9"/>
  <c r="J577" i="9"/>
  <c r="J583" i="9"/>
  <c r="J588" i="9"/>
  <c r="J590" i="9"/>
  <c r="J612" i="9"/>
  <c r="J616" i="9"/>
  <c r="J619" i="9"/>
  <c r="J627" i="9"/>
  <c r="J630" i="9"/>
  <c r="J631" i="9"/>
  <c r="J636" i="9"/>
  <c r="J22" i="10"/>
  <c r="J33" i="10"/>
  <c r="J42" i="10"/>
  <c r="J81" i="10"/>
  <c r="J82" i="10"/>
  <c r="J84" i="10"/>
  <c r="J86" i="10"/>
  <c r="J97" i="10"/>
  <c r="J100" i="10"/>
  <c r="J101" i="10"/>
  <c r="J103" i="10"/>
  <c r="J116" i="10"/>
  <c r="J123" i="10"/>
  <c r="J127" i="10"/>
  <c r="J128" i="10"/>
  <c r="J129" i="10"/>
  <c r="J130" i="10"/>
  <c r="J137" i="10"/>
  <c r="J139" i="10"/>
  <c r="J144" i="10"/>
  <c r="J146" i="10"/>
  <c r="J147" i="10"/>
  <c r="J149" i="10"/>
  <c r="J150" i="10"/>
  <c r="J156" i="10"/>
  <c r="J188" i="10"/>
  <c r="J189" i="10"/>
  <c r="J191" i="10"/>
  <c r="J195" i="10"/>
  <c r="J207" i="10"/>
  <c r="J209" i="10"/>
  <c r="J214" i="10"/>
  <c r="J219" i="10"/>
  <c r="J221" i="10"/>
  <c r="J222" i="10"/>
  <c r="J226" i="10"/>
  <c r="J242" i="10"/>
  <c r="J248" i="10"/>
  <c r="J307" i="10"/>
  <c r="J308" i="10"/>
  <c r="J312" i="10"/>
  <c r="J318" i="10"/>
  <c r="J321" i="10"/>
  <c r="J327" i="10"/>
  <c r="J338" i="10"/>
  <c r="J371" i="10"/>
  <c r="J374" i="10"/>
  <c r="J377" i="10"/>
  <c r="J380" i="10"/>
  <c r="J383" i="10"/>
  <c r="J387" i="10"/>
  <c r="J394" i="10"/>
  <c r="J395" i="10"/>
  <c r="J402" i="10"/>
  <c r="J405" i="10"/>
  <c r="J406" i="10"/>
  <c r="J410" i="10"/>
  <c r="J413" i="10"/>
  <c r="J419" i="10"/>
  <c r="J422" i="10"/>
  <c r="J423" i="10"/>
  <c r="J424" i="10"/>
  <c r="J433" i="10"/>
  <c r="J434" i="10"/>
  <c r="J435" i="10"/>
  <c r="J436" i="10"/>
  <c r="J437" i="10"/>
  <c r="J446" i="10"/>
  <c r="J450" i="10"/>
  <c r="J460" i="10"/>
  <c r="J466" i="10"/>
  <c r="J471" i="10"/>
  <c r="J473" i="10"/>
  <c r="J484" i="10"/>
  <c r="J487" i="10"/>
  <c r="J493" i="10"/>
  <c r="J495" i="10"/>
  <c r="J499" i="10"/>
  <c r="J504" i="10"/>
  <c r="J512" i="10"/>
  <c r="J514" i="10"/>
  <c r="J518" i="10"/>
  <c r="J544" i="10"/>
  <c r="J564" i="10"/>
  <c r="J583" i="10"/>
  <c r="J584" i="10"/>
  <c r="J588" i="10"/>
  <c r="J590" i="10"/>
  <c r="J612" i="10"/>
  <c r="J613" i="10"/>
  <c r="J614" i="10"/>
  <c r="J615" i="10"/>
  <c r="J616" i="10"/>
  <c r="J617" i="10"/>
  <c r="J618" i="10"/>
  <c r="J619" i="10"/>
  <c r="J621" i="10"/>
  <c r="J623" i="10"/>
  <c r="J629" i="10"/>
  <c r="J630" i="10"/>
  <c r="J631" i="10"/>
  <c r="J632" i="10"/>
  <c r="J634" i="10"/>
  <c r="J22" i="11"/>
  <c r="J63" i="11"/>
  <c r="J81" i="11"/>
  <c r="J86" i="11"/>
  <c r="J100" i="11"/>
  <c r="J103" i="11"/>
  <c r="J105" i="11"/>
  <c r="J107" i="11"/>
  <c r="J114" i="11"/>
  <c r="J116" i="11"/>
  <c r="J126" i="11"/>
  <c r="J127" i="11"/>
  <c r="J129" i="11"/>
  <c r="J137" i="11"/>
  <c r="I321" i="11"/>
  <c r="I312" i="11"/>
  <c r="I308" i="11"/>
  <c r="I300" i="11"/>
  <c r="I188" i="11"/>
  <c r="G207" i="11"/>
  <c r="M207" i="11" s="1"/>
  <c r="H220" i="11"/>
  <c r="N220" i="11" s="1"/>
  <c r="H225" i="11"/>
  <c r="N225" i="11" s="1"/>
  <c r="I235" i="11"/>
  <c r="G258" i="11"/>
  <c r="M258" i="11" s="1"/>
  <c r="N300" i="11"/>
  <c r="M312" i="11"/>
  <c r="H321" i="11"/>
  <c r="N321" i="11" s="1"/>
  <c r="H324" i="11"/>
  <c r="N324" i="11" s="1"/>
  <c r="H332" i="11"/>
  <c r="N332" i="11" s="1"/>
  <c r="L371" i="11"/>
  <c r="G383" i="11"/>
  <c r="M383" i="11" s="1"/>
  <c r="G406" i="11"/>
  <c r="M406" i="11" s="1"/>
  <c r="G419" i="11"/>
  <c r="M419" i="11" s="1"/>
  <c r="M424" i="11"/>
  <c r="N435" i="11"/>
  <c r="M443" i="11"/>
  <c r="G446" i="11"/>
  <c r="M446" i="11" s="1"/>
  <c r="H467" i="11"/>
  <c r="N467" i="11" s="1"/>
  <c r="H494" i="11"/>
  <c r="N494" i="11" s="1"/>
  <c r="H497" i="11"/>
  <c r="N497" i="11" s="1"/>
  <c r="H499" i="11"/>
  <c r="N499" i="11" s="1"/>
  <c r="H517" i="11"/>
  <c r="N517" i="11" s="1"/>
  <c r="G539" i="11"/>
  <c r="M539" i="11" s="1"/>
  <c r="H567" i="11"/>
  <c r="N567" i="11" s="1"/>
  <c r="H583" i="11"/>
  <c r="N583" i="11" s="1"/>
  <c r="H588" i="11"/>
  <c r="N588" i="11" s="1"/>
  <c r="M589" i="11"/>
  <c r="G590" i="11"/>
  <c r="M590" i="11" s="1"/>
  <c r="H612" i="11"/>
  <c r="N612" i="11" s="1"/>
  <c r="N615" i="11"/>
  <c r="H616" i="11"/>
  <c r="N616" i="11" s="1"/>
  <c r="G630" i="11"/>
  <c r="M630" i="11" s="1"/>
  <c r="H633" i="11"/>
  <c r="N633" i="11" s="1"/>
  <c r="M67" i="12"/>
  <c r="H81" i="12"/>
  <c r="N82" i="12"/>
  <c r="H99" i="12"/>
  <c r="N99" i="12" s="1"/>
  <c r="H127" i="12"/>
  <c r="N127" i="12" s="1"/>
  <c r="H144" i="12"/>
  <c r="N144" i="12" s="1"/>
  <c r="H145" i="12"/>
  <c r="N145" i="12" s="1"/>
  <c r="H156" i="12"/>
  <c r="N156" i="12" s="1"/>
  <c r="H188" i="12"/>
  <c r="H195" i="12"/>
  <c r="N195" i="12" s="1"/>
  <c r="N201" i="12"/>
  <c r="N202" i="12"/>
  <c r="H203" i="12"/>
  <c r="N203" i="12" s="1"/>
  <c r="N204" i="12"/>
  <c r="H207" i="12"/>
  <c r="N207" i="12" s="1"/>
  <c r="H209" i="12"/>
  <c r="N209" i="12" s="1"/>
  <c r="G210" i="12"/>
  <c r="M210" i="12" s="1"/>
  <c r="M218" i="12"/>
  <c r="H225" i="12"/>
  <c r="N225" i="12" s="1"/>
  <c r="H230" i="12"/>
  <c r="N230" i="12" s="1"/>
  <c r="N258" i="12"/>
  <c r="G292" i="12"/>
  <c r="M292" i="12" s="1"/>
  <c r="H306" i="12"/>
  <c r="N306" i="12" s="1"/>
  <c r="N327" i="12"/>
  <c r="H338" i="12"/>
  <c r="N338" i="12" s="1"/>
  <c r="K371" i="12"/>
  <c r="N377" i="12"/>
  <c r="G383" i="12"/>
  <c r="M383" i="12" s="1"/>
  <c r="G384" i="12"/>
  <c r="M384" i="12" s="1"/>
  <c r="H388" i="12"/>
  <c r="N388" i="12" s="1"/>
  <c r="G391" i="12"/>
  <c r="M391" i="12" s="1"/>
  <c r="G392" i="12"/>
  <c r="M392" i="12" s="1"/>
  <c r="G395" i="12"/>
  <c r="M395" i="12" s="1"/>
  <c r="G396" i="12"/>
  <c r="M396" i="12" s="1"/>
  <c r="H409" i="12"/>
  <c r="N409" i="12" s="1"/>
  <c r="H430" i="12"/>
  <c r="N430" i="12" s="1"/>
  <c r="G435" i="12"/>
  <c r="M435" i="12" s="1"/>
  <c r="N437" i="12"/>
  <c r="H451" i="12"/>
  <c r="N451" i="12" s="1"/>
  <c r="H481" i="12"/>
  <c r="N481" i="12" s="1"/>
  <c r="H483" i="12"/>
  <c r="N483" i="12" s="1"/>
  <c r="H486" i="12"/>
  <c r="N486" i="12" s="1"/>
  <c r="N497" i="12"/>
  <c r="M514" i="12"/>
  <c r="N539" i="12"/>
  <c r="N588" i="12"/>
  <c r="N618" i="12"/>
  <c r="H630" i="12"/>
  <c r="N630" i="12" s="1"/>
  <c r="H637" i="12"/>
  <c r="N637" i="12" s="1"/>
  <c r="H10" i="13"/>
  <c r="H12" i="13"/>
  <c r="N12" i="13" s="1"/>
  <c r="H14" i="13"/>
  <c r="N14" i="13" s="1"/>
  <c r="N30" i="13"/>
  <c r="N39" i="13"/>
  <c r="N64" i="13"/>
  <c r="N65" i="13"/>
  <c r="N82" i="13"/>
  <c r="H85" i="13"/>
  <c r="N85" i="13" s="1"/>
  <c r="N89" i="13"/>
  <c r="H129" i="13"/>
  <c r="N129" i="13" s="1"/>
  <c r="N135" i="13"/>
  <c r="N150" i="13"/>
  <c r="H177" i="13"/>
  <c r="N177" i="13" s="1"/>
  <c r="H338" i="13"/>
  <c r="N338" i="13" s="1"/>
  <c r="H332" i="13"/>
  <c r="N332" i="13" s="1"/>
  <c r="L188" i="13"/>
  <c r="N188" i="13" s="1"/>
  <c r="H195" i="13"/>
  <c r="N195" i="13" s="1"/>
  <c r="H216" i="13"/>
  <c r="N216" i="13" s="1"/>
  <c r="N255" i="13"/>
  <c r="H306" i="13"/>
  <c r="N306" i="13" s="1"/>
  <c r="N307" i="13"/>
  <c r="H312" i="13"/>
  <c r="N312" i="13" s="1"/>
  <c r="G81" i="9"/>
  <c r="M81" i="9" s="1"/>
  <c r="K81" i="9"/>
  <c r="G82" i="9"/>
  <c r="M82" i="9" s="1"/>
  <c r="G83" i="9"/>
  <c r="M83" i="9" s="1"/>
  <c r="G85" i="9"/>
  <c r="M85" i="9" s="1"/>
  <c r="G86" i="9"/>
  <c r="M86" i="9" s="1"/>
  <c r="G87" i="9"/>
  <c r="M87" i="9" s="1"/>
  <c r="G97" i="9"/>
  <c r="M97" i="9" s="1"/>
  <c r="G100" i="9"/>
  <c r="M100" i="9" s="1"/>
  <c r="G103" i="9"/>
  <c r="M103" i="9" s="1"/>
  <c r="G111" i="9"/>
  <c r="M111" i="9" s="1"/>
  <c r="G116" i="9"/>
  <c r="M116" i="9" s="1"/>
  <c r="G118" i="9"/>
  <c r="M118" i="9" s="1"/>
  <c r="G123" i="9"/>
  <c r="M123" i="9" s="1"/>
  <c r="G128" i="9"/>
  <c r="M128" i="9" s="1"/>
  <c r="G133" i="9"/>
  <c r="M133" i="9" s="1"/>
  <c r="G137" i="9"/>
  <c r="M137" i="9" s="1"/>
  <c r="G139" i="9"/>
  <c r="M139" i="9" s="1"/>
  <c r="G141" i="9"/>
  <c r="M141" i="9" s="1"/>
  <c r="G144" i="9"/>
  <c r="M144" i="9" s="1"/>
  <c r="G145" i="9"/>
  <c r="M145" i="9" s="1"/>
  <c r="G146" i="9"/>
  <c r="M146" i="9" s="1"/>
  <c r="G148" i="9"/>
  <c r="M148" i="9" s="1"/>
  <c r="G152" i="9"/>
  <c r="M152" i="9" s="1"/>
  <c r="G155" i="9"/>
  <c r="M155" i="9" s="1"/>
  <c r="G158" i="9"/>
  <c r="M158" i="9" s="1"/>
  <c r="G188" i="9"/>
  <c r="K188" i="9"/>
  <c r="G191" i="9"/>
  <c r="M191" i="9" s="1"/>
  <c r="G195" i="9"/>
  <c r="M195" i="9" s="1"/>
  <c r="G197" i="9"/>
  <c r="M197" i="9" s="1"/>
  <c r="G201" i="9"/>
  <c r="M201" i="9" s="1"/>
  <c r="G202" i="9"/>
  <c r="M202" i="9" s="1"/>
  <c r="G203" i="9"/>
  <c r="M203" i="9" s="1"/>
  <c r="G204" i="9"/>
  <c r="M204" i="9" s="1"/>
  <c r="G205" i="9"/>
  <c r="M205" i="9" s="1"/>
  <c r="G209" i="9"/>
  <c r="M209" i="9" s="1"/>
  <c r="G210" i="9"/>
  <c r="M210" i="9" s="1"/>
  <c r="G215" i="9"/>
  <c r="M215" i="9" s="1"/>
  <c r="G216" i="9"/>
  <c r="M216" i="9" s="1"/>
  <c r="G218" i="9"/>
  <c r="M218" i="9" s="1"/>
  <c r="G220" i="9"/>
  <c r="M220" i="9" s="1"/>
  <c r="G222" i="9"/>
  <c r="M222" i="9" s="1"/>
  <c r="G223" i="9"/>
  <c r="M223" i="9" s="1"/>
  <c r="G230" i="9"/>
  <c r="M230" i="9" s="1"/>
  <c r="G235" i="9"/>
  <c r="M235" i="9" s="1"/>
  <c r="G242" i="9"/>
  <c r="M242" i="9" s="1"/>
  <c r="G255" i="9"/>
  <c r="M255" i="9" s="1"/>
  <c r="G256" i="9"/>
  <c r="M256" i="9" s="1"/>
  <c r="G258" i="9"/>
  <c r="M258" i="9" s="1"/>
  <c r="G263" i="9"/>
  <c r="M263" i="9" s="1"/>
  <c r="G270" i="9"/>
  <c r="M270" i="9" s="1"/>
  <c r="G276" i="9"/>
  <c r="M276" i="9" s="1"/>
  <c r="G281" i="9"/>
  <c r="M281" i="9" s="1"/>
  <c r="G292" i="9"/>
  <c r="M292" i="9" s="1"/>
  <c r="G304" i="9"/>
  <c r="M304" i="9" s="1"/>
  <c r="G306" i="9"/>
  <c r="M306" i="9" s="1"/>
  <c r="G307" i="9"/>
  <c r="M307" i="9" s="1"/>
  <c r="G316" i="9"/>
  <c r="M316" i="9" s="1"/>
  <c r="G321" i="9"/>
  <c r="M321" i="9" s="1"/>
  <c r="G324" i="9"/>
  <c r="M324" i="9" s="1"/>
  <c r="G327" i="9"/>
  <c r="M327" i="9" s="1"/>
  <c r="G343" i="9"/>
  <c r="M343" i="9" s="1"/>
  <c r="G347" i="9"/>
  <c r="M347" i="9" s="1"/>
  <c r="G371" i="9"/>
  <c r="M371" i="9" s="1"/>
  <c r="K371" i="9"/>
  <c r="G372" i="9"/>
  <c r="M372" i="9" s="1"/>
  <c r="G373" i="9"/>
  <c r="M373" i="9" s="1"/>
  <c r="G377" i="9"/>
  <c r="M377" i="9" s="1"/>
  <c r="G379" i="9"/>
  <c r="M379" i="9" s="1"/>
  <c r="G381" i="9"/>
  <c r="M381" i="9" s="1"/>
  <c r="G383" i="9"/>
  <c r="M383" i="9" s="1"/>
  <c r="G384" i="9"/>
  <c r="M384" i="9" s="1"/>
  <c r="G386" i="9"/>
  <c r="M386" i="9" s="1"/>
  <c r="G387" i="9"/>
  <c r="M387" i="9" s="1"/>
  <c r="G389" i="9"/>
  <c r="M389" i="9" s="1"/>
  <c r="G391" i="9"/>
  <c r="M391" i="9" s="1"/>
  <c r="G395" i="9"/>
  <c r="M395" i="9" s="1"/>
  <c r="G396" i="9"/>
  <c r="M396" i="9" s="1"/>
  <c r="G400" i="9"/>
  <c r="M400" i="9" s="1"/>
  <c r="G402" i="9"/>
  <c r="M402" i="9" s="1"/>
  <c r="G404" i="9"/>
  <c r="M404" i="9" s="1"/>
  <c r="G405" i="9"/>
  <c r="M405" i="9" s="1"/>
  <c r="G406" i="9"/>
  <c r="M406" i="9" s="1"/>
  <c r="G407" i="9"/>
  <c r="M407" i="9" s="1"/>
  <c r="G408" i="9"/>
  <c r="M408" i="9" s="1"/>
  <c r="G409" i="9"/>
  <c r="M409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9" i="9"/>
  <c r="M429" i="9" s="1"/>
  <c r="G438" i="9"/>
  <c r="M438" i="9" s="1"/>
  <c r="G455" i="9"/>
  <c r="M455" i="9" s="1"/>
  <c r="G470" i="9"/>
  <c r="M470" i="9" s="1"/>
  <c r="G471" i="9"/>
  <c r="M471" i="9" s="1"/>
  <c r="G473" i="9"/>
  <c r="M473" i="9" s="1"/>
  <c r="G493" i="9"/>
  <c r="M493" i="9" s="1"/>
  <c r="G499" i="9"/>
  <c r="M499" i="9" s="1"/>
  <c r="G507" i="9"/>
  <c r="M507" i="9" s="1"/>
  <c r="G509" i="9"/>
  <c r="M509" i="9" s="1"/>
  <c r="G540" i="9"/>
  <c r="M540" i="9" s="1"/>
  <c r="G544" i="9"/>
  <c r="M544" i="9" s="1"/>
  <c r="G563" i="9"/>
  <c r="M563" i="9" s="1"/>
  <c r="G567" i="9"/>
  <c r="M567" i="9" s="1"/>
  <c r="G612" i="9"/>
  <c r="K612" i="9"/>
  <c r="G615" i="9"/>
  <c r="M615" i="9" s="1"/>
  <c r="G616" i="9"/>
  <c r="M616" i="9" s="1"/>
  <c r="G628" i="9"/>
  <c r="M628" i="9" s="1"/>
  <c r="G630" i="9"/>
  <c r="M630" i="9" s="1"/>
  <c r="G631" i="9"/>
  <c r="M631" i="9" s="1"/>
  <c r="G632" i="9"/>
  <c r="M632" i="9" s="1"/>
  <c r="G633" i="9"/>
  <c r="M633" i="9" s="1"/>
  <c r="G639" i="9"/>
  <c r="M639" i="9" s="1"/>
  <c r="G12" i="10"/>
  <c r="M12" i="10" s="1"/>
  <c r="G22" i="10"/>
  <c r="K22" i="10"/>
  <c r="G33" i="10"/>
  <c r="M33" i="10" s="1"/>
  <c r="G42" i="10"/>
  <c r="M42" i="10" s="1"/>
  <c r="G53" i="10"/>
  <c r="M53" i="10" s="1"/>
  <c r="G81" i="10"/>
  <c r="K81" i="10"/>
  <c r="G82" i="10"/>
  <c r="M82" i="10" s="1"/>
  <c r="G86" i="10"/>
  <c r="M86" i="10" s="1"/>
  <c r="G97" i="10"/>
  <c r="M97" i="10" s="1"/>
  <c r="G99" i="10"/>
  <c r="M99" i="10" s="1"/>
  <c r="G100" i="10"/>
  <c r="M100" i="10" s="1"/>
  <c r="G111" i="10"/>
  <c r="M111" i="10" s="1"/>
  <c r="G115" i="10"/>
  <c r="M115" i="10" s="1"/>
  <c r="G116" i="10"/>
  <c r="M116" i="10" s="1"/>
  <c r="G127" i="10"/>
  <c r="M127" i="10" s="1"/>
  <c r="G128" i="10"/>
  <c r="M128" i="10" s="1"/>
  <c r="G133" i="10"/>
  <c r="M133" i="10" s="1"/>
  <c r="G135" i="10"/>
  <c r="M135" i="10" s="1"/>
  <c r="G137" i="10"/>
  <c r="M137" i="10" s="1"/>
  <c r="G139" i="10"/>
  <c r="M139" i="10" s="1"/>
  <c r="G141" i="10"/>
  <c r="M141" i="10" s="1"/>
  <c r="G144" i="10"/>
  <c r="M144" i="10" s="1"/>
  <c r="G146" i="10"/>
  <c r="M146" i="10" s="1"/>
  <c r="G147" i="10"/>
  <c r="M147" i="10" s="1"/>
  <c r="G156" i="10"/>
  <c r="M156" i="10" s="1"/>
  <c r="G188" i="10"/>
  <c r="K188" i="10"/>
  <c r="G189" i="10"/>
  <c r="M189" i="10" s="1"/>
  <c r="G195" i="10"/>
  <c r="M195" i="10" s="1"/>
  <c r="G203" i="10"/>
  <c r="M203" i="10" s="1"/>
  <c r="G204" i="10"/>
  <c r="M204" i="10" s="1"/>
  <c r="G215" i="10"/>
  <c r="M215" i="10" s="1"/>
  <c r="G221" i="10"/>
  <c r="M221" i="10" s="1"/>
  <c r="G230" i="10"/>
  <c r="M230" i="10" s="1"/>
  <c r="G242" i="10"/>
  <c r="M242" i="10" s="1"/>
  <c r="G248" i="10"/>
  <c r="M248" i="10" s="1"/>
  <c r="G249" i="10"/>
  <c r="M249" i="10" s="1"/>
  <c r="G255" i="10"/>
  <c r="M255" i="10" s="1"/>
  <c r="G258" i="10"/>
  <c r="M258" i="10" s="1"/>
  <c r="G293" i="10"/>
  <c r="M293" i="10" s="1"/>
  <c r="G294" i="10"/>
  <c r="M294" i="10" s="1"/>
  <c r="G316" i="10"/>
  <c r="M316" i="10" s="1"/>
  <c r="G318" i="10"/>
  <c r="M318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4" i="10"/>
  <c r="M384" i="10" s="1"/>
  <c r="G387" i="10"/>
  <c r="M387" i="10" s="1"/>
  <c r="G391" i="10"/>
  <c r="M391" i="10" s="1"/>
  <c r="G406" i="10"/>
  <c r="M406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6" i="10"/>
  <c r="M426" i="10" s="1"/>
  <c r="G428" i="10"/>
  <c r="M428" i="10" s="1"/>
  <c r="G435" i="10"/>
  <c r="M435" i="10" s="1"/>
  <c r="G437" i="10"/>
  <c r="M437" i="10" s="1"/>
  <c r="G446" i="10"/>
  <c r="M446" i="10" s="1"/>
  <c r="G451" i="10"/>
  <c r="M451" i="10" s="1"/>
  <c r="G493" i="10"/>
  <c r="M493" i="10" s="1"/>
  <c r="G504" i="10"/>
  <c r="M504" i="10" s="1"/>
  <c r="G540" i="10"/>
  <c r="M540" i="10" s="1"/>
  <c r="G612" i="10"/>
  <c r="K612" i="10"/>
  <c r="G614" i="10"/>
  <c r="M614" i="10" s="1"/>
  <c r="G615" i="10"/>
  <c r="M615" i="10" s="1"/>
  <c r="G616" i="10"/>
  <c r="M616" i="10" s="1"/>
  <c r="G623" i="10"/>
  <c r="M623" i="10" s="1"/>
  <c r="G628" i="10"/>
  <c r="M628" i="10" s="1"/>
  <c r="G630" i="10"/>
  <c r="M630" i="10" s="1"/>
  <c r="C9" i="11"/>
  <c r="K9" i="11" s="1"/>
  <c r="C12" i="11"/>
  <c r="G22" i="11"/>
  <c r="K22" i="11"/>
  <c r="G81" i="11"/>
  <c r="K81" i="11"/>
  <c r="G82" i="11"/>
  <c r="M82" i="11" s="1"/>
  <c r="G85" i="11"/>
  <c r="M85" i="11" s="1"/>
  <c r="G86" i="11"/>
  <c r="M86" i="11" s="1"/>
  <c r="G100" i="11"/>
  <c r="M100" i="11" s="1"/>
  <c r="G103" i="11"/>
  <c r="M103" i="11" s="1"/>
  <c r="G114" i="11"/>
  <c r="M114" i="11" s="1"/>
  <c r="G127" i="11"/>
  <c r="M127" i="11" s="1"/>
  <c r="G129" i="11"/>
  <c r="M129" i="11" s="1"/>
  <c r="K188" i="11"/>
  <c r="G195" i="11"/>
  <c r="M195" i="11" s="1"/>
  <c r="I215" i="11"/>
  <c r="G216" i="11"/>
  <c r="M216" i="11" s="1"/>
  <c r="I220" i="11"/>
  <c r="G221" i="11"/>
  <c r="M221" i="11" s="1"/>
  <c r="I225" i="11"/>
  <c r="H230" i="11"/>
  <c r="N230" i="11" s="1"/>
  <c r="H252" i="11"/>
  <c r="N252" i="11" s="1"/>
  <c r="H258" i="11"/>
  <c r="N258" i="11" s="1"/>
  <c r="G371" i="11"/>
  <c r="M371" i="11" s="1"/>
  <c r="G372" i="11"/>
  <c r="M372" i="11" s="1"/>
  <c r="H383" i="11"/>
  <c r="N383" i="11" s="1"/>
  <c r="G384" i="11"/>
  <c r="M384" i="11" s="1"/>
  <c r="H406" i="11"/>
  <c r="N406" i="11" s="1"/>
  <c r="H419" i="11"/>
  <c r="N419" i="11" s="1"/>
  <c r="H422" i="11"/>
  <c r="N422" i="11" s="1"/>
  <c r="H424" i="11"/>
  <c r="N424" i="11" s="1"/>
  <c r="H446" i="11"/>
  <c r="N446" i="11" s="1"/>
  <c r="H462" i="11"/>
  <c r="N462" i="11" s="1"/>
  <c r="H465" i="11"/>
  <c r="N465" i="11" s="1"/>
  <c r="H485" i="11"/>
  <c r="N485" i="11" s="1"/>
  <c r="H561" i="11"/>
  <c r="N561" i="11" s="1"/>
  <c r="H568" i="11"/>
  <c r="N568" i="11" s="1"/>
  <c r="H589" i="11"/>
  <c r="N589" i="11" s="1"/>
  <c r="H630" i="11"/>
  <c r="N630" i="11" s="1"/>
  <c r="G101" i="12"/>
  <c r="M101" i="12" s="1"/>
  <c r="G106" i="12"/>
  <c r="M106" i="12" s="1"/>
  <c r="H125" i="12"/>
  <c r="N125" i="12" s="1"/>
  <c r="H210" i="12"/>
  <c r="N210" i="12" s="1"/>
  <c r="G215" i="12"/>
  <c r="M215" i="12" s="1"/>
  <c r="G216" i="12"/>
  <c r="M216" i="12" s="1"/>
  <c r="H218" i="12"/>
  <c r="N218" i="12" s="1"/>
  <c r="H219" i="12"/>
  <c r="N219" i="12" s="1"/>
  <c r="G220" i="12"/>
  <c r="M220" i="12" s="1"/>
  <c r="H292" i="12"/>
  <c r="N292" i="12" s="1"/>
  <c r="G379" i="12"/>
  <c r="M379" i="12" s="1"/>
  <c r="H391" i="12"/>
  <c r="N391" i="12" s="1"/>
  <c r="H392" i="12"/>
  <c r="N392" i="12" s="1"/>
  <c r="H395" i="12"/>
  <c r="N395" i="12" s="1"/>
  <c r="H396" i="12"/>
  <c r="N396" i="12" s="1"/>
  <c r="G410" i="12"/>
  <c r="M410" i="12" s="1"/>
  <c r="G419" i="12"/>
  <c r="M419" i="12" s="1"/>
  <c r="G422" i="12"/>
  <c r="M422" i="12" s="1"/>
  <c r="G423" i="12"/>
  <c r="M423" i="12" s="1"/>
  <c r="G424" i="12"/>
  <c r="M424" i="12" s="1"/>
  <c r="H433" i="12"/>
  <c r="N433" i="12" s="1"/>
  <c r="H484" i="12"/>
  <c r="N484" i="12" s="1"/>
  <c r="H491" i="12"/>
  <c r="N491" i="12" s="1"/>
  <c r="H493" i="12"/>
  <c r="N493" i="12" s="1"/>
  <c r="H517" i="12"/>
  <c r="N517" i="12" s="1"/>
  <c r="H540" i="12"/>
  <c r="N540" i="12" s="1"/>
  <c r="H567" i="12"/>
  <c r="N567" i="12" s="1"/>
  <c r="H81" i="13"/>
  <c r="N81" i="13" s="1"/>
  <c r="H99" i="13"/>
  <c r="N99" i="13" s="1"/>
  <c r="H103" i="13"/>
  <c r="N103" i="13" s="1"/>
  <c r="N155" i="13"/>
  <c r="H230" i="13"/>
  <c r="N230" i="13" s="1"/>
  <c r="H293" i="13"/>
  <c r="N293" i="13" s="1"/>
  <c r="H320" i="13"/>
  <c r="N320" i="13" s="1"/>
  <c r="J188" i="11"/>
  <c r="J189" i="11"/>
  <c r="J197" i="11"/>
  <c r="J210" i="11"/>
  <c r="J215" i="11"/>
  <c r="J218" i="11"/>
  <c r="J219" i="11"/>
  <c r="J220" i="11"/>
  <c r="J221" i="11"/>
  <c r="J223" i="11"/>
  <c r="J225" i="11"/>
  <c r="J227" i="11"/>
  <c r="J234" i="11"/>
  <c r="J235" i="11"/>
  <c r="J252" i="11"/>
  <c r="J255" i="11"/>
  <c r="J300" i="11"/>
  <c r="J312" i="11"/>
  <c r="J320" i="11"/>
  <c r="J321" i="11"/>
  <c r="J332" i="11"/>
  <c r="J371" i="11"/>
  <c r="J383" i="11"/>
  <c r="J395" i="11"/>
  <c r="J396" i="11"/>
  <c r="J404" i="11"/>
  <c r="J406" i="11"/>
  <c r="J419" i="11"/>
  <c r="J424" i="11"/>
  <c r="J434" i="11"/>
  <c r="J435" i="11"/>
  <c r="J437" i="11"/>
  <c r="J443" i="11"/>
  <c r="J446" i="11"/>
  <c r="J460" i="11"/>
  <c r="J462" i="11"/>
  <c r="J464" i="11"/>
  <c r="J465" i="11"/>
  <c r="J467" i="11"/>
  <c r="J469" i="11"/>
  <c r="J483" i="11"/>
  <c r="J485" i="11"/>
  <c r="J492" i="11"/>
  <c r="J493" i="11"/>
  <c r="J494" i="11"/>
  <c r="J496" i="11"/>
  <c r="J499" i="11"/>
  <c r="J507" i="11"/>
  <c r="J509" i="11"/>
  <c r="J517" i="11"/>
  <c r="J520" i="11"/>
  <c r="J525" i="11"/>
  <c r="J564" i="11"/>
  <c r="J567" i="11"/>
  <c r="J568" i="11"/>
  <c r="J579" i="11"/>
  <c r="J580" i="11"/>
  <c r="J583" i="11"/>
  <c r="J588" i="11"/>
  <c r="J589" i="11"/>
  <c r="J590" i="11"/>
  <c r="J612" i="11"/>
  <c r="J615" i="11"/>
  <c r="J616" i="11"/>
  <c r="J622" i="11"/>
  <c r="J625" i="11"/>
  <c r="J627" i="11"/>
  <c r="J628" i="11"/>
  <c r="J630" i="11"/>
  <c r="J22" i="12"/>
  <c r="J30" i="12"/>
  <c r="J81" i="12"/>
  <c r="J82" i="12"/>
  <c r="J85" i="12"/>
  <c r="J100" i="12"/>
  <c r="J108" i="12"/>
  <c r="J115" i="12"/>
  <c r="J123" i="12"/>
  <c r="J125" i="12"/>
  <c r="J137" i="12"/>
  <c r="J144" i="12"/>
  <c r="J145" i="12"/>
  <c r="J188" i="12"/>
  <c r="J189" i="12"/>
  <c r="J193" i="12"/>
  <c r="J195" i="12"/>
  <c r="J201" i="12"/>
  <c r="J202" i="12"/>
  <c r="J203" i="12"/>
  <c r="J204" i="12"/>
  <c r="J215" i="12"/>
  <c r="J216" i="12"/>
  <c r="J218" i="12"/>
  <c r="J219" i="12"/>
  <c r="J220" i="12"/>
  <c r="J221" i="12"/>
  <c r="J222" i="12"/>
  <c r="J225" i="12"/>
  <c r="J230" i="12"/>
  <c r="J242" i="12"/>
  <c r="J258" i="12"/>
  <c r="J281" i="12"/>
  <c r="J295" i="12"/>
  <c r="J371" i="12"/>
  <c r="J377" i="12"/>
  <c r="J380" i="12"/>
  <c r="J381" i="12"/>
  <c r="J383" i="12"/>
  <c r="J384" i="12"/>
  <c r="J386" i="12"/>
  <c r="J388" i="12"/>
  <c r="J391" i="12"/>
  <c r="J394" i="12"/>
  <c r="J395" i="12"/>
  <c r="J396" i="12"/>
  <c r="J404" i="12"/>
  <c r="J405" i="12"/>
  <c r="J410" i="12"/>
  <c r="J419" i="12"/>
  <c r="J422" i="12"/>
  <c r="J423" i="12"/>
  <c r="J424" i="12"/>
  <c r="J430" i="12"/>
  <c r="J435" i="12"/>
  <c r="J437" i="12"/>
  <c r="J441" i="12"/>
  <c r="J446" i="12"/>
  <c r="J469" i="12"/>
  <c r="J470" i="12"/>
  <c r="J471" i="12"/>
  <c r="J483" i="12"/>
  <c r="J484" i="12"/>
  <c r="J487" i="12"/>
  <c r="J493" i="12"/>
  <c r="J497" i="12"/>
  <c r="J499" i="12"/>
  <c r="J507" i="12"/>
  <c r="J512" i="12"/>
  <c r="J514" i="12"/>
  <c r="J520" i="12"/>
  <c r="J557" i="12"/>
  <c r="J563" i="12"/>
  <c r="J567" i="12"/>
  <c r="J568" i="12"/>
  <c r="J583" i="12"/>
  <c r="J588" i="12"/>
  <c r="J590" i="12"/>
  <c r="J612" i="12"/>
  <c r="J615" i="12"/>
  <c r="J618" i="12"/>
  <c r="J630" i="12"/>
  <c r="J631" i="12"/>
  <c r="J636" i="12"/>
  <c r="J639" i="12"/>
  <c r="J22" i="13"/>
  <c r="J26" i="13"/>
  <c r="J28" i="13"/>
  <c r="J32" i="13"/>
  <c r="J33" i="13"/>
  <c r="J39" i="13"/>
  <c r="J53" i="13"/>
  <c r="J56" i="13"/>
  <c r="J64" i="13"/>
  <c r="J67" i="13"/>
  <c r="J81" i="13"/>
  <c r="J85" i="13"/>
  <c r="J89" i="13"/>
  <c r="J97" i="13"/>
  <c r="J100" i="13"/>
  <c r="J103" i="13"/>
  <c r="J111" i="13"/>
  <c r="J116" i="13"/>
  <c r="J123" i="13"/>
  <c r="J126" i="13"/>
  <c r="J135" i="13"/>
  <c r="J137" i="13"/>
  <c r="J141" i="13"/>
  <c r="J144" i="13"/>
  <c r="J150" i="13"/>
  <c r="J152" i="13"/>
  <c r="J188" i="13"/>
  <c r="J189" i="13"/>
  <c r="J193" i="13"/>
  <c r="J195" i="13"/>
  <c r="J216" i="13"/>
  <c r="J218" i="13"/>
  <c r="J219" i="13"/>
  <c r="J220" i="13"/>
  <c r="J221" i="13"/>
  <c r="J227" i="13"/>
  <c r="J235" i="13"/>
  <c r="J242" i="13"/>
  <c r="J248" i="13"/>
  <c r="J251" i="13"/>
  <c r="J257" i="13"/>
  <c r="J306" i="13"/>
  <c r="J307" i="13"/>
  <c r="J315" i="13"/>
  <c r="J321" i="13"/>
  <c r="J324" i="13"/>
  <c r="J332" i="13"/>
  <c r="J336" i="13"/>
  <c r="J371" i="13"/>
  <c r="J377" i="13"/>
  <c r="J383" i="13"/>
  <c r="J387" i="13"/>
  <c r="J388" i="13"/>
  <c r="J391" i="13"/>
  <c r="J394" i="13"/>
  <c r="J395" i="13"/>
  <c r="J398" i="13"/>
  <c r="J402" i="13"/>
  <c r="J406" i="13"/>
  <c r="J408" i="13"/>
  <c r="J416" i="13"/>
  <c r="J419" i="13"/>
  <c r="J422" i="13"/>
  <c r="J423" i="13"/>
  <c r="J434" i="13"/>
  <c r="J435" i="13"/>
  <c r="J437" i="13"/>
  <c r="J443" i="13"/>
  <c r="J446" i="13"/>
  <c r="J451" i="13"/>
  <c r="J460" i="13"/>
  <c r="J462" i="13"/>
  <c r="J463" i="13"/>
  <c r="J464" i="13"/>
  <c r="J465" i="13"/>
  <c r="J466" i="13"/>
  <c r="J467" i="13"/>
  <c r="J469" i="13"/>
  <c r="J470" i="13"/>
  <c r="J473" i="13"/>
  <c r="J481" i="13"/>
  <c r="J484" i="13"/>
  <c r="J487" i="13"/>
  <c r="J493" i="13"/>
  <c r="J494" i="13"/>
  <c r="J495" i="13"/>
  <c r="J496" i="13"/>
  <c r="J499" i="13"/>
  <c r="J507" i="13"/>
  <c r="J512" i="13"/>
  <c r="J513" i="13"/>
  <c r="J514" i="13"/>
  <c r="J515" i="13"/>
  <c r="J517" i="13"/>
  <c r="J518" i="13"/>
  <c r="J520" i="13"/>
  <c r="J526" i="13"/>
  <c r="J546" i="13"/>
  <c r="J563" i="13"/>
  <c r="J564" i="13"/>
  <c r="J567" i="13"/>
  <c r="J568" i="13"/>
  <c r="J577" i="13"/>
  <c r="J583" i="13"/>
  <c r="J585" i="13"/>
  <c r="J588" i="13"/>
  <c r="J589" i="13"/>
  <c r="J590" i="13"/>
  <c r="J594" i="13"/>
  <c r="J612" i="13"/>
  <c r="J613" i="13"/>
  <c r="J614" i="13"/>
  <c r="J616" i="13"/>
  <c r="J617" i="13"/>
  <c r="J622" i="13"/>
  <c r="J625" i="13"/>
  <c r="J627" i="13"/>
  <c r="J629" i="13"/>
  <c r="J630" i="13"/>
  <c r="J631" i="13"/>
  <c r="J632" i="13"/>
  <c r="J634" i="13"/>
  <c r="J636" i="13"/>
  <c r="J638" i="13"/>
  <c r="J81" i="14"/>
  <c r="J86" i="14"/>
  <c r="J106" i="14"/>
  <c r="J133" i="14"/>
  <c r="J144" i="14"/>
  <c r="J148" i="14"/>
  <c r="J188" i="14"/>
  <c r="J242" i="14"/>
  <c r="J255" i="14"/>
  <c r="J371" i="14"/>
  <c r="J383" i="14"/>
  <c r="J405" i="14"/>
  <c r="J413" i="14"/>
  <c r="J177" i="15"/>
  <c r="J145" i="15"/>
  <c r="J127" i="15"/>
  <c r="J116" i="15"/>
  <c r="J114" i="15"/>
  <c r="J111" i="15"/>
  <c r="J105" i="15"/>
  <c r="J103" i="15"/>
  <c r="J101" i="15"/>
  <c r="J100" i="15"/>
  <c r="J93" i="15"/>
  <c r="J81" i="15"/>
  <c r="H97" i="15"/>
  <c r="N97" i="15" s="1"/>
  <c r="G100" i="15"/>
  <c r="M100" i="15" s="1"/>
  <c r="H103" i="15"/>
  <c r="N103" i="15" s="1"/>
  <c r="H115" i="15"/>
  <c r="N115" i="15" s="1"/>
  <c r="H126" i="15"/>
  <c r="N126" i="15" s="1"/>
  <c r="I127" i="15"/>
  <c r="H129" i="15"/>
  <c r="N129" i="15" s="1"/>
  <c r="G132" i="15"/>
  <c r="M132" i="15" s="1"/>
  <c r="H133" i="15"/>
  <c r="N133" i="15" s="1"/>
  <c r="H141" i="15"/>
  <c r="N141" i="15" s="1"/>
  <c r="N145" i="15"/>
  <c r="G177" i="15"/>
  <c r="M177" i="15" s="1"/>
  <c r="H188" i="15"/>
  <c r="N188" i="15" s="1"/>
  <c r="H189" i="15"/>
  <c r="N189" i="15" s="1"/>
  <c r="H193" i="15"/>
  <c r="N193" i="15" s="1"/>
  <c r="H195" i="15"/>
  <c r="N195" i="15" s="1"/>
  <c r="N197" i="15"/>
  <c r="G200" i="15"/>
  <c r="M200" i="15" s="1"/>
  <c r="G204" i="15"/>
  <c r="M204" i="15" s="1"/>
  <c r="G210" i="15"/>
  <c r="M210" i="15" s="1"/>
  <c r="H216" i="15"/>
  <c r="N216" i="15" s="1"/>
  <c r="H218" i="15"/>
  <c r="N218" i="15" s="1"/>
  <c r="H222" i="15"/>
  <c r="N222" i="15" s="1"/>
  <c r="N225" i="15"/>
  <c r="H230" i="15"/>
  <c r="N230" i="15" s="1"/>
  <c r="H231" i="15"/>
  <c r="N231" i="15" s="1"/>
  <c r="H235" i="15"/>
  <c r="N235" i="15" s="1"/>
  <c r="G242" i="15"/>
  <c r="M242" i="15" s="1"/>
  <c r="G292" i="15"/>
  <c r="M292" i="15" s="1"/>
  <c r="H300" i="15"/>
  <c r="N300" i="15" s="1"/>
  <c r="H338" i="15"/>
  <c r="N338" i="15" s="1"/>
  <c r="G384" i="15"/>
  <c r="M384" i="15" s="1"/>
  <c r="G386" i="15"/>
  <c r="M386" i="15" s="1"/>
  <c r="H396" i="15"/>
  <c r="N396" i="15" s="1"/>
  <c r="H403" i="15"/>
  <c r="N403" i="15" s="1"/>
  <c r="M404" i="15"/>
  <c r="H406" i="15"/>
  <c r="N406" i="15" s="1"/>
  <c r="M407" i="15"/>
  <c r="H419" i="15"/>
  <c r="N419" i="15" s="1"/>
  <c r="N422" i="15"/>
  <c r="H423" i="15"/>
  <c r="N423" i="15" s="1"/>
  <c r="N424" i="15"/>
  <c r="N435" i="15"/>
  <c r="G446" i="15"/>
  <c r="M446" i="15" s="1"/>
  <c r="M462" i="15"/>
  <c r="H475" i="15"/>
  <c r="N475" i="15" s="1"/>
  <c r="H481" i="15"/>
  <c r="N481" i="15" s="1"/>
  <c r="H484" i="15"/>
  <c r="N484" i="15" s="1"/>
  <c r="H485" i="15"/>
  <c r="N485" i="15" s="1"/>
  <c r="H489" i="15"/>
  <c r="N489" i="15" s="1"/>
  <c r="H493" i="15"/>
  <c r="N493" i="15" s="1"/>
  <c r="H496" i="15"/>
  <c r="N496" i="15" s="1"/>
  <c r="M499" i="15"/>
  <c r="H512" i="15"/>
  <c r="N512" i="15" s="1"/>
  <c r="H518" i="15"/>
  <c r="N518" i="15" s="1"/>
  <c r="H528" i="15"/>
  <c r="N528" i="15" s="1"/>
  <c r="H564" i="15"/>
  <c r="N564" i="15" s="1"/>
  <c r="H588" i="15"/>
  <c r="N588" i="15" s="1"/>
  <c r="G589" i="15"/>
  <c r="M589" i="15" s="1"/>
  <c r="H612" i="15"/>
  <c r="H615" i="15"/>
  <c r="N615" i="15" s="1"/>
  <c r="H616" i="15"/>
  <c r="N616" i="15" s="1"/>
  <c r="H617" i="15"/>
  <c r="N617" i="15" s="1"/>
  <c r="H639" i="15"/>
  <c r="N639" i="15" s="1"/>
  <c r="G612" i="12"/>
  <c r="K612" i="12"/>
  <c r="G614" i="12"/>
  <c r="M614" i="12" s="1"/>
  <c r="G615" i="12"/>
  <c r="M615" i="12" s="1"/>
  <c r="G616" i="12"/>
  <c r="M616" i="12" s="1"/>
  <c r="G628" i="12"/>
  <c r="M628" i="12" s="1"/>
  <c r="G630" i="12"/>
  <c r="M630" i="12" s="1"/>
  <c r="G631" i="12"/>
  <c r="M631" i="12" s="1"/>
  <c r="G632" i="12"/>
  <c r="M632" i="12" s="1"/>
  <c r="G10" i="13"/>
  <c r="G11" i="13"/>
  <c r="G12" i="13"/>
  <c r="M12" i="13" s="1"/>
  <c r="G13" i="13"/>
  <c r="M13" i="13" s="1"/>
  <c r="G14" i="13"/>
  <c r="M14" i="13" s="1"/>
  <c r="G22" i="13"/>
  <c r="K22" i="13"/>
  <c r="G28" i="13"/>
  <c r="M28" i="13" s="1"/>
  <c r="G31" i="13"/>
  <c r="M31" i="13" s="1"/>
  <c r="G39" i="13"/>
  <c r="M39" i="13" s="1"/>
  <c r="G53" i="13"/>
  <c r="M53" i="13" s="1"/>
  <c r="G81" i="13"/>
  <c r="K81" i="13"/>
  <c r="G85" i="13"/>
  <c r="M85" i="13" s="1"/>
  <c r="G86" i="13"/>
  <c r="M86" i="13" s="1"/>
  <c r="G103" i="13"/>
  <c r="M103" i="13" s="1"/>
  <c r="G111" i="13"/>
  <c r="M111" i="13" s="1"/>
  <c r="G137" i="13"/>
  <c r="M137" i="13" s="1"/>
  <c r="G144" i="13"/>
  <c r="M144" i="13" s="1"/>
  <c r="G152" i="13"/>
  <c r="M152" i="13" s="1"/>
  <c r="G188" i="13"/>
  <c r="K188" i="13"/>
  <c r="G193" i="13"/>
  <c r="M193" i="13" s="1"/>
  <c r="G195" i="13"/>
  <c r="M195" i="13" s="1"/>
  <c r="G197" i="13"/>
  <c r="M197" i="13" s="1"/>
  <c r="G202" i="13"/>
  <c r="M202" i="13" s="1"/>
  <c r="G203" i="13"/>
  <c r="M203" i="13" s="1"/>
  <c r="G209" i="13"/>
  <c r="M209" i="13" s="1"/>
  <c r="G220" i="13"/>
  <c r="M220" i="13" s="1"/>
  <c r="G227" i="13"/>
  <c r="M227" i="13" s="1"/>
  <c r="G230" i="13"/>
  <c r="M230" i="13" s="1"/>
  <c r="G299" i="13"/>
  <c r="M299" i="13" s="1"/>
  <c r="G306" i="13"/>
  <c r="M306" i="13" s="1"/>
  <c r="G321" i="13"/>
  <c r="M321" i="13" s="1"/>
  <c r="G338" i="13"/>
  <c r="M338" i="13" s="1"/>
  <c r="G371" i="13"/>
  <c r="M371" i="13" s="1"/>
  <c r="K371" i="13"/>
  <c r="G372" i="13"/>
  <c r="M372" i="13" s="1"/>
  <c r="G377" i="13"/>
  <c r="M377" i="13" s="1"/>
  <c r="G383" i="13"/>
  <c r="M383" i="13" s="1"/>
  <c r="G387" i="13"/>
  <c r="M387" i="13" s="1"/>
  <c r="G391" i="13"/>
  <c r="M391" i="13" s="1"/>
  <c r="G395" i="13"/>
  <c r="M395" i="13" s="1"/>
  <c r="G402" i="13"/>
  <c r="M402" i="13" s="1"/>
  <c r="G406" i="13"/>
  <c r="M406" i="13" s="1"/>
  <c r="G409" i="13"/>
  <c r="M409" i="13" s="1"/>
  <c r="G419" i="13"/>
  <c r="M419" i="13" s="1"/>
  <c r="G422" i="13"/>
  <c r="M422" i="13" s="1"/>
  <c r="G423" i="13"/>
  <c r="M423" i="13" s="1"/>
  <c r="G424" i="13"/>
  <c r="M424" i="13" s="1"/>
  <c r="G435" i="13"/>
  <c r="M435" i="13" s="1"/>
  <c r="G437" i="13"/>
  <c r="M437" i="13" s="1"/>
  <c r="G446" i="13"/>
  <c r="M446" i="13" s="1"/>
  <c r="G473" i="13"/>
  <c r="M473" i="13" s="1"/>
  <c r="G498" i="13"/>
  <c r="M498" i="13" s="1"/>
  <c r="G499" i="13"/>
  <c r="M499" i="13" s="1"/>
  <c r="G509" i="13"/>
  <c r="M509" i="13" s="1"/>
  <c r="G532" i="13"/>
  <c r="M532" i="13" s="1"/>
  <c r="G540" i="13"/>
  <c r="M540" i="13" s="1"/>
  <c r="G563" i="13"/>
  <c r="M563" i="13" s="1"/>
  <c r="G583" i="13"/>
  <c r="M583" i="13" s="1"/>
  <c r="G588" i="13"/>
  <c r="M588" i="13" s="1"/>
  <c r="G612" i="13"/>
  <c r="K612" i="13"/>
  <c r="G614" i="13"/>
  <c r="M614" i="13" s="1"/>
  <c r="G615" i="13"/>
  <c r="M615" i="13" s="1"/>
  <c r="G616" i="13"/>
  <c r="M616" i="13" s="1"/>
  <c r="G620" i="13"/>
  <c r="M620" i="13" s="1"/>
  <c r="G627" i="13"/>
  <c r="M627" i="13" s="1"/>
  <c r="G630" i="13"/>
  <c r="M630" i="13" s="1"/>
  <c r="G10" i="14"/>
  <c r="G14" i="14"/>
  <c r="M14" i="14" s="1"/>
  <c r="G22" i="14"/>
  <c r="K22" i="14"/>
  <c r="G81" i="14"/>
  <c r="K81" i="14"/>
  <c r="G133" i="14"/>
  <c r="M133" i="14" s="1"/>
  <c r="G139" i="14"/>
  <c r="M139" i="14" s="1"/>
  <c r="G141" i="14"/>
  <c r="M141" i="14" s="1"/>
  <c r="G144" i="14"/>
  <c r="M144" i="14" s="1"/>
  <c r="G188" i="14"/>
  <c r="K188" i="14"/>
  <c r="G195" i="14"/>
  <c r="M195" i="14" s="1"/>
  <c r="G255" i="14"/>
  <c r="M255" i="14" s="1"/>
  <c r="G293" i="14"/>
  <c r="M293" i="14" s="1"/>
  <c r="G371" i="14"/>
  <c r="K371" i="14"/>
  <c r="G383" i="14"/>
  <c r="M383" i="14" s="1"/>
  <c r="G389" i="14"/>
  <c r="M389" i="14" s="1"/>
  <c r="G391" i="14"/>
  <c r="M391" i="14" s="1"/>
  <c r="G410" i="14"/>
  <c r="M410" i="14" s="1"/>
  <c r="G413" i="14"/>
  <c r="M413" i="14" s="1"/>
  <c r="G422" i="14"/>
  <c r="M422" i="14" s="1"/>
  <c r="G612" i="14"/>
  <c r="K612" i="14"/>
  <c r="G615" i="14"/>
  <c r="M615" i="14" s="1"/>
  <c r="G616" i="14"/>
  <c r="M616" i="14" s="1"/>
  <c r="G10" i="15"/>
  <c r="G11" i="15"/>
  <c r="M11" i="15" s="1"/>
  <c r="G12" i="15"/>
  <c r="M12" i="15" s="1"/>
  <c r="G13" i="15"/>
  <c r="G22" i="15"/>
  <c r="K22" i="15"/>
  <c r="G30" i="15"/>
  <c r="M30" i="15" s="1"/>
  <c r="G33" i="15"/>
  <c r="M33" i="15" s="1"/>
  <c r="G42" i="15"/>
  <c r="M42" i="15" s="1"/>
  <c r="G81" i="15"/>
  <c r="K81" i="15"/>
  <c r="G82" i="15"/>
  <c r="M82" i="15" s="1"/>
  <c r="G83" i="15"/>
  <c r="M83" i="15" s="1"/>
  <c r="G85" i="15"/>
  <c r="M85" i="15" s="1"/>
  <c r="G86" i="15"/>
  <c r="M86" i="15" s="1"/>
  <c r="H100" i="15"/>
  <c r="N100" i="15" s="1"/>
  <c r="H105" i="15"/>
  <c r="N105" i="15" s="1"/>
  <c r="G111" i="15"/>
  <c r="M111" i="15" s="1"/>
  <c r="I137" i="15"/>
  <c r="G139" i="15"/>
  <c r="M139" i="15" s="1"/>
  <c r="I141" i="15"/>
  <c r="G143" i="15"/>
  <c r="M143" i="15" s="1"/>
  <c r="H144" i="15"/>
  <c r="N144" i="15" s="1"/>
  <c r="K188" i="15"/>
  <c r="H204" i="15"/>
  <c r="N204" i="15" s="1"/>
  <c r="M219" i="15"/>
  <c r="G220" i="15"/>
  <c r="M220" i="15" s="1"/>
  <c r="G221" i="15"/>
  <c r="M221" i="15" s="1"/>
  <c r="M223" i="15"/>
  <c r="H242" i="15"/>
  <c r="N242" i="15" s="1"/>
  <c r="H248" i="15"/>
  <c r="N248" i="15" s="1"/>
  <c r="H292" i="15"/>
  <c r="N292" i="15" s="1"/>
  <c r="G299" i="15"/>
  <c r="M299" i="15" s="1"/>
  <c r="H305" i="15"/>
  <c r="N305" i="15" s="1"/>
  <c r="G306" i="15"/>
  <c r="M306" i="15" s="1"/>
  <c r="H320" i="15"/>
  <c r="N320" i="15" s="1"/>
  <c r="G371" i="15"/>
  <c r="M371" i="15" s="1"/>
  <c r="G372" i="15"/>
  <c r="M372" i="15" s="1"/>
  <c r="H380" i="15"/>
  <c r="N380" i="15" s="1"/>
  <c r="H384" i="15"/>
  <c r="N384" i="15" s="1"/>
  <c r="N391" i="15"/>
  <c r="H392" i="15"/>
  <c r="N392" i="15" s="1"/>
  <c r="H394" i="15"/>
  <c r="N394" i="15" s="1"/>
  <c r="G402" i="15"/>
  <c r="M402" i="15" s="1"/>
  <c r="H404" i="15"/>
  <c r="N404" i="15" s="1"/>
  <c r="G408" i="15"/>
  <c r="M408" i="15" s="1"/>
  <c r="G410" i="15"/>
  <c r="M410" i="15" s="1"/>
  <c r="H427" i="15"/>
  <c r="N427" i="15" s="1"/>
  <c r="H446" i="15"/>
  <c r="N446" i="15" s="1"/>
  <c r="H462" i="15"/>
  <c r="N462" i="15" s="1"/>
  <c r="M470" i="15"/>
  <c r="M471" i="15"/>
  <c r="G476" i="15"/>
  <c r="M476" i="15" s="1"/>
  <c r="H497" i="15"/>
  <c r="N497" i="15" s="1"/>
  <c r="H499" i="15"/>
  <c r="N499" i="15" s="1"/>
  <c r="G539" i="15"/>
  <c r="M539" i="15" s="1"/>
  <c r="G567" i="15"/>
  <c r="M567" i="15" s="1"/>
  <c r="M580" i="15"/>
  <c r="H589" i="15"/>
  <c r="N589" i="15" s="1"/>
  <c r="G590" i="15"/>
  <c r="M590" i="15" s="1"/>
  <c r="G591" i="15"/>
  <c r="M591" i="15" s="1"/>
  <c r="G597" i="15"/>
  <c r="M597" i="15" s="1"/>
  <c r="K612" i="15"/>
  <c r="G627" i="15"/>
  <c r="M627" i="15" s="1"/>
  <c r="M628" i="15"/>
  <c r="M629" i="15"/>
  <c r="H633" i="15"/>
  <c r="N633" i="15" s="1"/>
  <c r="H371" i="13"/>
  <c r="L371" i="13"/>
  <c r="H380" i="13"/>
  <c r="N380" i="13" s="1"/>
  <c r="H383" i="13"/>
  <c r="N383" i="13" s="1"/>
  <c r="H387" i="13"/>
  <c r="N387" i="13" s="1"/>
  <c r="H391" i="13"/>
  <c r="N391" i="13" s="1"/>
  <c r="H395" i="13"/>
  <c r="N395" i="13" s="1"/>
  <c r="H401" i="13"/>
  <c r="N401" i="13" s="1"/>
  <c r="H405" i="13"/>
  <c r="N405" i="13" s="1"/>
  <c r="H406" i="13"/>
  <c r="N406" i="13" s="1"/>
  <c r="H419" i="13"/>
  <c r="N419" i="13" s="1"/>
  <c r="H422" i="13"/>
  <c r="N422" i="13" s="1"/>
  <c r="H423" i="13"/>
  <c r="N423" i="13" s="1"/>
  <c r="H435" i="13"/>
  <c r="N435" i="13" s="1"/>
  <c r="H437" i="13"/>
  <c r="N437" i="13" s="1"/>
  <c r="H445" i="13"/>
  <c r="N445" i="13" s="1"/>
  <c r="H446" i="13"/>
  <c r="N446" i="13" s="1"/>
  <c r="H460" i="13"/>
  <c r="N460" i="13" s="1"/>
  <c r="H462" i="13"/>
  <c r="N462" i="13" s="1"/>
  <c r="H464" i="13"/>
  <c r="N464" i="13" s="1"/>
  <c r="H465" i="13"/>
  <c r="N465" i="13" s="1"/>
  <c r="H467" i="13"/>
  <c r="N467" i="13" s="1"/>
  <c r="H469" i="13"/>
  <c r="N469" i="13" s="1"/>
  <c r="H470" i="13"/>
  <c r="N470" i="13" s="1"/>
  <c r="H473" i="13"/>
  <c r="N473" i="13" s="1"/>
  <c r="H481" i="13"/>
  <c r="N481" i="13" s="1"/>
  <c r="H483" i="13"/>
  <c r="N483" i="13" s="1"/>
  <c r="H492" i="13"/>
  <c r="N492" i="13" s="1"/>
  <c r="H493" i="13"/>
  <c r="N493" i="13" s="1"/>
  <c r="H494" i="13"/>
  <c r="N494" i="13" s="1"/>
  <c r="H496" i="13"/>
  <c r="N496" i="13" s="1"/>
  <c r="H498" i="13"/>
  <c r="N498" i="13" s="1"/>
  <c r="H499" i="13"/>
  <c r="N499" i="13" s="1"/>
  <c r="H509" i="13"/>
  <c r="N509" i="13" s="1"/>
  <c r="H512" i="13"/>
  <c r="N512" i="13" s="1"/>
  <c r="H516" i="13"/>
  <c r="N516" i="13" s="1"/>
  <c r="H517" i="13"/>
  <c r="N517" i="13" s="1"/>
  <c r="H523" i="13"/>
  <c r="N523" i="13" s="1"/>
  <c r="H525" i="13"/>
  <c r="N525" i="13" s="1"/>
  <c r="H526" i="13"/>
  <c r="N526" i="13" s="1"/>
  <c r="H532" i="13"/>
  <c r="N532" i="13" s="1"/>
  <c r="H561" i="13"/>
  <c r="N561" i="13" s="1"/>
  <c r="H563" i="13"/>
  <c r="N563" i="13" s="1"/>
  <c r="H564" i="13"/>
  <c r="N564" i="13" s="1"/>
  <c r="H568" i="13"/>
  <c r="N568" i="13" s="1"/>
  <c r="H577" i="13"/>
  <c r="N577" i="13" s="1"/>
  <c r="H580" i="13"/>
  <c r="N580" i="13" s="1"/>
  <c r="H583" i="13"/>
  <c r="N583" i="13" s="1"/>
  <c r="H588" i="13"/>
  <c r="N588" i="13" s="1"/>
  <c r="H589" i="13"/>
  <c r="N589" i="13" s="1"/>
  <c r="H590" i="13"/>
  <c r="N590" i="13" s="1"/>
  <c r="H597" i="13"/>
  <c r="N597" i="13" s="1"/>
  <c r="H598" i="13"/>
  <c r="N598" i="13" s="1"/>
  <c r="H612" i="13"/>
  <c r="L612" i="13"/>
  <c r="H613" i="13"/>
  <c r="N613" i="13" s="1"/>
  <c r="H614" i="13"/>
  <c r="N614" i="13" s="1"/>
  <c r="H615" i="13"/>
  <c r="N615" i="13" s="1"/>
  <c r="H616" i="13"/>
  <c r="N616" i="13" s="1"/>
  <c r="H620" i="13"/>
  <c r="N620" i="13" s="1"/>
  <c r="H625" i="13"/>
  <c r="N625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10" i="14"/>
  <c r="H14" i="14"/>
  <c r="N14" i="14" s="1"/>
  <c r="H22" i="14"/>
  <c r="H81" i="14"/>
  <c r="L81" i="14"/>
  <c r="H118" i="14"/>
  <c r="N118" i="14" s="1"/>
  <c r="H141" i="14"/>
  <c r="N141" i="14" s="1"/>
  <c r="H144" i="14"/>
  <c r="N144" i="14" s="1"/>
  <c r="H146" i="14"/>
  <c r="N146" i="14" s="1"/>
  <c r="H188" i="14"/>
  <c r="L188" i="14"/>
  <c r="H195" i="14"/>
  <c r="N195" i="14" s="1"/>
  <c r="H218" i="14"/>
  <c r="N218" i="14" s="1"/>
  <c r="H255" i="14"/>
  <c r="N255" i="14" s="1"/>
  <c r="H371" i="14"/>
  <c r="N371" i="14" s="1"/>
  <c r="L371" i="14"/>
  <c r="H383" i="14"/>
  <c r="N383" i="14" s="1"/>
  <c r="H413" i="14"/>
  <c r="N413" i="14" s="1"/>
  <c r="H612" i="14"/>
  <c r="N612" i="14" s="1"/>
  <c r="L612" i="14"/>
  <c r="H10" i="15"/>
  <c r="H11" i="15"/>
  <c r="N11" i="15" s="1"/>
  <c r="H12" i="15"/>
  <c r="N12" i="15" s="1"/>
  <c r="H13" i="15"/>
  <c r="N13" i="15" s="1"/>
  <c r="H14" i="15"/>
  <c r="N14" i="15" s="1"/>
  <c r="H22" i="15"/>
  <c r="L22" i="15"/>
  <c r="H31" i="15"/>
  <c r="N31" i="15" s="1"/>
  <c r="H33" i="15"/>
  <c r="N33" i="15" s="1"/>
  <c r="H81" i="15"/>
  <c r="L81" i="15"/>
  <c r="H82" i="15"/>
  <c r="N82" i="15" s="1"/>
  <c r="H83" i="15"/>
  <c r="N83" i="15" s="1"/>
  <c r="H85" i="15"/>
  <c r="N85" i="15" s="1"/>
  <c r="H86" i="15"/>
  <c r="N86" i="15" s="1"/>
  <c r="H99" i="15"/>
  <c r="N99" i="15" s="1"/>
  <c r="I100" i="15"/>
  <c r="G101" i="15"/>
  <c r="M101" i="15" s="1"/>
  <c r="H104" i="15"/>
  <c r="N104" i="15" s="1"/>
  <c r="H111" i="15"/>
  <c r="N111" i="15" s="1"/>
  <c r="N114" i="15"/>
  <c r="G116" i="15"/>
  <c r="M116" i="15" s="1"/>
  <c r="H120" i="15"/>
  <c r="N120" i="15" s="1"/>
  <c r="H124" i="15"/>
  <c r="N124" i="15" s="1"/>
  <c r="G127" i="15"/>
  <c r="M127" i="15" s="1"/>
  <c r="I128" i="15"/>
  <c r="H143" i="15"/>
  <c r="N143" i="15" s="1"/>
  <c r="G152" i="15"/>
  <c r="M152" i="15" s="1"/>
  <c r="G156" i="15"/>
  <c r="M156" i="15" s="1"/>
  <c r="G166" i="15"/>
  <c r="M166" i="15" s="1"/>
  <c r="G168" i="15"/>
  <c r="M168" i="15" s="1"/>
  <c r="G203" i="15"/>
  <c r="M203" i="15" s="1"/>
  <c r="G215" i="15"/>
  <c r="M215" i="15" s="1"/>
  <c r="H219" i="15"/>
  <c r="N219" i="15" s="1"/>
  <c r="H220" i="15"/>
  <c r="N220" i="15" s="1"/>
  <c r="H221" i="15"/>
  <c r="N221" i="15" s="1"/>
  <c r="G227" i="15"/>
  <c r="M227" i="15" s="1"/>
  <c r="G255" i="15"/>
  <c r="M255" i="15" s="1"/>
  <c r="G261" i="15"/>
  <c r="M261" i="15" s="1"/>
  <c r="G321" i="15"/>
  <c r="M321" i="15" s="1"/>
  <c r="M340" i="15"/>
  <c r="H371" i="15"/>
  <c r="N371" i="15" s="1"/>
  <c r="G377" i="15"/>
  <c r="M377" i="15" s="1"/>
  <c r="G383" i="15"/>
  <c r="M383" i="15" s="1"/>
  <c r="G387" i="15"/>
  <c r="M387" i="15" s="1"/>
  <c r="G395" i="15"/>
  <c r="M395" i="15" s="1"/>
  <c r="H408" i="15"/>
  <c r="N408" i="15" s="1"/>
  <c r="H410" i="15"/>
  <c r="N410" i="15" s="1"/>
  <c r="H414" i="15"/>
  <c r="N414" i="15" s="1"/>
  <c r="G460" i="15"/>
  <c r="M460" i="15" s="1"/>
  <c r="H467" i="15"/>
  <c r="N467" i="15" s="1"/>
  <c r="H471" i="15"/>
  <c r="N471" i="15" s="1"/>
  <c r="H476" i="15"/>
  <c r="N476" i="15" s="1"/>
  <c r="G483" i="15"/>
  <c r="M483" i="15" s="1"/>
  <c r="H486" i="15"/>
  <c r="N486" i="15" s="1"/>
  <c r="M507" i="15"/>
  <c r="H509" i="15"/>
  <c r="N509" i="15" s="1"/>
  <c r="H517" i="15"/>
  <c r="N517" i="15" s="1"/>
  <c r="H523" i="15"/>
  <c r="N523" i="15" s="1"/>
  <c r="H551" i="15"/>
  <c r="N551" i="15" s="1"/>
  <c r="H561" i="15"/>
  <c r="N561" i="15" s="1"/>
  <c r="H565" i="15"/>
  <c r="N565" i="15" s="1"/>
  <c r="H567" i="15"/>
  <c r="N567" i="15" s="1"/>
  <c r="M568" i="15"/>
  <c r="N580" i="15"/>
  <c r="G583" i="15"/>
  <c r="M583" i="15" s="1"/>
  <c r="H590" i="15"/>
  <c r="N590" i="15" s="1"/>
  <c r="H591" i="15"/>
  <c r="N591" i="15" s="1"/>
  <c r="H597" i="15"/>
  <c r="N597" i="15" s="1"/>
  <c r="H598" i="15"/>
  <c r="N598" i="15" s="1"/>
  <c r="L612" i="15"/>
  <c r="G625" i="15"/>
  <c r="M625" i="15" s="1"/>
  <c r="H627" i="15"/>
  <c r="N627" i="15" s="1"/>
  <c r="N628" i="15"/>
  <c r="H629" i="15"/>
  <c r="N629" i="15" s="1"/>
  <c r="G630" i="15"/>
  <c r="M630" i="15" s="1"/>
  <c r="G631" i="15"/>
  <c r="M631" i="15" s="1"/>
  <c r="I371" i="11"/>
  <c r="I374" i="11"/>
  <c r="I377" i="11"/>
  <c r="I380" i="11"/>
  <c r="I386" i="11"/>
  <c r="I395" i="11"/>
  <c r="I406" i="11"/>
  <c r="I419" i="11"/>
  <c r="I424" i="11"/>
  <c r="I435" i="11"/>
  <c r="I443" i="11"/>
  <c r="I446" i="11"/>
  <c r="I460" i="11"/>
  <c r="I499" i="11"/>
  <c r="I583" i="11"/>
  <c r="I589" i="11"/>
  <c r="I612" i="11"/>
  <c r="I615" i="11"/>
  <c r="I616" i="11"/>
  <c r="I627" i="11"/>
  <c r="I22" i="12"/>
  <c r="I39" i="12"/>
  <c r="I48" i="12"/>
  <c r="I67" i="12"/>
  <c r="I81" i="12"/>
  <c r="I82" i="12"/>
  <c r="I83" i="12"/>
  <c r="I86" i="12"/>
  <c r="I98" i="12"/>
  <c r="I100" i="12"/>
  <c r="I101" i="12"/>
  <c r="I103" i="12"/>
  <c r="I142" i="12"/>
  <c r="I144" i="12"/>
  <c r="I145" i="12"/>
  <c r="I188" i="12"/>
  <c r="I191" i="12"/>
  <c r="I193" i="12"/>
  <c r="I195" i="12"/>
  <c r="I197" i="12"/>
  <c r="I198" i="12"/>
  <c r="I201" i="12"/>
  <c r="I202" i="12"/>
  <c r="I203" i="12"/>
  <c r="I204" i="12"/>
  <c r="I209" i="12"/>
  <c r="I214" i="12"/>
  <c r="I215" i="12"/>
  <c r="I218" i="12"/>
  <c r="I221" i="12"/>
  <c r="I226" i="12"/>
  <c r="I242" i="12"/>
  <c r="I248" i="12"/>
  <c r="I258" i="12"/>
  <c r="I263" i="12"/>
  <c r="I271" i="12"/>
  <c r="I281" i="12"/>
  <c r="I285" i="12"/>
  <c r="I312" i="12"/>
  <c r="I324" i="12"/>
  <c r="I327" i="12"/>
  <c r="I371" i="12"/>
  <c r="I372" i="12"/>
  <c r="I377" i="12"/>
  <c r="I379" i="12"/>
  <c r="I380" i="12"/>
  <c r="I381" i="12"/>
  <c r="I383" i="12"/>
  <c r="I384" i="12"/>
  <c r="I386" i="12"/>
  <c r="I387" i="12"/>
  <c r="I391" i="12"/>
  <c r="I392" i="12"/>
  <c r="I395" i="12"/>
  <c r="I396" i="12"/>
  <c r="I402" i="12"/>
  <c r="I405" i="12"/>
  <c r="I408" i="12"/>
  <c r="I410" i="12"/>
  <c r="I419" i="12"/>
  <c r="I422" i="12"/>
  <c r="I423" i="12"/>
  <c r="I424" i="12"/>
  <c r="I437" i="12"/>
  <c r="I451" i="12"/>
  <c r="I469" i="12"/>
  <c r="I470" i="12"/>
  <c r="I471" i="12"/>
  <c r="I473" i="12"/>
  <c r="I512" i="12"/>
  <c r="I514" i="12"/>
  <c r="I612" i="12"/>
  <c r="I615" i="12"/>
  <c r="I616" i="12"/>
  <c r="I617" i="12"/>
  <c r="I628" i="12"/>
  <c r="I630" i="12"/>
  <c r="I639" i="12"/>
  <c r="I22" i="13"/>
  <c r="I30" i="13"/>
  <c r="I33" i="13"/>
  <c r="I62" i="13"/>
  <c r="I64" i="13"/>
  <c r="I65" i="13"/>
  <c r="I81" i="13"/>
  <c r="I82" i="13"/>
  <c r="I85" i="13"/>
  <c r="I86" i="13"/>
  <c r="I97" i="13"/>
  <c r="I100" i="13"/>
  <c r="I102" i="13"/>
  <c r="I103" i="13"/>
  <c r="I116" i="13"/>
  <c r="I123" i="13"/>
  <c r="I135" i="13"/>
  <c r="I137" i="13"/>
  <c r="I139" i="13"/>
  <c r="I144" i="13"/>
  <c r="I150" i="13"/>
  <c r="I152" i="13"/>
  <c r="I155" i="13"/>
  <c r="I156" i="13"/>
  <c r="I188" i="13"/>
  <c r="I189" i="13"/>
  <c r="I193" i="13"/>
  <c r="I195" i="13"/>
  <c r="I202" i="13"/>
  <c r="I203" i="13"/>
  <c r="I209" i="13"/>
  <c r="I210" i="13"/>
  <c r="I218" i="13"/>
  <c r="I220" i="13"/>
  <c r="I230" i="13"/>
  <c r="I248" i="13"/>
  <c r="I251" i="13"/>
  <c r="I255" i="13"/>
  <c r="I257" i="13"/>
  <c r="I294" i="13"/>
  <c r="I306" i="13"/>
  <c r="I307" i="13"/>
  <c r="I312" i="13"/>
  <c r="I315" i="13"/>
  <c r="I321" i="13"/>
  <c r="I371" i="13"/>
  <c r="I372" i="13"/>
  <c r="I377" i="13"/>
  <c r="I383" i="13"/>
  <c r="I386" i="13"/>
  <c r="I388" i="13"/>
  <c r="I391" i="13"/>
  <c r="I395" i="13"/>
  <c r="I398" i="13"/>
  <c r="I401" i="13"/>
  <c r="I402" i="13"/>
  <c r="I406" i="13"/>
  <c r="I408" i="13"/>
  <c r="I419" i="13"/>
  <c r="I422" i="13"/>
  <c r="I423" i="13"/>
  <c r="I424" i="13"/>
  <c r="I435" i="13"/>
  <c r="I437" i="13"/>
  <c r="I443" i="13"/>
  <c r="I446" i="13"/>
  <c r="I450" i="13"/>
  <c r="I451" i="13"/>
  <c r="I464" i="13"/>
  <c r="I470" i="13"/>
  <c r="I473" i="13"/>
  <c r="I499" i="13"/>
  <c r="I507" i="13"/>
  <c r="I546" i="13"/>
  <c r="I564" i="13"/>
  <c r="I583" i="13"/>
  <c r="I588" i="13"/>
  <c r="I589" i="13"/>
  <c r="I612" i="13"/>
  <c r="I614" i="13"/>
  <c r="I615" i="13"/>
  <c r="I616" i="13"/>
  <c r="I617" i="13"/>
  <c r="I630" i="13"/>
  <c r="I631" i="13"/>
  <c r="I22" i="14"/>
  <c r="I81" i="14"/>
  <c r="I86" i="14"/>
  <c r="I133" i="14"/>
  <c r="I135" i="14"/>
  <c r="I148" i="14"/>
  <c r="I188" i="14"/>
  <c r="I255" i="14"/>
  <c r="I371" i="14"/>
  <c r="I377" i="14"/>
  <c r="I383" i="14"/>
  <c r="I387" i="14"/>
  <c r="I391" i="14"/>
  <c r="I406" i="14"/>
  <c r="I413" i="14"/>
  <c r="I419" i="14"/>
  <c r="I81" i="15"/>
  <c r="I85" i="15"/>
  <c r="I86" i="15"/>
  <c r="I92" i="15"/>
  <c r="G97" i="15"/>
  <c r="M97" i="15" s="1"/>
  <c r="H101" i="15"/>
  <c r="N101" i="15" s="1"/>
  <c r="G103" i="15"/>
  <c r="M103" i="15" s="1"/>
  <c r="H113" i="15"/>
  <c r="N113" i="15" s="1"/>
  <c r="G115" i="15"/>
  <c r="M115" i="15" s="1"/>
  <c r="H116" i="15"/>
  <c r="N116" i="15" s="1"/>
  <c r="H127" i="15"/>
  <c r="N127" i="15" s="1"/>
  <c r="G129" i="15"/>
  <c r="M129" i="15" s="1"/>
  <c r="H152" i="15"/>
  <c r="N152" i="15" s="1"/>
  <c r="H156" i="15"/>
  <c r="N156" i="15" s="1"/>
  <c r="G188" i="15"/>
  <c r="M188" i="15" s="1"/>
  <c r="G189" i="15"/>
  <c r="M189" i="15" s="1"/>
  <c r="G195" i="15"/>
  <c r="M195" i="15" s="1"/>
  <c r="G197" i="15"/>
  <c r="M197" i="15" s="1"/>
  <c r="H215" i="15"/>
  <c r="N215" i="15" s="1"/>
  <c r="G216" i="15"/>
  <c r="M216" i="15" s="1"/>
  <c r="M225" i="15"/>
  <c r="H227" i="15"/>
  <c r="N227" i="15" s="1"/>
  <c r="G230" i="15"/>
  <c r="M230" i="15" s="1"/>
  <c r="G231" i="15"/>
  <c r="M231" i="15" s="1"/>
  <c r="G235" i="15"/>
  <c r="M235" i="15" s="1"/>
  <c r="M300" i="15"/>
  <c r="H321" i="15"/>
  <c r="N321" i="15" s="1"/>
  <c r="H377" i="15"/>
  <c r="N377" i="15" s="1"/>
  <c r="H383" i="15"/>
  <c r="N383" i="15" s="1"/>
  <c r="H387" i="15"/>
  <c r="N387" i="15" s="1"/>
  <c r="H395" i="15"/>
  <c r="N395" i="15" s="1"/>
  <c r="G396" i="15"/>
  <c r="M396" i="15" s="1"/>
  <c r="G397" i="15"/>
  <c r="M397" i="15" s="1"/>
  <c r="G406" i="15"/>
  <c r="M406" i="15" s="1"/>
  <c r="G419" i="15"/>
  <c r="M419" i="15" s="1"/>
  <c r="G423" i="15"/>
  <c r="M423" i="15" s="1"/>
  <c r="H434" i="15"/>
  <c r="N434" i="15" s="1"/>
  <c r="G435" i="15"/>
  <c r="M435" i="15" s="1"/>
  <c r="H460" i="15"/>
  <c r="N460" i="15" s="1"/>
  <c r="G475" i="15"/>
  <c r="M475" i="15" s="1"/>
  <c r="H483" i="15"/>
  <c r="N483" i="15" s="1"/>
  <c r="G484" i="15"/>
  <c r="M484" i="15" s="1"/>
  <c r="G489" i="15"/>
  <c r="M489" i="15" s="1"/>
  <c r="H507" i="15"/>
  <c r="N507" i="15" s="1"/>
  <c r="G518" i="15"/>
  <c r="M518" i="15" s="1"/>
  <c r="G528" i="15"/>
  <c r="M528" i="15" s="1"/>
  <c r="H568" i="15"/>
  <c r="N568" i="15" s="1"/>
  <c r="H581" i="15"/>
  <c r="N581" i="15" s="1"/>
  <c r="G612" i="15"/>
  <c r="G615" i="15"/>
  <c r="M615" i="15" s="1"/>
  <c r="G616" i="15"/>
  <c r="M616" i="15" s="1"/>
  <c r="G617" i="15"/>
  <c r="M617" i="15" s="1"/>
  <c r="H625" i="15"/>
  <c r="N625" i="15" s="1"/>
  <c r="H630" i="15"/>
  <c r="N630" i="15" s="1"/>
  <c r="H631" i="15"/>
  <c r="N631" i="15" s="1"/>
  <c r="J188" i="15"/>
  <c r="J197" i="15"/>
  <c r="J219" i="15"/>
  <c r="J220" i="15"/>
  <c r="J223" i="15"/>
  <c r="J225" i="15"/>
  <c r="J227" i="15"/>
  <c r="J230" i="15"/>
  <c r="J300" i="15"/>
  <c r="J305" i="15"/>
  <c r="J312" i="15"/>
  <c r="J321" i="15"/>
  <c r="J338" i="15"/>
  <c r="J371" i="15"/>
  <c r="J387" i="15"/>
  <c r="J391" i="15"/>
  <c r="J395" i="15"/>
  <c r="J396" i="15"/>
  <c r="J403" i="15"/>
  <c r="J404" i="15"/>
  <c r="J419" i="15"/>
  <c r="J422" i="15"/>
  <c r="J423" i="15"/>
  <c r="J434" i="15"/>
  <c r="J446" i="15"/>
  <c r="J460" i="15"/>
  <c r="J462" i="15"/>
  <c r="J467" i="15"/>
  <c r="J468" i="15"/>
  <c r="J470" i="15"/>
  <c r="J471" i="15"/>
  <c r="J481" i="15"/>
  <c r="J483" i="15"/>
  <c r="J484" i="15"/>
  <c r="J493" i="15"/>
  <c r="J496" i="15"/>
  <c r="J499" i="15"/>
  <c r="J507" i="15"/>
  <c r="J567" i="15"/>
  <c r="J568" i="15"/>
  <c r="J580" i="15"/>
  <c r="J583" i="15"/>
  <c r="J588" i="15"/>
  <c r="J589" i="15"/>
  <c r="J590" i="15"/>
  <c r="J612" i="15"/>
  <c r="J615" i="15"/>
  <c r="J616" i="15"/>
  <c r="J617" i="15"/>
  <c r="J625" i="15"/>
  <c r="J627" i="15"/>
  <c r="J628" i="15"/>
  <c r="J629" i="15"/>
  <c r="J630" i="15"/>
  <c r="J631" i="15"/>
  <c r="J22" i="16"/>
  <c r="J27" i="16"/>
  <c r="J28" i="16"/>
  <c r="J29" i="16"/>
  <c r="J31" i="16"/>
  <c r="J32" i="16"/>
  <c r="J33" i="16"/>
  <c r="J40" i="16"/>
  <c r="J52" i="16"/>
  <c r="J57" i="16"/>
  <c r="J65" i="16"/>
  <c r="J67" i="16"/>
  <c r="J81" i="16"/>
  <c r="J82" i="16"/>
  <c r="J85" i="16"/>
  <c r="J86" i="16"/>
  <c r="J99" i="16"/>
  <c r="J100" i="16"/>
  <c r="J101" i="16"/>
  <c r="J103" i="16"/>
  <c r="J104" i="16"/>
  <c r="J105" i="16"/>
  <c r="J107" i="16"/>
  <c r="J108" i="16"/>
  <c r="J111" i="16"/>
  <c r="J113" i="16"/>
  <c r="J114" i="16"/>
  <c r="J115" i="16"/>
  <c r="J116" i="16"/>
  <c r="J118" i="16"/>
  <c r="J120" i="16"/>
  <c r="J123" i="16"/>
  <c r="J124" i="16"/>
  <c r="J125" i="16"/>
  <c r="J126" i="16"/>
  <c r="J127" i="16"/>
  <c r="J128" i="16"/>
  <c r="J129" i="16"/>
  <c r="J137" i="16"/>
  <c r="J139" i="16"/>
  <c r="J141" i="16"/>
  <c r="J142" i="16"/>
  <c r="J144" i="16"/>
  <c r="J147" i="16"/>
  <c r="J149" i="16"/>
  <c r="J166" i="16"/>
  <c r="J171" i="16"/>
  <c r="J188" i="16"/>
  <c r="J189" i="16"/>
  <c r="J193" i="16"/>
  <c r="J195" i="16"/>
  <c r="J202" i="16"/>
  <c r="J203" i="16"/>
  <c r="J204" i="16"/>
  <c r="J209" i="16"/>
  <c r="J214" i="16"/>
  <c r="J215" i="16"/>
  <c r="J218" i="16"/>
  <c r="J219" i="16"/>
  <c r="J220" i="16"/>
  <c r="J221" i="16"/>
  <c r="J225" i="16"/>
  <c r="J226" i="16"/>
  <c r="J227" i="16"/>
  <c r="J229" i="16"/>
  <c r="J230" i="16"/>
  <c r="J231" i="16"/>
  <c r="J234" i="16"/>
  <c r="J235" i="16"/>
  <c r="J242" i="16"/>
  <c r="J248" i="16"/>
  <c r="J254" i="16"/>
  <c r="J258" i="16"/>
  <c r="J263" i="16"/>
  <c r="J266" i="16"/>
  <c r="J271" i="16"/>
  <c r="J281" i="16"/>
  <c r="J293" i="16"/>
  <c r="J294" i="16"/>
  <c r="J295" i="16"/>
  <c r="J299" i="16"/>
  <c r="J305" i="16"/>
  <c r="J306" i="16"/>
  <c r="J307" i="16"/>
  <c r="J308" i="16"/>
  <c r="J309" i="16"/>
  <c r="J312" i="16"/>
  <c r="J314" i="16"/>
  <c r="J318" i="16"/>
  <c r="J321" i="16"/>
  <c r="J324" i="16"/>
  <c r="J327" i="16"/>
  <c r="J336" i="16"/>
  <c r="J338" i="16"/>
  <c r="J340" i="16"/>
  <c r="J358" i="16"/>
  <c r="J361" i="16"/>
  <c r="J371" i="16"/>
  <c r="J373" i="16"/>
  <c r="J374" i="16"/>
  <c r="J377" i="16"/>
  <c r="J380" i="16"/>
  <c r="J382" i="16"/>
  <c r="J383" i="16"/>
  <c r="J386" i="16"/>
  <c r="J387" i="16"/>
  <c r="J391" i="16"/>
  <c r="J392" i="16"/>
  <c r="J394" i="16"/>
  <c r="J395" i="16"/>
  <c r="J401" i="16"/>
  <c r="J402" i="16"/>
  <c r="J404" i="16"/>
  <c r="J405" i="16"/>
  <c r="J406" i="16"/>
  <c r="J410" i="16"/>
  <c r="J413" i="16"/>
  <c r="J415" i="16"/>
  <c r="J419" i="16"/>
  <c r="J422" i="16"/>
  <c r="J423" i="16"/>
  <c r="J424" i="16"/>
  <c r="J426" i="16"/>
  <c r="J428" i="16"/>
  <c r="J430" i="16"/>
  <c r="J431" i="16"/>
  <c r="J433" i="16"/>
  <c r="J434" i="16"/>
  <c r="J435" i="16"/>
  <c r="J436" i="16"/>
  <c r="J437" i="16"/>
  <c r="J446" i="16"/>
  <c r="J450" i="16"/>
  <c r="J454" i="16"/>
  <c r="J460" i="16"/>
  <c r="J462" i="16"/>
  <c r="J470" i="16"/>
  <c r="J471" i="16"/>
  <c r="J472" i="16"/>
  <c r="J473" i="16"/>
  <c r="J474" i="16"/>
  <c r="J478" i="16"/>
  <c r="J481" i="16"/>
  <c r="J484" i="16"/>
  <c r="J485" i="16"/>
  <c r="J486" i="16"/>
  <c r="J489" i="16"/>
  <c r="J490" i="16"/>
  <c r="J491" i="16"/>
  <c r="J493" i="16"/>
  <c r="J494" i="16"/>
  <c r="J499" i="16"/>
  <c r="J507" i="16"/>
  <c r="J509" i="16"/>
  <c r="J512" i="16"/>
  <c r="J514" i="16"/>
  <c r="J515" i="16"/>
  <c r="J517" i="16"/>
  <c r="J525" i="16"/>
  <c r="J526" i="16"/>
  <c r="J528" i="16"/>
  <c r="J529" i="16"/>
  <c r="J537" i="16"/>
  <c r="J539" i="16"/>
  <c r="J540" i="16"/>
  <c r="J544" i="16"/>
  <c r="J564" i="16"/>
  <c r="J567" i="16"/>
  <c r="J568" i="16"/>
  <c r="J570" i="16"/>
  <c r="J577" i="16"/>
  <c r="J579" i="16"/>
  <c r="J583" i="16"/>
  <c r="J585" i="16"/>
  <c r="J588" i="16"/>
  <c r="J589" i="16"/>
  <c r="J590" i="16"/>
  <c r="J591" i="16"/>
  <c r="J597" i="16"/>
  <c r="J600" i="16"/>
  <c r="J612" i="16"/>
  <c r="J614" i="16"/>
  <c r="J615" i="16"/>
  <c r="J616" i="16"/>
  <c r="J617" i="16"/>
  <c r="J619" i="16"/>
  <c r="J623" i="16"/>
  <c r="J626" i="16"/>
  <c r="J627" i="16"/>
  <c r="J628" i="16"/>
  <c r="J629" i="16"/>
  <c r="J630" i="16"/>
  <c r="J631" i="16"/>
  <c r="J632" i="16"/>
  <c r="J633" i="16"/>
  <c r="J634" i="16"/>
  <c r="J636" i="16"/>
  <c r="J637" i="16"/>
  <c r="J639" i="16"/>
  <c r="J144" i="17"/>
  <c r="J133" i="17"/>
  <c r="J81" i="17"/>
  <c r="G103" i="17"/>
  <c r="M103" i="17" s="1"/>
  <c r="G150" i="17"/>
  <c r="M150" i="17" s="1"/>
  <c r="G156" i="17"/>
  <c r="M156" i="17" s="1"/>
  <c r="K188" i="17"/>
  <c r="M188" i="17" s="1"/>
  <c r="H258" i="17"/>
  <c r="N258" i="17" s="1"/>
  <c r="H281" i="17"/>
  <c r="N281" i="17" s="1"/>
  <c r="H293" i="17"/>
  <c r="N293" i="17" s="1"/>
  <c r="G294" i="17"/>
  <c r="M294" i="17" s="1"/>
  <c r="G10" i="16"/>
  <c r="G11" i="16"/>
  <c r="M11" i="16" s="1"/>
  <c r="G12" i="16"/>
  <c r="M12" i="16" s="1"/>
  <c r="G13" i="16"/>
  <c r="M13" i="16" s="1"/>
  <c r="G14" i="16"/>
  <c r="M14" i="16" s="1"/>
  <c r="G22" i="16"/>
  <c r="K22" i="16"/>
  <c r="G30" i="16"/>
  <c r="M30" i="16" s="1"/>
  <c r="G31" i="16"/>
  <c r="M31" i="16" s="1"/>
  <c r="G32" i="16"/>
  <c r="M32" i="16" s="1"/>
  <c r="G33" i="16"/>
  <c r="M33" i="16" s="1"/>
  <c r="G39" i="16"/>
  <c r="M39" i="16" s="1"/>
  <c r="G53" i="16"/>
  <c r="M53" i="16" s="1"/>
  <c r="G81" i="16"/>
  <c r="K81" i="16"/>
  <c r="G82" i="16"/>
  <c r="M82" i="16" s="1"/>
  <c r="G83" i="16"/>
  <c r="M83" i="16" s="1"/>
  <c r="G85" i="16"/>
  <c r="M85" i="16" s="1"/>
  <c r="G86" i="16"/>
  <c r="M86" i="16" s="1"/>
  <c r="G88" i="16"/>
  <c r="M88" i="16" s="1"/>
  <c r="G92" i="16"/>
  <c r="M92" i="16" s="1"/>
  <c r="G99" i="16"/>
  <c r="M99" i="16" s="1"/>
  <c r="G100" i="16"/>
  <c r="M100" i="16" s="1"/>
  <c r="G111" i="16"/>
  <c r="M111" i="16" s="1"/>
  <c r="G115" i="16"/>
  <c r="M115" i="16" s="1"/>
  <c r="G123" i="16"/>
  <c r="M123" i="16" s="1"/>
  <c r="G124" i="16"/>
  <c r="M124" i="16" s="1"/>
  <c r="G125" i="16"/>
  <c r="M125" i="16" s="1"/>
  <c r="G127" i="16"/>
  <c r="M127" i="16" s="1"/>
  <c r="G128" i="16"/>
  <c r="M128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2" i="16"/>
  <c r="M142" i="16" s="1"/>
  <c r="G144" i="16"/>
  <c r="M144" i="16" s="1"/>
  <c r="G145" i="16"/>
  <c r="M145" i="16" s="1"/>
  <c r="G146" i="16"/>
  <c r="M146" i="16" s="1"/>
  <c r="G147" i="16"/>
  <c r="M147" i="16" s="1"/>
  <c r="G150" i="16"/>
  <c r="M150" i="16" s="1"/>
  <c r="G155" i="16"/>
  <c r="M155" i="16" s="1"/>
  <c r="G156" i="16"/>
  <c r="M156" i="16" s="1"/>
  <c r="G188" i="16"/>
  <c r="K188" i="16"/>
  <c r="G189" i="16"/>
  <c r="M189" i="16" s="1"/>
  <c r="G190" i="16"/>
  <c r="M190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G208" i="16"/>
  <c r="M208" i="16" s="1"/>
  <c r="G209" i="16"/>
  <c r="M209" i="16" s="1"/>
  <c r="G215" i="16"/>
  <c r="M215" i="16" s="1"/>
  <c r="G218" i="16"/>
  <c r="M218" i="16" s="1"/>
  <c r="G220" i="16"/>
  <c r="M220" i="16" s="1"/>
  <c r="G221" i="16"/>
  <c r="M221" i="16" s="1"/>
  <c r="G230" i="16"/>
  <c r="M230" i="16" s="1"/>
  <c r="G235" i="16"/>
  <c r="M235" i="16" s="1"/>
  <c r="G241" i="16"/>
  <c r="M241" i="16" s="1"/>
  <c r="G242" i="16"/>
  <c r="M242" i="16" s="1"/>
  <c r="G245" i="16"/>
  <c r="M245" i="16" s="1"/>
  <c r="G248" i="16"/>
  <c r="M248" i="16" s="1"/>
  <c r="G255" i="16"/>
  <c r="M255" i="16" s="1"/>
  <c r="G256" i="16"/>
  <c r="M256" i="16" s="1"/>
  <c r="G258" i="16"/>
  <c r="M258" i="16" s="1"/>
  <c r="G263" i="16"/>
  <c r="M263" i="16" s="1"/>
  <c r="G267" i="16"/>
  <c r="M267" i="16" s="1"/>
  <c r="G281" i="16"/>
  <c r="M281" i="16" s="1"/>
  <c r="G292" i="16"/>
  <c r="M292" i="16" s="1"/>
  <c r="G293" i="16"/>
  <c r="M293" i="16" s="1"/>
  <c r="G295" i="16"/>
  <c r="M295" i="16" s="1"/>
  <c r="G299" i="16"/>
  <c r="M299" i="16" s="1"/>
  <c r="G305" i="16"/>
  <c r="M305" i="16" s="1"/>
  <c r="G306" i="16"/>
  <c r="M306" i="16" s="1"/>
  <c r="G310" i="16"/>
  <c r="M310" i="16" s="1"/>
  <c r="G318" i="16"/>
  <c r="M318" i="16" s="1"/>
  <c r="G322" i="16"/>
  <c r="M322" i="16" s="1"/>
  <c r="G324" i="16"/>
  <c r="M324" i="16" s="1"/>
  <c r="G329" i="16"/>
  <c r="M329" i="16" s="1"/>
  <c r="G338" i="16"/>
  <c r="M338" i="16" s="1"/>
  <c r="G347" i="16"/>
  <c r="M347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78" i="16"/>
  <c r="M378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88" i="16"/>
  <c r="M388" i="16" s="1"/>
  <c r="G389" i="16"/>
  <c r="M389" i="16" s="1"/>
  <c r="G391" i="16"/>
  <c r="M391" i="16" s="1"/>
  <c r="G392" i="16"/>
  <c r="M392" i="16" s="1"/>
  <c r="G395" i="16"/>
  <c r="M395" i="16" s="1"/>
  <c r="G396" i="16"/>
  <c r="M396" i="16" s="1"/>
  <c r="G397" i="16"/>
  <c r="M397" i="16" s="1"/>
  <c r="G401" i="16"/>
  <c r="M401" i="16" s="1"/>
  <c r="G402" i="16"/>
  <c r="M402" i="16" s="1"/>
  <c r="G405" i="16"/>
  <c r="M405" i="16" s="1"/>
  <c r="G406" i="16"/>
  <c r="M406" i="16" s="1"/>
  <c r="G408" i="16"/>
  <c r="M408" i="16" s="1"/>
  <c r="G410" i="16"/>
  <c r="M410" i="16" s="1"/>
  <c r="G413" i="16"/>
  <c r="M413" i="16" s="1"/>
  <c r="G419" i="16"/>
  <c r="M419" i="16" s="1"/>
  <c r="G422" i="16"/>
  <c r="M422" i="16" s="1"/>
  <c r="G423" i="16"/>
  <c r="M423" i="16" s="1"/>
  <c r="G424" i="16"/>
  <c r="M424" i="16" s="1"/>
  <c r="G427" i="16"/>
  <c r="M427" i="16" s="1"/>
  <c r="G433" i="16"/>
  <c r="M433" i="16" s="1"/>
  <c r="G434" i="16"/>
  <c r="M434" i="16" s="1"/>
  <c r="G435" i="16"/>
  <c r="M435" i="16" s="1"/>
  <c r="G437" i="16"/>
  <c r="M437" i="16" s="1"/>
  <c r="G438" i="16"/>
  <c r="M438" i="16" s="1"/>
  <c r="G442" i="16"/>
  <c r="M442" i="16" s="1"/>
  <c r="G446" i="16"/>
  <c r="M446" i="16" s="1"/>
  <c r="G449" i="16"/>
  <c r="M449" i="16" s="1"/>
  <c r="G450" i="16"/>
  <c r="M450" i="16" s="1"/>
  <c r="G451" i="16"/>
  <c r="M451" i="16" s="1"/>
  <c r="G454" i="16"/>
  <c r="M454" i="16" s="1"/>
  <c r="G455" i="16"/>
  <c r="M455" i="16" s="1"/>
  <c r="G456" i="16"/>
  <c r="M456" i="16" s="1"/>
  <c r="G470" i="16"/>
  <c r="M470" i="16" s="1"/>
  <c r="G471" i="16"/>
  <c r="M471" i="16" s="1"/>
  <c r="G473" i="16"/>
  <c r="M473" i="16" s="1"/>
  <c r="G483" i="16"/>
  <c r="M483" i="16" s="1"/>
  <c r="G484" i="16"/>
  <c r="M484" i="16" s="1"/>
  <c r="G495" i="16"/>
  <c r="M495" i="16" s="1"/>
  <c r="G497" i="16"/>
  <c r="M497" i="16" s="1"/>
  <c r="G499" i="16"/>
  <c r="M499" i="16" s="1"/>
  <c r="G508" i="16"/>
  <c r="M508" i="16" s="1"/>
  <c r="G517" i="16"/>
  <c r="M517" i="16" s="1"/>
  <c r="G526" i="16"/>
  <c r="M526" i="16" s="1"/>
  <c r="G527" i="16"/>
  <c r="M527" i="16" s="1"/>
  <c r="G539" i="16"/>
  <c r="M539" i="16" s="1"/>
  <c r="G544" i="16"/>
  <c r="M544" i="16" s="1"/>
  <c r="G546" i="16"/>
  <c r="M546" i="16" s="1"/>
  <c r="G559" i="16"/>
  <c r="M559" i="16" s="1"/>
  <c r="G563" i="16"/>
  <c r="M563" i="16" s="1"/>
  <c r="G564" i="16"/>
  <c r="M564" i="16" s="1"/>
  <c r="G567" i="16"/>
  <c r="M567" i="16" s="1"/>
  <c r="G575" i="16"/>
  <c r="M575" i="16" s="1"/>
  <c r="G577" i="16"/>
  <c r="M577" i="16" s="1"/>
  <c r="G590" i="16"/>
  <c r="M590" i="16" s="1"/>
  <c r="G595" i="16"/>
  <c r="M595" i="16" s="1"/>
  <c r="G612" i="16"/>
  <c r="K612" i="16"/>
  <c r="G614" i="16"/>
  <c r="M614" i="16" s="1"/>
  <c r="G615" i="16"/>
  <c r="M615" i="16" s="1"/>
  <c r="G616" i="16"/>
  <c r="M616" i="16" s="1"/>
  <c r="G619" i="16"/>
  <c r="M619" i="16" s="1"/>
  <c r="G620" i="16"/>
  <c r="M620" i="16" s="1"/>
  <c r="G621" i="16"/>
  <c r="M621" i="16" s="1"/>
  <c r="G622" i="16"/>
  <c r="M622" i="16" s="1"/>
  <c r="G623" i="16"/>
  <c r="M623" i="16" s="1"/>
  <c r="G627" i="16"/>
  <c r="M627" i="16" s="1"/>
  <c r="G629" i="16"/>
  <c r="M629" i="16" s="1"/>
  <c r="G630" i="16"/>
  <c r="M630" i="16" s="1"/>
  <c r="G639" i="16"/>
  <c r="M639" i="16" s="1"/>
  <c r="G10" i="17"/>
  <c r="G11" i="17"/>
  <c r="M11" i="17" s="1"/>
  <c r="G12" i="17"/>
  <c r="M12" i="17" s="1"/>
  <c r="G13" i="17"/>
  <c r="M13" i="17" s="1"/>
  <c r="G14" i="17"/>
  <c r="M14" i="17" s="1"/>
  <c r="G22" i="17"/>
  <c r="M22" i="17" s="1"/>
  <c r="G81" i="17"/>
  <c r="K81" i="17"/>
  <c r="H127" i="17"/>
  <c r="N127" i="17" s="1"/>
  <c r="G144" i="17"/>
  <c r="M144" i="17" s="1"/>
  <c r="H150" i="17"/>
  <c r="N150" i="17" s="1"/>
  <c r="H156" i="17"/>
  <c r="N156" i="17" s="1"/>
  <c r="L188" i="17"/>
  <c r="H10" i="16"/>
  <c r="H11" i="16"/>
  <c r="H12" i="16"/>
  <c r="N12" i="16" s="1"/>
  <c r="H13" i="16"/>
  <c r="N13" i="16" s="1"/>
  <c r="H14" i="16"/>
  <c r="N14" i="16" s="1"/>
  <c r="H22" i="16"/>
  <c r="L22" i="16"/>
  <c r="H24" i="16"/>
  <c r="N24" i="16" s="1"/>
  <c r="H31" i="16"/>
  <c r="N31" i="16" s="1"/>
  <c r="H32" i="16"/>
  <c r="N32" i="16" s="1"/>
  <c r="H33" i="16"/>
  <c r="N33" i="16" s="1"/>
  <c r="H57" i="16"/>
  <c r="N57" i="16" s="1"/>
  <c r="H65" i="16"/>
  <c r="N65" i="16" s="1"/>
  <c r="H67" i="16"/>
  <c r="N67" i="16" s="1"/>
  <c r="H81" i="16"/>
  <c r="L81" i="16"/>
  <c r="H82" i="16"/>
  <c r="N82" i="16" s="1"/>
  <c r="H85" i="16"/>
  <c r="N85" i="16" s="1"/>
  <c r="H86" i="16"/>
  <c r="N86" i="16" s="1"/>
  <c r="H88" i="16"/>
  <c r="N88" i="16" s="1"/>
  <c r="H99" i="16"/>
  <c r="N99" i="16" s="1"/>
  <c r="H100" i="16"/>
  <c r="N100" i="16" s="1"/>
  <c r="H103" i="16"/>
  <c r="N103" i="16" s="1"/>
  <c r="H104" i="16"/>
  <c r="N104" i="16" s="1"/>
  <c r="H108" i="16"/>
  <c r="N108" i="16" s="1"/>
  <c r="H111" i="16"/>
  <c r="N111" i="16" s="1"/>
  <c r="H115" i="16"/>
  <c r="N115" i="16" s="1"/>
  <c r="H118" i="16"/>
  <c r="N118" i="16" s="1"/>
  <c r="H120" i="16"/>
  <c r="N120" i="16" s="1"/>
  <c r="H123" i="16"/>
  <c r="N123" i="16" s="1"/>
  <c r="H124" i="16"/>
  <c r="N124" i="16" s="1"/>
  <c r="H125" i="16"/>
  <c r="N125" i="16" s="1"/>
  <c r="H127" i="16"/>
  <c r="N127" i="16" s="1"/>
  <c r="H130" i="16"/>
  <c r="N130" i="16" s="1"/>
  <c r="H132" i="16"/>
  <c r="N132" i="16" s="1"/>
  <c r="H137" i="16"/>
  <c r="N137" i="16" s="1"/>
  <c r="H141" i="16"/>
  <c r="N141" i="16" s="1"/>
  <c r="H144" i="16"/>
  <c r="N144" i="16" s="1"/>
  <c r="H145" i="16"/>
  <c r="N145" i="16" s="1"/>
  <c r="H152" i="16"/>
  <c r="N152" i="16" s="1"/>
  <c r="H156" i="16"/>
  <c r="N156" i="16" s="1"/>
  <c r="H158" i="16"/>
  <c r="N158" i="16" s="1"/>
  <c r="H171" i="16"/>
  <c r="N171" i="16" s="1"/>
  <c r="H175" i="16"/>
  <c r="N175" i="16" s="1"/>
  <c r="H188" i="16"/>
  <c r="L188" i="16"/>
  <c r="H189" i="16"/>
  <c r="N189" i="16" s="1"/>
  <c r="H191" i="16"/>
  <c r="N191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202" i="16"/>
  <c r="N202" i="16" s="1"/>
  <c r="H203" i="16"/>
  <c r="N203" i="16" s="1"/>
  <c r="H204" i="16"/>
  <c r="N204" i="16" s="1"/>
  <c r="H207" i="16"/>
  <c r="N207" i="16" s="1"/>
  <c r="H209" i="16"/>
  <c r="N209" i="16" s="1"/>
  <c r="H210" i="16"/>
  <c r="N210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28" i="16"/>
  <c r="N228" i="16" s="1"/>
  <c r="H230" i="16"/>
  <c r="N230" i="16" s="1"/>
  <c r="H233" i="16"/>
  <c r="N233" i="16" s="1"/>
  <c r="H235" i="16"/>
  <c r="N235" i="16" s="1"/>
  <c r="H242" i="16"/>
  <c r="N242" i="16" s="1"/>
  <c r="H254" i="16"/>
  <c r="N254" i="16" s="1"/>
  <c r="H255" i="16"/>
  <c r="N255" i="16" s="1"/>
  <c r="H258" i="16"/>
  <c r="N258" i="16" s="1"/>
  <c r="H263" i="16"/>
  <c r="N263" i="16" s="1"/>
  <c r="H279" i="16"/>
  <c r="N279" i="16" s="1"/>
  <c r="H281" i="16"/>
  <c r="N281" i="16" s="1"/>
  <c r="H292" i="16"/>
  <c r="N292" i="16" s="1"/>
  <c r="H293" i="16"/>
  <c r="N293" i="16" s="1"/>
  <c r="H294" i="16"/>
  <c r="N294" i="16" s="1"/>
  <c r="H295" i="16"/>
  <c r="N295" i="16" s="1"/>
  <c r="H299" i="16"/>
  <c r="N299" i="16" s="1"/>
  <c r="H300" i="16"/>
  <c r="N300" i="16" s="1"/>
  <c r="H305" i="16"/>
  <c r="N305" i="16" s="1"/>
  <c r="H306" i="16"/>
  <c r="N306" i="16" s="1"/>
  <c r="H307" i="16"/>
  <c r="N307" i="16" s="1"/>
  <c r="H310" i="16"/>
  <c r="N310" i="16" s="1"/>
  <c r="H312" i="16"/>
  <c r="N312" i="16" s="1"/>
  <c r="H318" i="16"/>
  <c r="N318" i="16" s="1"/>
  <c r="H320" i="16"/>
  <c r="N320" i="16" s="1"/>
  <c r="H321" i="16"/>
  <c r="N321" i="16" s="1"/>
  <c r="H324" i="16"/>
  <c r="N324" i="16" s="1"/>
  <c r="H325" i="16"/>
  <c r="N325" i="16" s="1"/>
  <c r="H327" i="16"/>
  <c r="N327" i="16" s="1"/>
  <c r="H332" i="16"/>
  <c r="N332" i="16" s="1"/>
  <c r="H338" i="16"/>
  <c r="N338" i="16" s="1"/>
  <c r="H340" i="16"/>
  <c r="N340" i="16" s="1"/>
  <c r="H343" i="16"/>
  <c r="N343" i="16" s="1"/>
  <c r="H371" i="16"/>
  <c r="L371" i="16"/>
  <c r="H376" i="16"/>
  <c r="N376" i="16" s="1"/>
  <c r="H377" i="16"/>
  <c r="N377" i="16" s="1"/>
  <c r="H378" i="16"/>
  <c r="N378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8" i="16"/>
  <c r="N398" i="16" s="1"/>
  <c r="H402" i="16"/>
  <c r="N402" i="16" s="1"/>
  <c r="H404" i="16"/>
  <c r="N404" i="16" s="1"/>
  <c r="H405" i="16"/>
  <c r="N405" i="16" s="1"/>
  <c r="H406" i="16"/>
  <c r="N406" i="16" s="1"/>
  <c r="H408" i="16"/>
  <c r="N408" i="16" s="1"/>
  <c r="H415" i="16"/>
  <c r="N415" i="16" s="1"/>
  <c r="H419" i="16"/>
  <c r="N419" i="16" s="1"/>
  <c r="H422" i="16"/>
  <c r="N422" i="16" s="1"/>
  <c r="H423" i="16"/>
  <c r="N423" i="16" s="1"/>
  <c r="H424" i="16"/>
  <c r="N424" i="16" s="1"/>
  <c r="H427" i="16"/>
  <c r="N427" i="16" s="1"/>
  <c r="H428" i="16"/>
  <c r="N428" i="16" s="1"/>
  <c r="H434" i="16"/>
  <c r="N434" i="16" s="1"/>
  <c r="H435" i="16"/>
  <c r="N435" i="16" s="1"/>
  <c r="H437" i="16"/>
  <c r="N437" i="16" s="1"/>
  <c r="H445" i="16"/>
  <c r="N445" i="16" s="1"/>
  <c r="H446" i="16"/>
  <c r="N446" i="16" s="1"/>
  <c r="H450" i="16"/>
  <c r="N450" i="16" s="1"/>
  <c r="H460" i="16"/>
  <c r="N460" i="16" s="1"/>
  <c r="H466" i="16"/>
  <c r="N466" i="16" s="1"/>
  <c r="H470" i="16"/>
  <c r="N470" i="16" s="1"/>
  <c r="H471" i="16"/>
  <c r="N471" i="16" s="1"/>
  <c r="H472" i="16"/>
  <c r="N472" i="16" s="1"/>
  <c r="H473" i="16"/>
  <c r="N473" i="16" s="1"/>
  <c r="H481" i="16"/>
  <c r="N481" i="16" s="1"/>
  <c r="H483" i="16"/>
  <c r="N483" i="16" s="1"/>
  <c r="H484" i="16"/>
  <c r="N484" i="16" s="1"/>
  <c r="H486" i="16"/>
  <c r="N486" i="16" s="1"/>
  <c r="H491" i="16"/>
  <c r="N491" i="16" s="1"/>
  <c r="H493" i="16"/>
  <c r="N493" i="16" s="1"/>
  <c r="H495" i="16"/>
  <c r="N495" i="16" s="1"/>
  <c r="H496" i="16"/>
  <c r="N496" i="16" s="1"/>
  <c r="H497" i="16"/>
  <c r="N497" i="16" s="1"/>
  <c r="H499" i="16"/>
  <c r="N499" i="16" s="1"/>
  <c r="H504" i="16"/>
  <c r="N504" i="16" s="1"/>
  <c r="H507" i="16"/>
  <c r="N507" i="16" s="1"/>
  <c r="H512" i="16"/>
  <c r="N512" i="16" s="1"/>
  <c r="H514" i="16"/>
  <c r="N514" i="16" s="1"/>
  <c r="H517" i="16"/>
  <c r="N517" i="16" s="1"/>
  <c r="H518" i="16"/>
  <c r="N518" i="16" s="1"/>
  <c r="H526" i="16"/>
  <c r="N526" i="16" s="1"/>
  <c r="H528" i="16"/>
  <c r="N528" i="16" s="1"/>
  <c r="H538" i="16"/>
  <c r="N538" i="16" s="1"/>
  <c r="H539" i="16"/>
  <c r="N539" i="16" s="1"/>
  <c r="H540" i="16"/>
  <c r="N540" i="16" s="1"/>
  <c r="H544" i="16"/>
  <c r="N544" i="16" s="1"/>
  <c r="H546" i="16"/>
  <c r="N546" i="16" s="1"/>
  <c r="H559" i="16"/>
  <c r="N559" i="16" s="1"/>
  <c r="H561" i="16"/>
  <c r="N561" i="16" s="1"/>
  <c r="H564" i="16"/>
  <c r="N564" i="16" s="1"/>
  <c r="H567" i="16"/>
  <c r="N567" i="16" s="1"/>
  <c r="H577" i="16"/>
  <c r="N577" i="16" s="1"/>
  <c r="H580" i="16"/>
  <c r="N580" i="16" s="1"/>
  <c r="H583" i="16"/>
  <c r="N583" i="16" s="1"/>
  <c r="H585" i="16"/>
  <c r="N585" i="16" s="1"/>
  <c r="H588" i="16"/>
  <c r="N588" i="16" s="1"/>
  <c r="H589" i="16"/>
  <c r="N589" i="16" s="1"/>
  <c r="H590" i="16"/>
  <c r="N590" i="16" s="1"/>
  <c r="H591" i="16"/>
  <c r="N591" i="16" s="1"/>
  <c r="H595" i="16"/>
  <c r="N595" i="16" s="1"/>
  <c r="H597" i="16"/>
  <c r="N597" i="16" s="1"/>
  <c r="H598" i="16"/>
  <c r="N598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8" i="16"/>
  <c r="N618" i="16" s="1"/>
  <c r="H619" i="16"/>
  <c r="N619" i="16" s="1"/>
  <c r="H620" i="16"/>
  <c r="N620" i="16" s="1"/>
  <c r="H622" i="16"/>
  <c r="N622" i="16" s="1"/>
  <c r="H623" i="16"/>
  <c r="N623" i="16" s="1"/>
  <c r="H625" i="16"/>
  <c r="N625" i="16" s="1"/>
  <c r="H627" i="16"/>
  <c r="N627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8" i="16"/>
  <c r="N638" i="16" s="1"/>
  <c r="H639" i="16"/>
  <c r="N639" i="16" s="1"/>
  <c r="H10" i="17"/>
  <c r="H11" i="17"/>
  <c r="N11" i="17" s="1"/>
  <c r="H12" i="17"/>
  <c r="N12" i="17" s="1"/>
  <c r="H13" i="17"/>
  <c r="N13" i="17" s="1"/>
  <c r="H14" i="17"/>
  <c r="N14" i="17" s="1"/>
  <c r="H22" i="17"/>
  <c r="N22" i="17" s="1"/>
  <c r="H81" i="17"/>
  <c r="L81" i="17"/>
  <c r="H118" i="17"/>
  <c r="N118" i="17" s="1"/>
  <c r="G129" i="17"/>
  <c r="M129" i="17" s="1"/>
  <c r="G133" i="17"/>
  <c r="M133" i="17" s="1"/>
  <c r="H144" i="17"/>
  <c r="N144" i="17" s="1"/>
  <c r="M338" i="17"/>
  <c r="I188" i="15"/>
  <c r="I215" i="15"/>
  <c r="I219" i="15"/>
  <c r="I220" i="15"/>
  <c r="I223" i="15"/>
  <c r="I230" i="15"/>
  <c r="I235" i="15"/>
  <c r="I371" i="15"/>
  <c r="I372" i="15"/>
  <c r="I387" i="15"/>
  <c r="I391" i="15"/>
  <c r="I396" i="15"/>
  <c r="I406" i="15"/>
  <c r="I407" i="15"/>
  <c r="I419" i="15"/>
  <c r="I422" i="15"/>
  <c r="I423" i="15"/>
  <c r="I424" i="15"/>
  <c r="I435" i="15"/>
  <c r="I446" i="15"/>
  <c r="I460" i="15"/>
  <c r="I470" i="15"/>
  <c r="I471" i="15"/>
  <c r="I484" i="15"/>
  <c r="I493" i="15"/>
  <c r="I499" i="15"/>
  <c r="I590" i="15"/>
  <c r="I612" i="15"/>
  <c r="I615" i="15"/>
  <c r="I616" i="15"/>
  <c r="I627" i="15"/>
  <c r="I628" i="15"/>
  <c r="I630" i="15"/>
  <c r="I22" i="16"/>
  <c r="I27" i="16"/>
  <c r="I28" i="16"/>
  <c r="I29" i="16"/>
  <c r="I32" i="16"/>
  <c r="I33" i="16"/>
  <c r="I48" i="16"/>
  <c r="I52" i="16"/>
  <c r="I53" i="16"/>
  <c r="I57" i="16"/>
  <c r="I67" i="16"/>
  <c r="I81" i="16"/>
  <c r="I82" i="16"/>
  <c r="I85" i="16"/>
  <c r="I86" i="16"/>
  <c r="I96" i="16"/>
  <c r="I97" i="16"/>
  <c r="I99" i="16"/>
  <c r="I100" i="16"/>
  <c r="I101" i="16"/>
  <c r="I103" i="16"/>
  <c r="I107" i="16"/>
  <c r="I111" i="16"/>
  <c r="I115" i="16"/>
  <c r="I116" i="16"/>
  <c r="I118" i="16"/>
  <c r="I120" i="16"/>
  <c r="I125" i="16"/>
  <c r="I126" i="16"/>
  <c r="I127" i="16"/>
  <c r="I129" i="16"/>
  <c r="I133" i="16"/>
  <c r="I137" i="16"/>
  <c r="I139" i="16"/>
  <c r="I141" i="16"/>
  <c r="I144" i="16"/>
  <c r="I145" i="16"/>
  <c r="I147" i="16"/>
  <c r="I149" i="16"/>
  <c r="I150" i="16"/>
  <c r="I159" i="16"/>
  <c r="I188" i="16"/>
  <c r="I189" i="16"/>
  <c r="I191" i="16"/>
  <c r="I193" i="16"/>
  <c r="I195" i="16"/>
  <c r="I196" i="16"/>
  <c r="I197" i="16"/>
  <c r="I198" i="16"/>
  <c r="I202" i="16"/>
  <c r="I203" i="16"/>
  <c r="I204" i="16"/>
  <c r="I208" i="16"/>
  <c r="I209" i="16"/>
  <c r="I210" i="16"/>
  <c r="I215" i="16"/>
  <c r="I220" i="16"/>
  <c r="I221" i="16"/>
  <c r="I223" i="16"/>
  <c r="I235" i="16"/>
  <c r="I248" i="16"/>
  <c r="I255" i="16"/>
  <c r="I257" i="16"/>
  <c r="I258" i="16"/>
  <c r="I261" i="16"/>
  <c r="I276" i="16"/>
  <c r="I281" i="16"/>
  <c r="I288" i="16"/>
  <c r="I293" i="16"/>
  <c r="I294" i="16"/>
  <c r="I305" i="16"/>
  <c r="I308" i="16"/>
  <c r="I309" i="16"/>
  <c r="I311" i="16"/>
  <c r="I318" i="16"/>
  <c r="I321" i="16"/>
  <c r="I324" i="16"/>
  <c r="I327" i="16"/>
  <c r="I332" i="16"/>
  <c r="I347" i="16"/>
  <c r="I361" i="16"/>
  <c r="I371" i="16"/>
  <c r="I372" i="16"/>
  <c r="I373" i="16"/>
  <c r="I374" i="16"/>
  <c r="I377" i="16"/>
  <c r="I379" i="16"/>
  <c r="I381" i="16"/>
  <c r="I383" i="16"/>
  <c r="I384" i="16"/>
  <c r="I386" i="16"/>
  <c r="I387" i="16"/>
  <c r="I391" i="16"/>
  <c r="I392" i="16"/>
  <c r="I395" i="16"/>
  <c r="I396" i="16"/>
  <c r="I398" i="16"/>
  <c r="I402" i="16"/>
  <c r="I406" i="16"/>
  <c r="I408" i="16"/>
  <c r="I410" i="16"/>
  <c r="I413" i="16"/>
  <c r="I415" i="16"/>
  <c r="I419" i="16"/>
  <c r="I422" i="16"/>
  <c r="I423" i="16"/>
  <c r="I424" i="16"/>
  <c r="I428" i="16"/>
  <c r="I430" i="16"/>
  <c r="I435" i="16"/>
  <c r="I437" i="16"/>
  <c r="I446" i="16"/>
  <c r="I450" i="16"/>
  <c r="I455" i="16"/>
  <c r="I470" i="16"/>
  <c r="I471" i="16"/>
  <c r="I472" i="16"/>
  <c r="I473" i="16"/>
  <c r="I474" i="16"/>
  <c r="I485" i="16"/>
  <c r="I491" i="16"/>
  <c r="I520" i="16"/>
  <c r="I526" i="16"/>
  <c r="I539" i="16"/>
  <c r="I540" i="16"/>
  <c r="I544" i="16"/>
  <c r="I565" i="16"/>
  <c r="I567" i="16"/>
  <c r="I570" i="16"/>
  <c r="I573" i="16"/>
  <c r="I577" i="16"/>
  <c r="I579" i="16"/>
  <c r="I590" i="16"/>
  <c r="I597" i="16"/>
  <c r="I612" i="16"/>
  <c r="I614" i="16"/>
  <c r="I615" i="16"/>
  <c r="I616" i="16"/>
  <c r="I617" i="16"/>
  <c r="I619" i="16"/>
  <c r="I621" i="16"/>
  <c r="I623" i="16"/>
  <c r="I626" i="16"/>
  <c r="I628" i="16"/>
  <c r="I630" i="16"/>
  <c r="I631" i="16"/>
  <c r="I633" i="16"/>
  <c r="I634" i="16"/>
  <c r="I637" i="16"/>
  <c r="I639" i="16"/>
  <c r="H188" i="17"/>
  <c r="N188" i="17" s="1"/>
  <c r="M258" i="17"/>
  <c r="M293" i="17"/>
  <c r="G371" i="17"/>
  <c r="K371" i="17"/>
  <c r="G377" i="17"/>
  <c r="M377" i="17" s="1"/>
  <c r="G383" i="17"/>
  <c r="M383" i="17" s="1"/>
  <c r="G413" i="17"/>
  <c r="M413" i="17" s="1"/>
  <c r="G422" i="17"/>
  <c r="M422" i="17" s="1"/>
  <c r="G423" i="17"/>
  <c r="M423" i="17" s="1"/>
  <c r="G612" i="17"/>
  <c r="K612" i="17"/>
  <c r="G615" i="17"/>
  <c r="M615" i="17" s="1"/>
  <c r="G11" i="18"/>
  <c r="G13" i="18"/>
  <c r="M13" i="18" s="1"/>
  <c r="G22" i="18"/>
  <c r="M22" i="18" s="1"/>
  <c r="G57" i="18"/>
  <c r="M57" i="18" s="1"/>
  <c r="I81" i="18"/>
  <c r="I111" i="18"/>
  <c r="G127" i="18"/>
  <c r="M127" i="18" s="1"/>
  <c r="G137" i="18"/>
  <c r="M137" i="18" s="1"/>
  <c r="H138" i="18"/>
  <c r="N138" i="18" s="1"/>
  <c r="I139" i="18"/>
  <c r="G144" i="18"/>
  <c r="M144" i="18" s="1"/>
  <c r="G147" i="18"/>
  <c r="M147" i="18" s="1"/>
  <c r="H152" i="18"/>
  <c r="N152" i="18" s="1"/>
  <c r="I188" i="18"/>
  <c r="I195" i="18"/>
  <c r="H223" i="18"/>
  <c r="N223" i="18" s="1"/>
  <c r="G235" i="18"/>
  <c r="M235" i="18" s="1"/>
  <c r="H255" i="18"/>
  <c r="N255" i="18" s="1"/>
  <c r="G258" i="18"/>
  <c r="M258" i="18" s="1"/>
  <c r="I312" i="18"/>
  <c r="H591" i="18"/>
  <c r="N591" i="18" s="1"/>
  <c r="H590" i="18"/>
  <c r="N590" i="18" s="1"/>
  <c r="H588" i="18"/>
  <c r="N588" i="18" s="1"/>
  <c r="H583" i="18"/>
  <c r="N583" i="18" s="1"/>
  <c r="H580" i="18"/>
  <c r="N580" i="18" s="1"/>
  <c r="H577" i="18"/>
  <c r="N577" i="18" s="1"/>
  <c r="H567" i="18"/>
  <c r="N567" i="18" s="1"/>
  <c r="H513" i="18"/>
  <c r="N513" i="18" s="1"/>
  <c r="H512" i="18"/>
  <c r="N512" i="18" s="1"/>
  <c r="H371" i="18"/>
  <c r="H377" i="18"/>
  <c r="N377" i="18" s="1"/>
  <c r="G395" i="18"/>
  <c r="M395" i="18" s="1"/>
  <c r="G406" i="18"/>
  <c r="M406" i="18" s="1"/>
  <c r="G413" i="18"/>
  <c r="M413" i="18" s="1"/>
  <c r="I419" i="18"/>
  <c r="I435" i="18"/>
  <c r="H496" i="18"/>
  <c r="N496" i="18" s="1"/>
  <c r="N499" i="18"/>
  <c r="H509" i="18"/>
  <c r="N509" i="18" s="1"/>
  <c r="I568" i="18"/>
  <c r="H371" i="17"/>
  <c r="L371" i="17"/>
  <c r="H383" i="17"/>
  <c r="N383" i="17" s="1"/>
  <c r="H413" i="17"/>
  <c r="N413" i="17" s="1"/>
  <c r="H419" i="17"/>
  <c r="N419" i="17" s="1"/>
  <c r="H422" i="17"/>
  <c r="N422" i="17" s="1"/>
  <c r="H423" i="17"/>
  <c r="N423" i="17" s="1"/>
  <c r="H435" i="17"/>
  <c r="N435" i="17" s="1"/>
  <c r="H437" i="17"/>
  <c r="N437" i="17" s="1"/>
  <c r="H612" i="17"/>
  <c r="L612" i="17"/>
  <c r="K10" i="18"/>
  <c r="M10" i="18" s="1"/>
  <c r="K12" i="18"/>
  <c r="M12" i="18" s="1"/>
  <c r="K14" i="18"/>
  <c r="M14" i="18" s="1"/>
  <c r="H22" i="18"/>
  <c r="N22" i="18" s="1"/>
  <c r="H33" i="18"/>
  <c r="N33" i="18" s="1"/>
  <c r="K81" i="18"/>
  <c r="H98" i="18"/>
  <c r="N98" i="18" s="1"/>
  <c r="I103" i="18"/>
  <c r="H105" i="18"/>
  <c r="N105" i="18" s="1"/>
  <c r="H116" i="18"/>
  <c r="N116" i="18" s="1"/>
  <c r="H127" i="18"/>
  <c r="N127" i="18" s="1"/>
  <c r="G133" i="18"/>
  <c r="M133" i="18" s="1"/>
  <c r="I135" i="18"/>
  <c r="H137" i="18"/>
  <c r="N137" i="18" s="1"/>
  <c r="N141" i="18"/>
  <c r="H144" i="18"/>
  <c r="N144" i="18" s="1"/>
  <c r="H147" i="18"/>
  <c r="N147" i="18" s="1"/>
  <c r="G166" i="18"/>
  <c r="M166" i="18" s="1"/>
  <c r="K188" i="18"/>
  <c r="G215" i="18"/>
  <c r="M215" i="18" s="1"/>
  <c r="I220" i="18"/>
  <c r="N226" i="18"/>
  <c r="I230" i="18"/>
  <c r="H235" i="18"/>
  <c r="N235" i="18" s="1"/>
  <c r="H254" i="18"/>
  <c r="N254" i="18" s="1"/>
  <c r="H258" i="18"/>
  <c r="N258" i="18" s="1"/>
  <c r="G281" i="18"/>
  <c r="M281" i="18" s="1"/>
  <c r="G293" i="18"/>
  <c r="M293" i="18" s="1"/>
  <c r="I299" i="18"/>
  <c r="G321" i="18"/>
  <c r="M321" i="18" s="1"/>
  <c r="I371" i="18"/>
  <c r="I377" i="18"/>
  <c r="G383" i="18"/>
  <c r="M383" i="18" s="1"/>
  <c r="H391" i="18"/>
  <c r="N391" i="18" s="1"/>
  <c r="H395" i="18"/>
  <c r="N395" i="18" s="1"/>
  <c r="H406" i="18"/>
  <c r="N406" i="18" s="1"/>
  <c r="G408" i="18"/>
  <c r="M408" i="18" s="1"/>
  <c r="H413" i="18"/>
  <c r="N413" i="18" s="1"/>
  <c r="G423" i="18"/>
  <c r="M423" i="18" s="1"/>
  <c r="I424" i="18"/>
  <c r="G430" i="18"/>
  <c r="M430" i="18" s="1"/>
  <c r="G455" i="18"/>
  <c r="M455" i="18" s="1"/>
  <c r="N463" i="18"/>
  <c r="H485" i="18"/>
  <c r="N485" i="18" s="1"/>
  <c r="H493" i="18"/>
  <c r="N493" i="18" s="1"/>
  <c r="I617" i="18"/>
  <c r="I188" i="17"/>
  <c r="I195" i="17"/>
  <c r="I258" i="17"/>
  <c r="I371" i="17"/>
  <c r="I372" i="17"/>
  <c r="I377" i="17"/>
  <c r="I383" i="17"/>
  <c r="I406" i="17"/>
  <c r="I410" i="17"/>
  <c r="I413" i="17"/>
  <c r="I419" i="17"/>
  <c r="I422" i="17"/>
  <c r="I428" i="17"/>
  <c r="I612" i="17"/>
  <c r="I615" i="17"/>
  <c r="G81" i="18"/>
  <c r="M81" i="18" s="1"/>
  <c r="L81" i="18"/>
  <c r="I82" i="18"/>
  <c r="H97" i="18"/>
  <c r="N97" i="18" s="1"/>
  <c r="I98" i="18"/>
  <c r="H104" i="18"/>
  <c r="N104" i="18" s="1"/>
  <c r="H118" i="18"/>
  <c r="N118" i="18" s="1"/>
  <c r="H126" i="18"/>
  <c r="N126" i="18" s="1"/>
  <c r="I127" i="18"/>
  <c r="G139" i="18"/>
  <c r="M139" i="18" s="1"/>
  <c r="I144" i="18"/>
  <c r="I147" i="18"/>
  <c r="G149" i="18"/>
  <c r="M149" i="18" s="1"/>
  <c r="G188" i="18"/>
  <c r="M188" i="18" s="1"/>
  <c r="L188" i="18"/>
  <c r="G195" i="18"/>
  <c r="M195" i="18" s="1"/>
  <c r="I200" i="18"/>
  <c r="H215" i="18"/>
  <c r="N215" i="18" s="1"/>
  <c r="H225" i="18"/>
  <c r="N225" i="18" s="1"/>
  <c r="N231" i="18"/>
  <c r="I235" i="18"/>
  <c r="I242" i="18"/>
  <c r="G244" i="18"/>
  <c r="M244" i="18" s="1"/>
  <c r="H245" i="18"/>
  <c r="N245" i="18" s="1"/>
  <c r="I258" i="18"/>
  <c r="H281" i="18"/>
  <c r="N281" i="18" s="1"/>
  <c r="G308" i="18"/>
  <c r="M308" i="18" s="1"/>
  <c r="H321" i="18"/>
  <c r="N321" i="18" s="1"/>
  <c r="H332" i="18"/>
  <c r="N332" i="18" s="1"/>
  <c r="N336" i="18"/>
  <c r="K371" i="18"/>
  <c r="I373" i="18"/>
  <c r="I380" i="18"/>
  <c r="H383" i="18"/>
  <c r="N383" i="18" s="1"/>
  <c r="I406" i="18"/>
  <c r="H408" i="18"/>
  <c r="N408" i="18" s="1"/>
  <c r="G419" i="18"/>
  <c r="M419" i="18" s="1"/>
  <c r="H423" i="18"/>
  <c r="N423" i="18" s="1"/>
  <c r="H430" i="18"/>
  <c r="N430" i="18" s="1"/>
  <c r="G435" i="18"/>
  <c r="M435" i="18" s="1"/>
  <c r="H484" i="18"/>
  <c r="N484" i="18" s="1"/>
  <c r="H492" i="18"/>
  <c r="N492" i="18" s="1"/>
  <c r="H504" i="18"/>
  <c r="N504" i="18" s="1"/>
  <c r="I623" i="18"/>
  <c r="J188" i="17"/>
  <c r="J258" i="17"/>
  <c r="J293" i="17"/>
  <c r="J371" i="17"/>
  <c r="J377" i="17"/>
  <c r="J383" i="17"/>
  <c r="J395" i="17"/>
  <c r="J410" i="17"/>
  <c r="J484" i="17"/>
  <c r="J499" i="17"/>
  <c r="J612" i="17"/>
  <c r="J615" i="17"/>
  <c r="J630" i="17"/>
  <c r="D10" i="18"/>
  <c r="G103" i="18"/>
  <c r="M103" i="18" s="1"/>
  <c r="N111" i="18"/>
  <c r="G135" i="18"/>
  <c r="M135" i="18" s="1"/>
  <c r="H188" i="18"/>
  <c r="H195" i="18"/>
  <c r="N195" i="18" s="1"/>
  <c r="H221" i="18"/>
  <c r="N221" i="18" s="1"/>
  <c r="I293" i="18"/>
  <c r="G371" i="18"/>
  <c r="L371" i="18"/>
  <c r="G377" i="18"/>
  <c r="M377" i="18" s="1"/>
  <c r="I383" i="18"/>
  <c r="H411" i="18"/>
  <c r="N411" i="18" s="1"/>
  <c r="H419" i="18"/>
  <c r="N419" i="18" s="1"/>
  <c r="H422" i="18"/>
  <c r="N422" i="18" s="1"/>
  <c r="G428" i="18"/>
  <c r="M428" i="18" s="1"/>
  <c r="H433" i="18"/>
  <c r="N433" i="18" s="1"/>
  <c r="H435" i="18"/>
  <c r="N435" i="18" s="1"/>
  <c r="G437" i="18"/>
  <c r="M437" i="18" s="1"/>
  <c r="H446" i="18"/>
  <c r="N446" i="18" s="1"/>
  <c r="H494" i="18"/>
  <c r="N494" i="18" s="1"/>
  <c r="N507" i="18"/>
  <c r="I612" i="18"/>
  <c r="I615" i="18"/>
  <c r="I616" i="18"/>
  <c r="H612" i="18"/>
  <c r="L612" i="18"/>
  <c r="H615" i="18"/>
  <c r="N615" i="18" s="1"/>
  <c r="H616" i="18"/>
  <c r="N616" i="18" s="1"/>
  <c r="H625" i="18"/>
  <c r="N625" i="18" s="1"/>
  <c r="H627" i="18"/>
  <c r="N627" i="18" s="1"/>
  <c r="H630" i="18"/>
  <c r="N630" i="18" s="1"/>
  <c r="H632" i="18"/>
  <c r="N632" i="18" s="1"/>
  <c r="H633" i="18"/>
  <c r="N633" i="18" s="1"/>
  <c r="H10" i="19"/>
  <c r="H11" i="19"/>
  <c r="H12" i="19"/>
  <c r="H13" i="19"/>
  <c r="N13" i="19" s="1"/>
  <c r="H14" i="19"/>
  <c r="N14" i="19" s="1"/>
  <c r="H22" i="19"/>
  <c r="L22" i="19"/>
  <c r="H81" i="19"/>
  <c r="L81" i="19"/>
  <c r="H82" i="19"/>
  <c r="N82" i="19" s="1"/>
  <c r="H87" i="19"/>
  <c r="N87" i="19" s="1"/>
  <c r="H99" i="19"/>
  <c r="N99" i="19" s="1"/>
  <c r="H100" i="19"/>
  <c r="N100" i="19" s="1"/>
  <c r="H129" i="19"/>
  <c r="N129" i="19" s="1"/>
  <c r="H144" i="19"/>
  <c r="N144" i="19" s="1"/>
  <c r="H156" i="19"/>
  <c r="N156" i="19" s="1"/>
  <c r="H188" i="19"/>
  <c r="L188" i="19"/>
  <c r="H189" i="19"/>
  <c r="N189" i="19" s="1"/>
  <c r="H193" i="19"/>
  <c r="N193" i="19" s="1"/>
  <c r="H195" i="19"/>
  <c r="N195" i="19" s="1"/>
  <c r="H202" i="19"/>
  <c r="N202" i="19" s="1"/>
  <c r="H215" i="19"/>
  <c r="N215" i="19" s="1"/>
  <c r="H216" i="19"/>
  <c r="N216" i="19" s="1"/>
  <c r="H220" i="19"/>
  <c r="N220" i="19" s="1"/>
  <c r="H221" i="19"/>
  <c r="N221" i="19" s="1"/>
  <c r="H230" i="19"/>
  <c r="N230" i="19" s="1"/>
  <c r="H371" i="19"/>
  <c r="L371" i="19"/>
  <c r="H377" i="19"/>
  <c r="N377" i="19" s="1"/>
  <c r="H379" i="19"/>
  <c r="N379" i="19" s="1"/>
  <c r="H383" i="19"/>
  <c r="N383" i="19" s="1"/>
  <c r="H384" i="19"/>
  <c r="N384" i="19" s="1"/>
  <c r="H387" i="19"/>
  <c r="N387" i="19" s="1"/>
  <c r="H395" i="19"/>
  <c r="N395" i="19" s="1"/>
  <c r="H405" i="19"/>
  <c r="N405" i="19" s="1"/>
  <c r="H406" i="19"/>
  <c r="N406" i="19" s="1"/>
  <c r="H410" i="19"/>
  <c r="N410" i="19" s="1"/>
  <c r="H419" i="19"/>
  <c r="N419" i="19" s="1"/>
  <c r="H423" i="19"/>
  <c r="N423" i="19" s="1"/>
  <c r="H473" i="19"/>
  <c r="N473" i="19" s="1"/>
  <c r="G590" i="19"/>
  <c r="M590" i="19" s="1"/>
  <c r="G612" i="19"/>
  <c r="L612" i="19"/>
  <c r="G615" i="19"/>
  <c r="M615" i="19" s="1"/>
  <c r="G10" i="20"/>
  <c r="L10" i="20"/>
  <c r="G12" i="20"/>
  <c r="M12" i="20" s="1"/>
  <c r="L12" i="20"/>
  <c r="G14" i="20"/>
  <c r="M14" i="20" s="1"/>
  <c r="L14" i="20"/>
  <c r="I22" i="20"/>
  <c r="I42" i="20"/>
  <c r="H53" i="20"/>
  <c r="N53" i="20" s="1"/>
  <c r="H60" i="20"/>
  <c r="N60" i="20" s="1"/>
  <c r="H64" i="20"/>
  <c r="N64" i="20" s="1"/>
  <c r="G81" i="20"/>
  <c r="L81" i="20"/>
  <c r="G86" i="20"/>
  <c r="M86" i="20" s="1"/>
  <c r="G97" i="20"/>
  <c r="M97" i="20" s="1"/>
  <c r="G103" i="20"/>
  <c r="M103" i="20" s="1"/>
  <c r="G107" i="20"/>
  <c r="M107" i="20" s="1"/>
  <c r="G127" i="20"/>
  <c r="M127" i="20" s="1"/>
  <c r="I128" i="20"/>
  <c r="I139" i="20"/>
  <c r="H141" i="20"/>
  <c r="N141" i="20" s="1"/>
  <c r="H143" i="20"/>
  <c r="N143" i="20" s="1"/>
  <c r="I144" i="20"/>
  <c r="I146" i="20"/>
  <c r="I149" i="20"/>
  <c r="G150" i="20"/>
  <c r="M150" i="20" s="1"/>
  <c r="I152" i="20"/>
  <c r="H155" i="20"/>
  <c r="N155" i="20" s="1"/>
  <c r="I156" i="20"/>
  <c r="G168" i="20"/>
  <c r="M168" i="20" s="1"/>
  <c r="H177" i="20"/>
  <c r="N177" i="20" s="1"/>
  <c r="I188" i="20"/>
  <c r="I190" i="20"/>
  <c r="I203" i="20"/>
  <c r="G204" i="20"/>
  <c r="M204" i="20" s="1"/>
  <c r="I205" i="20"/>
  <c r="G207" i="20"/>
  <c r="M207" i="20" s="1"/>
  <c r="H210" i="20"/>
  <c r="N210" i="20" s="1"/>
  <c r="H213" i="20"/>
  <c r="N213" i="20" s="1"/>
  <c r="I220" i="20"/>
  <c r="H226" i="20"/>
  <c r="N226" i="20" s="1"/>
  <c r="H231" i="20"/>
  <c r="N231" i="20" s="1"/>
  <c r="I235" i="20"/>
  <c r="I249" i="20"/>
  <c r="H254" i="20"/>
  <c r="N254" i="20" s="1"/>
  <c r="I255" i="20"/>
  <c r="I258" i="20"/>
  <c r="I276" i="20"/>
  <c r="G293" i="20"/>
  <c r="M293" i="20" s="1"/>
  <c r="G299" i="20"/>
  <c r="M299" i="20" s="1"/>
  <c r="H300" i="20"/>
  <c r="N300" i="20" s="1"/>
  <c r="G306" i="20"/>
  <c r="M306" i="20" s="1"/>
  <c r="I308" i="20"/>
  <c r="G321" i="20"/>
  <c r="M321" i="20" s="1"/>
  <c r="G324" i="20"/>
  <c r="M324" i="20" s="1"/>
  <c r="I327" i="20"/>
  <c r="I590" i="20"/>
  <c r="I588" i="20"/>
  <c r="I546" i="20"/>
  <c r="I545" i="20"/>
  <c r="I539" i="20"/>
  <c r="I525" i="20"/>
  <c r="I410" i="20"/>
  <c r="I413" i="20"/>
  <c r="I419" i="20"/>
  <c r="I428" i="20"/>
  <c r="I433" i="20"/>
  <c r="I434" i="20"/>
  <c r="I435" i="20"/>
  <c r="I437" i="20"/>
  <c r="I438" i="20"/>
  <c r="I446" i="20"/>
  <c r="I472" i="20"/>
  <c r="I517" i="20"/>
  <c r="I22" i="19"/>
  <c r="I81" i="19"/>
  <c r="I86" i="19"/>
  <c r="I127" i="19"/>
  <c r="I133" i="19"/>
  <c r="I139" i="19"/>
  <c r="I144" i="19"/>
  <c r="I147" i="19"/>
  <c r="I149" i="19"/>
  <c r="I188" i="19"/>
  <c r="I189" i="19"/>
  <c r="I195" i="19"/>
  <c r="I197" i="19"/>
  <c r="I202" i="19"/>
  <c r="I203" i="19"/>
  <c r="I207" i="19"/>
  <c r="I210" i="19"/>
  <c r="I215" i="19"/>
  <c r="I230" i="19"/>
  <c r="I242" i="19"/>
  <c r="I265" i="19"/>
  <c r="I310" i="19"/>
  <c r="I371" i="19"/>
  <c r="I372" i="19"/>
  <c r="I373" i="19"/>
  <c r="I377" i="19"/>
  <c r="I378" i="19"/>
  <c r="I383" i="19"/>
  <c r="I384" i="19"/>
  <c r="I391" i="19"/>
  <c r="I402" i="19"/>
  <c r="I406" i="19"/>
  <c r="I410" i="19"/>
  <c r="I413" i="19"/>
  <c r="I419" i="19"/>
  <c r="I423" i="19"/>
  <c r="I427" i="19"/>
  <c r="I435" i="19"/>
  <c r="H612" i="19"/>
  <c r="N612" i="19" s="1"/>
  <c r="H81" i="20"/>
  <c r="H86" i="20"/>
  <c r="N86" i="20" s="1"/>
  <c r="H93" i="20"/>
  <c r="N93" i="20" s="1"/>
  <c r="H103" i="20"/>
  <c r="N103" i="20" s="1"/>
  <c r="H105" i="20"/>
  <c r="N105" i="20" s="1"/>
  <c r="H114" i="20"/>
  <c r="N114" i="20" s="1"/>
  <c r="H127" i="20"/>
  <c r="N127" i="20" s="1"/>
  <c r="G133" i="20"/>
  <c r="M133" i="20" s="1"/>
  <c r="H134" i="20"/>
  <c r="N134" i="20" s="1"/>
  <c r="G142" i="20"/>
  <c r="M142" i="20" s="1"/>
  <c r="H150" i="20"/>
  <c r="N150" i="20" s="1"/>
  <c r="I177" i="20"/>
  <c r="I248" i="20"/>
  <c r="G266" i="20"/>
  <c r="M266" i="20" s="1"/>
  <c r="H293" i="20"/>
  <c r="N293" i="20" s="1"/>
  <c r="H306" i="20"/>
  <c r="N306" i="20" s="1"/>
  <c r="G309" i="20"/>
  <c r="M309" i="20" s="1"/>
  <c r="I321" i="20"/>
  <c r="I408" i="20"/>
  <c r="I443" i="20"/>
  <c r="I460" i="20"/>
  <c r="I469" i="20"/>
  <c r="I470" i="20"/>
  <c r="I473" i="20"/>
  <c r="I499" i="20"/>
  <c r="J22" i="18"/>
  <c r="J81" i="18"/>
  <c r="J103" i="18"/>
  <c r="J111" i="18"/>
  <c r="J116" i="18"/>
  <c r="J127" i="18"/>
  <c r="J135" i="18"/>
  <c r="J141" i="18"/>
  <c r="J188" i="18"/>
  <c r="J195" i="18"/>
  <c r="J218" i="18"/>
  <c r="J221" i="18"/>
  <c r="J226" i="18"/>
  <c r="J230" i="18"/>
  <c r="J231" i="18"/>
  <c r="J235" i="18"/>
  <c r="J321" i="18"/>
  <c r="J336" i="18"/>
  <c r="J371" i="18"/>
  <c r="J374" i="18"/>
  <c r="J383" i="18"/>
  <c r="J395" i="18"/>
  <c r="J406" i="18"/>
  <c r="J419" i="18"/>
  <c r="J423" i="18"/>
  <c r="J433" i="18"/>
  <c r="J434" i="18"/>
  <c r="J435" i="18"/>
  <c r="J462" i="18"/>
  <c r="J463" i="18"/>
  <c r="J481" i="18"/>
  <c r="J493" i="18"/>
  <c r="J495" i="18"/>
  <c r="J496" i="18"/>
  <c r="J499" i="18"/>
  <c r="J507" i="18"/>
  <c r="J560" i="18"/>
  <c r="J564" i="18"/>
  <c r="J568" i="18"/>
  <c r="J577" i="18"/>
  <c r="J583" i="18"/>
  <c r="J584" i="18"/>
  <c r="J588" i="18"/>
  <c r="J590" i="18"/>
  <c r="J597" i="18"/>
  <c r="J612" i="18"/>
  <c r="J615" i="18"/>
  <c r="J616" i="18"/>
  <c r="J617" i="18"/>
  <c r="J627" i="18"/>
  <c r="J628" i="18"/>
  <c r="J630" i="18"/>
  <c r="J631" i="18"/>
  <c r="J633" i="18"/>
  <c r="J22" i="19"/>
  <c r="J33" i="19"/>
  <c r="J81" i="19"/>
  <c r="J82" i="19"/>
  <c r="J86" i="19"/>
  <c r="J87" i="19"/>
  <c r="J101" i="19"/>
  <c r="J103" i="19"/>
  <c r="J105" i="19"/>
  <c r="J144" i="19"/>
  <c r="J149" i="19"/>
  <c r="J188" i="19"/>
  <c r="J189" i="19"/>
  <c r="J197" i="19"/>
  <c r="J202" i="19"/>
  <c r="J203" i="19"/>
  <c r="J209" i="19"/>
  <c r="J215" i="19"/>
  <c r="J220" i="19"/>
  <c r="J230" i="19"/>
  <c r="J242" i="19"/>
  <c r="J327" i="19"/>
  <c r="J338" i="19"/>
  <c r="J590" i="19"/>
  <c r="J583" i="19"/>
  <c r="J564" i="19"/>
  <c r="J484" i="19"/>
  <c r="J371" i="19"/>
  <c r="J377" i="19"/>
  <c r="J384" i="19"/>
  <c r="J394" i="19"/>
  <c r="J395" i="19"/>
  <c r="J402" i="19"/>
  <c r="J405" i="19"/>
  <c r="J413" i="19"/>
  <c r="J419" i="19"/>
  <c r="J424" i="19"/>
  <c r="J426" i="19"/>
  <c r="N484" i="19"/>
  <c r="G514" i="19"/>
  <c r="M514" i="19" s="1"/>
  <c r="I564" i="19"/>
  <c r="I612" i="19"/>
  <c r="I615" i="19"/>
  <c r="N617" i="19"/>
  <c r="N628" i="19"/>
  <c r="E10" i="20"/>
  <c r="I10" i="20" s="1"/>
  <c r="I9" i="20" s="1"/>
  <c r="L13" i="20"/>
  <c r="G22" i="20"/>
  <c r="M22" i="20" s="1"/>
  <c r="L22" i="20"/>
  <c r="I30" i="20"/>
  <c r="G57" i="20"/>
  <c r="M57" i="20" s="1"/>
  <c r="I81" i="20"/>
  <c r="G82" i="20"/>
  <c r="M82" i="20" s="1"/>
  <c r="G85" i="20"/>
  <c r="M85" i="20" s="1"/>
  <c r="I86" i="20"/>
  <c r="I97" i="20"/>
  <c r="H100" i="20"/>
  <c r="N100" i="20" s="1"/>
  <c r="I101" i="20"/>
  <c r="I103" i="20"/>
  <c r="H111" i="20"/>
  <c r="N111" i="20" s="1"/>
  <c r="I114" i="20"/>
  <c r="G115" i="20"/>
  <c r="M115" i="20" s="1"/>
  <c r="H116" i="20"/>
  <c r="N116" i="20" s="1"/>
  <c r="G118" i="20"/>
  <c r="M118" i="20" s="1"/>
  <c r="H123" i="20"/>
  <c r="N123" i="20" s="1"/>
  <c r="H129" i="20"/>
  <c r="N129" i="20" s="1"/>
  <c r="I134" i="20"/>
  <c r="H137" i="20"/>
  <c r="N137" i="20" s="1"/>
  <c r="G139" i="20"/>
  <c r="M139" i="20" s="1"/>
  <c r="H142" i="20"/>
  <c r="N142" i="20" s="1"/>
  <c r="G144" i="20"/>
  <c r="M144" i="20" s="1"/>
  <c r="I145" i="20"/>
  <c r="G149" i="20"/>
  <c r="M149" i="20" s="1"/>
  <c r="I150" i="20"/>
  <c r="G156" i="20"/>
  <c r="M156" i="20" s="1"/>
  <c r="I168" i="20"/>
  <c r="G188" i="20"/>
  <c r="M188" i="20" s="1"/>
  <c r="I189" i="20"/>
  <c r="H191" i="20"/>
  <c r="N191" i="20" s="1"/>
  <c r="I195" i="20"/>
  <c r="N197" i="20"/>
  <c r="I201" i="20"/>
  <c r="G203" i="20"/>
  <c r="M203" i="20" s="1"/>
  <c r="I204" i="20"/>
  <c r="I207" i="20"/>
  <c r="N209" i="20"/>
  <c r="G218" i="20"/>
  <c r="M218" i="20" s="1"/>
  <c r="G220" i="20"/>
  <c r="M220" i="20" s="1"/>
  <c r="H225" i="20"/>
  <c r="N225" i="20" s="1"/>
  <c r="H227" i="20"/>
  <c r="N227" i="20" s="1"/>
  <c r="H230" i="20"/>
  <c r="N230" i="20" s="1"/>
  <c r="G235" i="20"/>
  <c r="M235" i="20" s="1"/>
  <c r="G249" i="20"/>
  <c r="M249" i="20" s="1"/>
  <c r="G252" i="20"/>
  <c r="M252" i="20" s="1"/>
  <c r="G255" i="20"/>
  <c r="M255" i="20" s="1"/>
  <c r="G261" i="20"/>
  <c r="M261" i="20" s="1"/>
  <c r="N270" i="20"/>
  <c r="H281" i="20"/>
  <c r="N281" i="20" s="1"/>
  <c r="I293" i="20"/>
  <c r="G294" i="20"/>
  <c r="M294" i="20" s="1"/>
  <c r="I299" i="20"/>
  <c r="G308" i="20"/>
  <c r="M308" i="20" s="1"/>
  <c r="G312" i="20"/>
  <c r="M312" i="20" s="1"/>
  <c r="G315" i="20"/>
  <c r="M315" i="20" s="1"/>
  <c r="I332" i="20"/>
  <c r="I347" i="20"/>
  <c r="I371" i="20"/>
  <c r="I377" i="20"/>
  <c r="I380" i="20"/>
  <c r="I396" i="20"/>
  <c r="I406" i="20"/>
  <c r="I422" i="20"/>
  <c r="I423" i="20"/>
  <c r="I424" i="20"/>
  <c r="I483" i="20"/>
  <c r="G612" i="18"/>
  <c r="K612" i="18"/>
  <c r="G615" i="18"/>
  <c r="M615" i="18" s="1"/>
  <c r="G10" i="19"/>
  <c r="G12" i="19"/>
  <c r="M12" i="19" s="1"/>
  <c r="G13" i="19"/>
  <c r="M13" i="19" s="1"/>
  <c r="G14" i="19"/>
  <c r="M14" i="19" s="1"/>
  <c r="G22" i="19"/>
  <c r="M22" i="19" s="1"/>
  <c r="G81" i="19"/>
  <c r="K81" i="19"/>
  <c r="G83" i="19"/>
  <c r="M83" i="19" s="1"/>
  <c r="G97" i="19"/>
  <c r="M97" i="19" s="1"/>
  <c r="G100" i="19"/>
  <c r="M100" i="19" s="1"/>
  <c r="G101" i="19"/>
  <c r="M101" i="19" s="1"/>
  <c r="G133" i="19"/>
  <c r="M133" i="19" s="1"/>
  <c r="G139" i="19"/>
  <c r="M139" i="19" s="1"/>
  <c r="G144" i="19"/>
  <c r="M144" i="19" s="1"/>
  <c r="G149" i="19"/>
  <c r="M149" i="19" s="1"/>
  <c r="G188" i="19"/>
  <c r="K188" i="19"/>
  <c r="G189" i="19"/>
  <c r="M189" i="19" s="1"/>
  <c r="G195" i="19"/>
  <c r="M195" i="19" s="1"/>
  <c r="G197" i="19"/>
  <c r="M197" i="19" s="1"/>
  <c r="G202" i="19"/>
  <c r="M202" i="19" s="1"/>
  <c r="G203" i="19"/>
  <c r="M203" i="19" s="1"/>
  <c r="G215" i="19"/>
  <c r="M215" i="19" s="1"/>
  <c r="G216" i="19"/>
  <c r="M216" i="19" s="1"/>
  <c r="G220" i="19"/>
  <c r="M220" i="19" s="1"/>
  <c r="G230" i="19"/>
  <c r="M230" i="19" s="1"/>
  <c r="G242" i="19"/>
  <c r="M242" i="19" s="1"/>
  <c r="G258" i="19"/>
  <c r="M258" i="19" s="1"/>
  <c r="G371" i="19"/>
  <c r="K371" i="19"/>
  <c r="G373" i="19"/>
  <c r="M373" i="19" s="1"/>
  <c r="G377" i="19"/>
  <c r="M377" i="19" s="1"/>
  <c r="G379" i="19"/>
  <c r="M379" i="19" s="1"/>
  <c r="G383" i="19"/>
  <c r="M383" i="19" s="1"/>
  <c r="G384" i="19"/>
  <c r="M384" i="19" s="1"/>
  <c r="G386" i="19"/>
  <c r="M386" i="19" s="1"/>
  <c r="G387" i="19"/>
  <c r="M387" i="19" s="1"/>
  <c r="G406" i="19"/>
  <c r="M406" i="19" s="1"/>
  <c r="G410" i="19"/>
  <c r="M410" i="19" s="1"/>
  <c r="G413" i="19"/>
  <c r="M413" i="19" s="1"/>
  <c r="G419" i="19"/>
  <c r="M419" i="19" s="1"/>
  <c r="D9" i="20"/>
  <c r="L9" i="20" s="1"/>
  <c r="D11" i="20"/>
  <c r="H22" i="20"/>
  <c r="K81" i="20"/>
  <c r="H82" i="20"/>
  <c r="N82" i="20" s="1"/>
  <c r="H85" i="20"/>
  <c r="N85" i="20" s="1"/>
  <c r="I96" i="20"/>
  <c r="H99" i="20"/>
  <c r="N99" i="20" s="1"/>
  <c r="I100" i="20"/>
  <c r="H104" i="20"/>
  <c r="N104" i="20" s="1"/>
  <c r="I111" i="20"/>
  <c r="H115" i="20"/>
  <c r="N115" i="20" s="1"/>
  <c r="I116" i="20"/>
  <c r="H118" i="20"/>
  <c r="N118" i="20" s="1"/>
  <c r="N126" i="20"/>
  <c r="I129" i="20"/>
  <c r="I133" i="20"/>
  <c r="G135" i="20"/>
  <c r="M135" i="20" s="1"/>
  <c r="I137" i="20"/>
  <c r="H139" i="20"/>
  <c r="N139" i="20" s="1"/>
  <c r="G141" i="20"/>
  <c r="M141" i="20" s="1"/>
  <c r="G143" i="20"/>
  <c r="M143" i="20" s="1"/>
  <c r="N146" i="20"/>
  <c r="N149" i="20"/>
  <c r="G155" i="20"/>
  <c r="M155" i="20" s="1"/>
  <c r="N156" i="20"/>
  <c r="H347" i="20"/>
  <c r="N347" i="20" s="1"/>
  <c r="H340" i="20"/>
  <c r="N340" i="20" s="1"/>
  <c r="H338" i="20"/>
  <c r="N338" i="20" s="1"/>
  <c r="H336" i="20"/>
  <c r="N336" i="20" s="1"/>
  <c r="H333" i="20"/>
  <c r="N333" i="20" s="1"/>
  <c r="H327" i="20"/>
  <c r="N327" i="20" s="1"/>
  <c r="H324" i="20"/>
  <c r="N324" i="20" s="1"/>
  <c r="H323" i="20"/>
  <c r="N323" i="20" s="1"/>
  <c r="H321" i="20"/>
  <c r="N321" i="20" s="1"/>
  <c r="H188" i="20"/>
  <c r="N188" i="20" s="1"/>
  <c r="G193" i="20"/>
  <c r="M193" i="20" s="1"/>
  <c r="I197" i="20"/>
  <c r="I209" i="20"/>
  <c r="H218" i="20"/>
  <c r="N218" i="20" s="1"/>
  <c r="H220" i="20"/>
  <c r="N220" i="20" s="1"/>
  <c r="I225" i="20"/>
  <c r="H229" i="20"/>
  <c r="N229" i="20" s="1"/>
  <c r="I230" i="20"/>
  <c r="H235" i="20"/>
  <c r="N235" i="20" s="1"/>
  <c r="H242" i="20"/>
  <c r="N242" i="20" s="1"/>
  <c r="G248" i="20"/>
  <c r="M248" i="20" s="1"/>
  <c r="H252" i="20"/>
  <c r="N252" i="20" s="1"/>
  <c r="H255" i="20"/>
  <c r="N255" i="20" s="1"/>
  <c r="H258" i="20"/>
  <c r="N258" i="20" s="1"/>
  <c r="G275" i="20"/>
  <c r="M275" i="20" s="1"/>
  <c r="H294" i="20"/>
  <c r="N294" i="20" s="1"/>
  <c r="H312" i="20"/>
  <c r="N312" i="20" s="1"/>
  <c r="I373" i="20"/>
  <c r="I378" i="20"/>
  <c r="I383" i="20"/>
  <c r="I384" i="20"/>
  <c r="I386" i="20"/>
  <c r="I387" i="20"/>
  <c r="I402" i="20"/>
  <c r="I478" i="20"/>
  <c r="J612" i="19"/>
  <c r="J616" i="19"/>
  <c r="J617" i="19"/>
  <c r="J628" i="19"/>
  <c r="J22" i="20"/>
  <c r="J28" i="20"/>
  <c r="J32" i="20"/>
  <c r="J33" i="20"/>
  <c r="J53" i="20"/>
  <c r="J81" i="20"/>
  <c r="J82" i="20"/>
  <c r="J85" i="20"/>
  <c r="J86" i="20"/>
  <c r="J101" i="20"/>
  <c r="J102" i="20"/>
  <c r="J103" i="20"/>
  <c r="J104" i="20"/>
  <c r="J105" i="20"/>
  <c r="J106" i="20"/>
  <c r="J107" i="20"/>
  <c r="J108" i="20"/>
  <c r="J109" i="20"/>
  <c r="J111" i="20"/>
  <c r="J112" i="20"/>
  <c r="J114" i="20"/>
  <c r="J116" i="20"/>
  <c r="J126" i="20"/>
  <c r="J127" i="20"/>
  <c r="J137" i="20"/>
  <c r="J139" i="20"/>
  <c r="J141" i="20"/>
  <c r="J142" i="20"/>
  <c r="J144" i="20"/>
  <c r="J145" i="20"/>
  <c r="J146" i="20"/>
  <c r="J149" i="20"/>
  <c r="J156" i="20"/>
  <c r="J161" i="20"/>
  <c r="J188" i="20"/>
  <c r="J189" i="20"/>
  <c r="J193" i="20"/>
  <c r="J195" i="20"/>
  <c r="J197" i="20"/>
  <c r="J203" i="20"/>
  <c r="J204" i="20"/>
  <c r="J207" i="20"/>
  <c r="J209" i="20"/>
  <c r="J210" i="20"/>
  <c r="J218" i="20"/>
  <c r="J219" i="20"/>
  <c r="J220" i="20"/>
  <c r="J221" i="20"/>
  <c r="J222" i="20"/>
  <c r="J223" i="20"/>
  <c r="J225" i="20"/>
  <c r="J226" i="20"/>
  <c r="J227" i="20"/>
  <c r="J230" i="20"/>
  <c r="J231" i="20"/>
  <c r="J235" i="20"/>
  <c r="J242" i="20"/>
  <c r="J249" i="20"/>
  <c r="J252" i="20"/>
  <c r="J255" i="20"/>
  <c r="J258" i="20"/>
  <c r="J270" i="20"/>
  <c r="J292" i="20"/>
  <c r="J293" i="20"/>
  <c r="J294" i="20"/>
  <c r="J300" i="20"/>
  <c r="J312" i="20"/>
  <c r="J321" i="20"/>
  <c r="J322" i="20"/>
  <c r="J323" i="20"/>
  <c r="J324" i="20"/>
  <c r="J327" i="20"/>
  <c r="J332" i="20"/>
  <c r="J336" i="20"/>
  <c r="J338" i="20"/>
  <c r="J340" i="20"/>
  <c r="J371" i="20"/>
  <c r="J374" i="20"/>
  <c r="J377" i="20"/>
  <c r="J380" i="20"/>
  <c r="J381" i="20"/>
  <c r="J383" i="20"/>
  <c r="J386" i="20"/>
  <c r="J391" i="20"/>
  <c r="J394" i="20"/>
  <c r="J395" i="20"/>
  <c r="J396" i="20"/>
  <c r="J398" i="20"/>
  <c r="J401" i="20"/>
  <c r="J404" i="20"/>
  <c r="J406" i="20"/>
  <c r="J407" i="20"/>
  <c r="J408" i="20"/>
  <c r="J410" i="20"/>
  <c r="J419" i="20"/>
  <c r="J422" i="20"/>
  <c r="J423" i="20"/>
  <c r="J424" i="20"/>
  <c r="J428" i="20"/>
  <c r="J433" i="20"/>
  <c r="J434" i="20"/>
  <c r="J435" i="20"/>
  <c r="J436" i="20"/>
  <c r="J437" i="20"/>
  <c r="J438" i="20"/>
  <c r="J441" i="20"/>
  <c r="J446" i="20"/>
  <c r="J450" i="20"/>
  <c r="J460" i="20"/>
  <c r="J462" i="20"/>
  <c r="J464" i="20"/>
  <c r="J465" i="20"/>
  <c r="J466" i="20"/>
  <c r="J467" i="20"/>
  <c r="J468" i="20"/>
  <c r="J469" i="20"/>
  <c r="J470" i="20"/>
  <c r="J473" i="20"/>
  <c r="J478" i="20"/>
  <c r="J481" i="20"/>
  <c r="J483" i="20"/>
  <c r="J484" i="20"/>
  <c r="J485" i="20"/>
  <c r="J486" i="20"/>
  <c r="J491" i="20"/>
  <c r="J492" i="20"/>
  <c r="J493" i="20"/>
  <c r="J496" i="20"/>
  <c r="J499" i="20"/>
  <c r="J504" i="20"/>
  <c r="J507" i="20"/>
  <c r="J509" i="20"/>
  <c r="J511" i="20"/>
  <c r="J512" i="20"/>
  <c r="J513" i="20"/>
  <c r="J514" i="20"/>
  <c r="J517" i="20"/>
  <c r="J518" i="20"/>
  <c r="J523" i="20"/>
  <c r="J525" i="20"/>
  <c r="J528" i="20"/>
  <c r="J529" i="20"/>
  <c r="J539" i="20"/>
  <c r="J544" i="20"/>
  <c r="J546" i="20"/>
  <c r="J561" i="20"/>
  <c r="J564" i="20"/>
  <c r="J567" i="20"/>
  <c r="J568" i="20"/>
  <c r="J577" i="20"/>
  <c r="J579" i="20"/>
  <c r="J580" i="20"/>
  <c r="J583" i="20"/>
  <c r="J584" i="20"/>
  <c r="J588" i="20"/>
  <c r="J589" i="20"/>
  <c r="J590" i="20"/>
  <c r="J591" i="20"/>
  <c r="J597" i="20"/>
  <c r="J612" i="20"/>
  <c r="J614" i="20"/>
  <c r="J615" i="20"/>
  <c r="J616" i="20"/>
  <c r="J618" i="20"/>
  <c r="J619" i="20"/>
  <c r="J623" i="20"/>
  <c r="J625" i="20"/>
  <c r="J627" i="20"/>
  <c r="J628" i="20"/>
  <c r="J629" i="20"/>
  <c r="J630" i="20"/>
  <c r="J631" i="20"/>
  <c r="J633" i="20"/>
  <c r="J634" i="20"/>
  <c r="J636" i="20"/>
  <c r="J81" i="21"/>
  <c r="J85" i="21"/>
  <c r="J90" i="21"/>
  <c r="J101" i="21"/>
  <c r="J104" i="21"/>
  <c r="J114" i="21"/>
  <c r="J127" i="21"/>
  <c r="J144" i="21"/>
  <c r="J188" i="21"/>
  <c r="J195" i="21"/>
  <c r="J210" i="21"/>
  <c r="J216" i="21"/>
  <c r="J219" i="21"/>
  <c r="J220" i="21"/>
  <c r="J221" i="21"/>
  <c r="J227" i="21"/>
  <c r="J230" i="21"/>
  <c r="J235" i="21"/>
  <c r="G276" i="21"/>
  <c r="M276" i="21" s="1"/>
  <c r="H293" i="21"/>
  <c r="N293" i="21" s="1"/>
  <c r="G312" i="21"/>
  <c r="M312" i="21" s="1"/>
  <c r="G320" i="21"/>
  <c r="M320" i="21" s="1"/>
  <c r="H321" i="21"/>
  <c r="N321" i="21" s="1"/>
  <c r="H332" i="21"/>
  <c r="N332" i="21" s="1"/>
  <c r="H336" i="21"/>
  <c r="N336" i="21" s="1"/>
  <c r="H600" i="21"/>
  <c r="N600" i="21" s="1"/>
  <c r="H598" i="21"/>
  <c r="N598" i="21" s="1"/>
  <c r="H597" i="21"/>
  <c r="N597" i="21" s="1"/>
  <c r="H596" i="21"/>
  <c r="N596" i="21" s="1"/>
  <c r="H371" i="21"/>
  <c r="N371" i="21" s="1"/>
  <c r="G373" i="21"/>
  <c r="M373" i="21" s="1"/>
  <c r="H377" i="21"/>
  <c r="N377" i="21" s="1"/>
  <c r="H380" i="21"/>
  <c r="N380" i="21" s="1"/>
  <c r="H383" i="21"/>
  <c r="N383" i="21" s="1"/>
  <c r="H392" i="21"/>
  <c r="N392" i="21" s="1"/>
  <c r="G395" i="21"/>
  <c r="M395" i="21" s="1"/>
  <c r="H396" i="21"/>
  <c r="N396" i="21" s="1"/>
  <c r="G403" i="21"/>
  <c r="M403" i="21" s="1"/>
  <c r="H404" i="21"/>
  <c r="N404" i="21" s="1"/>
  <c r="G410" i="21"/>
  <c r="M410" i="21" s="1"/>
  <c r="G424" i="21"/>
  <c r="M424" i="21" s="1"/>
  <c r="G428" i="21"/>
  <c r="M428" i="21" s="1"/>
  <c r="G435" i="21"/>
  <c r="M435" i="21" s="1"/>
  <c r="M446" i="21"/>
  <c r="H454" i="21"/>
  <c r="N454" i="21" s="1"/>
  <c r="H465" i="21"/>
  <c r="N465" i="21" s="1"/>
  <c r="J467" i="21"/>
  <c r="H469" i="21"/>
  <c r="N469" i="21" s="1"/>
  <c r="H473" i="21"/>
  <c r="N473" i="21" s="1"/>
  <c r="H493" i="21"/>
  <c r="N493" i="21" s="1"/>
  <c r="G496" i="21"/>
  <c r="M496" i="21" s="1"/>
  <c r="H497" i="21"/>
  <c r="N497" i="21" s="1"/>
  <c r="J499" i="21"/>
  <c r="H517" i="21"/>
  <c r="N517" i="21" s="1"/>
  <c r="G544" i="21"/>
  <c r="M544" i="21" s="1"/>
  <c r="H564" i="21"/>
  <c r="N564" i="21" s="1"/>
  <c r="H568" i="21"/>
  <c r="N568" i="21" s="1"/>
  <c r="G571" i="21"/>
  <c r="M571" i="21" s="1"/>
  <c r="H580" i="21"/>
  <c r="N580" i="21" s="1"/>
  <c r="H588" i="21"/>
  <c r="N588" i="21" s="1"/>
  <c r="H591" i="21"/>
  <c r="N591" i="21" s="1"/>
  <c r="J593" i="21"/>
  <c r="M597" i="21"/>
  <c r="J617" i="21"/>
  <c r="M621" i="21"/>
  <c r="G623" i="21"/>
  <c r="M623" i="21" s="1"/>
  <c r="J629" i="21"/>
  <c r="G630" i="21"/>
  <c r="M630" i="21" s="1"/>
  <c r="J631" i="21"/>
  <c r="J636" i="21"/>
  <c r="L9" i="22"/>
  <c r="L10" i="22"/>
  <c r="L11" i="22"/>
  <c r="L12" i="22"/>
  <c r="L13" i="22"/>
  <c r="L14" i="22"/>
  <c r="G30" i="22"/>
  <c r="M30" i="22" s="1"/>
  <c r="G32" i="22"/>
  <c r="M32" i="22" s="1"/>
  <c r="M40" i="22"/>
  <c r="G53" i="22"/>
  <c r="M53" i="22" s="1"/>
  <c r="M57" i="22"/>
  <c r="M84" i="22"/>
  <c r="G85" i="22"/>
  <c r="M85" i="22" s="1"/>
  <c r="M99" i="22"/>
  <c r="G104" i="22"/>
  <c r="M104" i="22" s="1"/>
  <c r="M105" i="22"/>
  <c r="M106" i="22"/>
  <c r="M107" i="22"/>
  <c r="M114" i="22"/>
  <c r="G116" i="22"/>
  <c r="M116" i="22" s="1"/>
  <c r="G125" i="22"/>
  <c r="M125" i="22" s="1"/>
  <c r="G130" i="22"/>
  <c r="M130" i="22" s="1"/>
  <c r="G133" i="22"/>
  <c r="M133" i="22" s="1"/>
  <c r="G136" i="22"/>
  <c r="M136" i="22" s="1"/>
  <c r="G142" i="22"/>
  <c r="M142" i="22" s="1"/>
  <c r="G147" i="22"/>
  <c r="M147" i="22" s="1"/>
  <c r="G371" i="20"/>
  <c r="K371" i="20"/>
  <c r="G372" i="20"/>
  <c r="M372" i="20" s="1"/>
  <c r="G373" i="20"/>
  <c r="M373" i="20" s="1"/>
  <c r="G374" i="20"/>
  <c r="M374" i="20" s="1"/>
  <c r="G377" i="20"/>
  <c r="M377" i="20" s="1"/>
  <c r="G379" i="20"/>
  <c r="M379" i="20" s="1"/>
  <c r="G380" i="20"/>
  <c r="M380" i="20" s="1"/>
  <c r="G383" i="20"/>
  <c r="M383" i="20" s="1"/>
  <c r="G384" i="20"/>
  <c r="M384" i="20" s="1"/>
  <c r="G386" i="20"/>
  <c r="M386" i="20" s="1"/>
  <c r="G387" i="20"/>
  <c r="M387" i="20" s="1"/>
  <c r="G391" i="20"/>
  <c r="M391" i="20" s="1"/>
  <c r="G392" i="20"/>
  <c r="M392" i="20" s="1"/>
  <c r="G394" i="20"/>
  <c r="M394" i="20" s="1"/>
  <c r="G395" i="20"/>
  <c r="M395" i="20" s="1"/>
  <c r="G396" i="20"/>
  <c r="M396" i="20" s="1"/>
  <c r="G402" i="20"/>
  <c r="M402" i="20" s="1"/>
  <c r="G405" i="20"/>
  <c r="M405" i="20" s="1"/>
  <c r="G406" i="20"/>
  <c r="M406" i="20" s="1"/>
  <c r="G407" i="20"/>
  <c r="M407" i="20" s="1"/>
  <c r="G410" i="20"/>
  <c r="M410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2" i="20"/>
  <c r="M442" i="20" s="1"/>
  <c r="G443" i="20"/>
  <c r="M443" i="20" s="1"/>
  <c r="G446" i="20"/>
  <c r="M446" i="20" s="1"/>
  <c r="G455" i="20"/>
  <c r="M455" i="20" s="1"/>
  <c r="G460" i="20"/>
  <c r="M460" i="20" s="1"/>
  <c r="G470" i="20"/>
  <c r="M470" i="20" s="1"/>
  <c r="G471" i="20"/>
  <c r="M471" i="20" s="1"/>
  <c r="G473" i="20"/>
  <c r="M473" i="20" s="1"/>
  <c r="G483" i="20"/>
  <c r="M483" i="20" s="1"/>
  <c r="G499" i="20"/>
  <c r="M499" i="20" s="1"/>
  <c r="G512" i="20"/>
  <c r="M512" i="20" s="1"/>
  <c r="G525" i="20"/>
  <c r="M525" i="20" s="1"/>
  <c r="G539" i="20"/>
  <c r="M539" i="20" s="1"/>
  <c r="G545" i="20"/>
  <c r="M545" i="20" s="1"/>
  <c r="G546" i="20"/>
  <c r="M546" i="20" s="1"/>
  <c r="G561" i="20"/>
  <c r="M561" i="20" s="1"/>
  <c r="G564" i="20"/>
  <c r="M564" i="20" s="1"/>
  <c r="G583" i="20"/>
  <c r="M583" i="20" s="1"/>
  <c r="G588" i="20"/>
  <c r="M588" i="20" s="1"/>
  <c r="G590" i="20"/>
  <c r="M590" i="20" s="1"/>
  <c r="G612" i="20"/>
  <c r="K612" i="20"/>
  <c r="G614" i="20"/>
  <c r="M614" i="20" s="1"/>
  <c r="G615" i="20"/>
  <c r="M615" i="20" s="1"/>
  <c r="G616" i="20"/>
  <c r="M616" i="20" s="1"/>
  <c r="G621" i="20"/>
  <c r="M621" i="20" s="1"/>
  <c r="G622" i="20"/>
  <c r="M622" i="20" s="1"/>
  <c r="G623" i="20"/>
  <c r="M623" i="20" s="1"/>
  <c r="G627" i="20"/>
  <c r="M627" i="20" s="1"/>
  <c r="G628" i="20"/>
  <c r="M628" i="20" s="1"/>
  <c r="G630" i="20"/>
  <c r="M630" i="20" s="1"/>
  <c r="G631" i="20"/>
  <c r="M631" i="20" s="1"/>
  <c r="G632" i="20"/>
  <c r="M632" i="20" s="1"/>
  <c r="G10" i="21"/>
  <c r="G14" i="21"/>
  <c r="M14" i="21" s="1"/>
  <c r="G22" i="21"/>
  <c r="K22" i="21"/>
  <c r="G81" i="21"/>
  <c r="K81" i="21"/>
  <c r="G82" i="21"/>
  <c r="M82" i="21" s="1"/>
  <c r="G85" i="21"/>
  <c r="M85" i="21" s="1"/>
  <c r="G86" i="21"/>
  <c r="M86" i="21" s="1"/>
  <c r="G88" i="21"/>
  <c r="M88" i="21" s="1"/>
  <c r="G92" i="21"/>
  <c r="M92" i="21" s="1"/>
  <c r="G106" i="21"/>
  <c r="M106" i="21" s="1"/>
  <c r="G108" i="21"/>
  <c r="M108" i="21" s="1"/>
  <c r="G111" i="21"/>
  <c r="M111" i="21" s="1"/>
  <c r="G116" i="21"/>
  <c r="M116" i="21" s="1"/>
  <c r="G127" i="21"/>
  <c r="M127" i="21" s="1"/>
  <c r="G133" i="21"/>
  <c r="M133" i="21" s="1"/>
  <c r="G137" i="21"/>
  <c r="M137" i="21" s="1"/>
  <c r="G139" i="21"/>
  <c r="M139" i="21" s="1"/>
  <c r="G141" i="21"/>
  <c r="M141" i="21" s="1"/>
  <c r="G142" i="21"/>
  <c r="M142" i="21" s="1"/>
  <c r="G144" i="21"/>
  <c r="M144" i="21" s="1"/>
  <c r="G146" i="21"/>
  <c r="M146" i="21" s="1"/>
  <c r="G147" i="21"/>
  <c r="M147" i="21" s="1"/>
  <c r="G149" i="21"/>
  <c r="M149" i="21" s="1"/>
  <c r="G188" i="21"/>
  <c r="K188" i="21"/>
  <c r="G193" i="21"/>
  <c r="M193" i="21" s="1"/>
  <c r="G195" i="21"/>
  <c r="M195" i="21" s="1"/>
  <c r="G209" i="21"/>
  <c r="M209" i="21" s="1"/>
  <c r="G216" i="21"/>
  <c r="M216" i="21" s="1"/>
  <c r="G220" i="21"/>
  <c r="M220" i="21" s="1"/>
  <c r="G230" i="21"/>
  <c r="M230" i="21" s="1"/>
  <c r="G235" i="21"/>
  <c r="M235" i="21" s="1"/>
  <c r="G242" i="21"/>
  <c r="M242" i="21" s="1"/>
  <c r="G255" i="21"/>
  <c r="M255" i="21" s="1"/>
  <c r="H276" i="21"/>
  <c r="N276" i="21" s="1"/>
  <c r="H292" i="21"/>
  <c r="N292" i="21" s="1"/>
  <c r="G299" i="21"/>
  <c r="M299" i="21" s="1"/>
  <c r="G307" i="21"/>
  <c r="M307" i="21" s="1"/>
  <c r="H312" i="21"/>
  <c r="N312" i="21" s="1"/>
  <c r="J321" i="21"/>
  <c r="J341" i="21"/>
  <c r="H343" i="21"/>
  <c r="N343" i="21" s="1"/>
  <c r="G372" i="21"/>
  <c r="M372" i="21" s="1"/>
  <c r="G384" i="21"/>
  <c r="M384" i="21" s="1"/>
  <c r="G391" i="21"/>
  <c r="M391" i="21" s="1"/>
  <c r="G406" i="21"/>
  <c r="M406" i="21" s="1"/>
  <c r="G413" i="21"/>
  <c r="M413" i="21" s="1"/>
  <c r="J422" i="21"/>
  <c r="G423" i="21"/>
  <c r="M423" i="21" s="1"/>
  <c r="H424" i="21"/>
  <c r="N424" i="21" s="1"/>
  <c r="H435" i="21"/>
  <c r="N435" i="21" s="1"/>
  <c r="J436" i="21"/>
  <c r="G437" i="21"/>
  <c r="M437" i="21" s="1"/>
  <c r="H442" i="21"/>
  <c r="N442" i="21" s="1"/>
  <c r="H446" i="21"/>
  <c r="N446" i="21" s="1"/>
  <c r="G460" i="21"/>
  <c r="M460" i="21" s="1"/>
  <c r="J462" i="21"/>
  <c r="H476" i="21"/>
  <c r="N476" i="21" s="1"/>
  <c r="H484" i="21"/>
  <c r="N484" i="21" s="1"/>
  <c r="H492" i="21"/>
  <c r="N492" i="21" s="1"/>
  <c r="H496" i="21"/>
  <c r="N496" i="21" s="1"/>
  <c r="J518" i="21"/>
  <c r="G539" i="21"/>
  <c r="M539" i="21" s="1"/>
  <c r="H544" i="21"/>
  <c r="N544" i="21" s="1"/>
  <c r="G546" i="21"/>
  <c r="M546" i="21" s="1"/>
  <c r="J561" i="21"/>
  <c r="H567" i="21"/>
  <c r="N567" i="21" s="1"/>
  <c r="H583" i="21"/>
  <c r="N583" i="21" s="1"/>
  <c r="J592" i="21"/>
  <c r="G612" i="21"/>
  <c r="M612" i="21" s="1"/>
  <c r="G616" i="21"/>
  <c r="M616" i="21" s="1"/>
  <c r="K10" i="22"/>
  <c r="M10" i="22" s="1"/>
  <c r="K11" i="22"/>
  <c r="M11" i="22" s="1"/>
  <c r="K12" i="22"/>
  <c r="K13" i="22"/>
  <c r="M13" i="22" s="1"/>
  <c r="K14" i="22"/>
  <c r="M14" i="22" s="1"/>
  <c r="K22" i="22"/>
  <c r="M22" i="22" s="1"/>
  <c r="G67" i="22"/>
  <c r="M67" i="22" s="1"/>
  <c r="G81" i="22"/>
  <c r="M81" i="22" s="1"/>
  <c r="G103" i="22"/>
  <c r="M103" i="22" s="1"/>
  <c r="M115" i="22"/>
  <c r="G120" i="22"/>
  <c r="M120" i="22" s="1"/>
  <c r="G135" i="22"/>
  <c r="M135" i="22" s="1"/>
  <c r="G139" i="22"/>
  <c r="M139" i="22" s="1"/>
  <c r="G141" i="22"/>
  <c r="M141" i="22" s="1"/>
  <c r="M145" i="22"/>
  <c r="G150" i="22"/>
  <c r="M150" i="22" s="1"/>
  <c r="G161" i="22"/>
  <c r="M161" i="22" s="1"/>
  <c r="H371" i="20"/>
  <c r="L371" i="20"/>
  <c r="H374" i="20"/>
  <c r="N374" i="20" s="1"/>
  <c r="H377" i="20"/>
  <c r="N377" i="20" s="1"/>
  <c r="H378" i="20"/>
  <c r="N378" i="20" s="1"/>
  <c r="H380" i="20"/>
  <c r="N380" i="20" s="1"/>
  <c r="H383" i="20"/>
  <c r="N383" i="20" s="1"/>
  <c r="H384" i="20"/>
  <c r="N384" i="20" s="1"/>
  <c r="H386" i="20"/>
  <c r="N386" i="20" s="1"/>
  <c r="H387" i="20"/>
  <c r="N387" i="20" s="1"/>
  <c r="H391" i="20"/>
  <c r="N391" i="20" s="1"/>
  <c r="H392" i="20"/>
  <c r="N392" i="20" s="1"/>
  <c r="H394" i="20"/>
  <c r="N394" i="20" s="1"/>
  <c r="H395" i="20"/>
  <c r="N395" i="20" s="1"/>
  <c r="H401" i="20"/>
  <c r="N401" i="20" s="1"/>
  <c r="H404" i="20"/>
  <c r="N404" i="20" s="1"/>
  <c r="H406" i="20"/>
  <c r="N406" i="20" s="1"/>
  <c r="H410" i="20"/>
  <c r="N410" i="20" s="1"/>
  <c r="H419" i="20"/>
  <c r="N419" i="20" s="1"/>
  <c r="H422" i="20"/>
  <c r="N422" i="20" s="1"/>
  <c r="H423" i="20"/>
  <c r="N423" i="20" s="1"/>
  <c r="H424" i="20"/>
  <c r="N424" i="20" s="1"/>
  <c r="H433" i="20"/>
  <c r="N433" i="20" s="1"/>
  <c r="H434" i="20"/>
  <c r="N434" i="20" s="1"/>
  <c r="H435" i="20"/>
  <c r="N435" i="20" s="1"/>
  <c r="H436" i="20"/>
  <c r="N436" i="20" s="1"/>
  <c r="H437" i="20"/>
  <c r="N437" i="20" s="1"/>
  <c r="H438" i="20"/>
  <c r="N438" i="20" s="1"/>
  <c r="H442" i="20"/>
  <c r="N442" i="20" s="1"/>
  <c r="H443" i="20"/>
  <c r="N443" i="20" s="1"/>
  <c r="H446" i="20"/>
  <c r="N446" i="20" s="1"/>
  <c r="H460" i="20"/>
  <c r="N460" i="20" s="1"/>
  <c r="H465" i="20"/>
  <c r="N465" i="20" s="1"/>
  <c r="H466" i="20"/>
  <c r="N466" i="20" s="1"/>
  <c r="H467" i="20"/>
  <c r="N467" i="20" s="1"/>
  <c r="H469" i="20"/>
  <c r="N469" i="20" s="1"/>
  <c r="H470" i="20"/>
  <c r="N470" i="20" s="1"/>
  <c r="H471" i="20"/>
  <c r="N471" i="20" s="1"/>
  <c r="H473" i="20"/>
  <c r="N473" i="20" s="1"/>
  <c r="H483" i="20"/>
  <c r="N483" i="20" s="1"/>
  <c r="H484" i="20"/>
  <c r="N484" i="20" s="1"/>
  <c r="H485" i="20"/>
  <c r="N485" i="20" s="1"/>
  <c r="H489" i="20"/>
  <c r="N489" i="20" s="1"/>
  <c r="H492" i="20"/>
  <c r="N492" i="20" s="1"/>
  <c r="H493" i="20"/>
  <c r="N493" i="20" s="1"/>
  <c r="H494" i="20"/>
  <c r="N494" i="20" s="1"/>
  <c r="H496" i="20"/>
  <c r="N496" i="20" s="1"/>
  <c r="H499" i="20"/>
  <c r="N499" i="20" s="1"/>
  <c r="H500" i="20"/>
  <c r="N500" i="20" s="1"/>
  <c r="H507" i="20"/>
  <c r="N507" i="20" s="1"/>
  <c r="H511" i="20"/>
  <c r="N511" i="20" s="1"/>
  <c r="H512" i="20"/>
  <c r="N512" i="20" s="1"/>
  <c r="H513" i="20"/>
  <c r="N513" i="20" s="1"/>
  <c r="H517" i="20"/>
  <c r="N517" i="20" s="1"/>
  <c r="H544" i="20"/>
  <c r="N544" i="20" s="1"/>
  <c r="H545" i="20"/>
  <c r="N545" i="20" s="1"/>
  <c r="H546" i="20"/>
  <c r="N546" i="20" s="1"/>
  <c r="H561" i="20"/>
  <c r="N561" i="20" s="1"/>
  <c r="H564" i="20"/>
  <c r="N564" i="20" s="1"/>
  <c r="H567" i="20"/>
  <c r="N567" i="20" s="1"/>
  <c r="H568" i="20"/>
  <c r="N568" i="20" s="1"/>
  <c r="H569" i="20"/>
  <c r="N569" i="20" s="1"/>
  <c r="H580" i="20"/>
  <c r="N580" i="20" s="1"/>
  <c r="H583" i="20"/>
  <c r="N583" i="20" s="1"/>
  <c r="H588" i="20"/>
  <c r="N588" i="20" s="1"/>
  <c r="H589" i="20"/>
  <c r="N589" i="20" s="1"/>
  <c r="H590" i="20"/>
  <c r="N590" i="20" s="1"/>
  <c r="H597" i="20"/>
  <c r="N597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20" i="20"/>
  <c r="N620" i="20" s="1"/>
  <c r="H622" i="20"/>
  <c r="N622" i="20" s="1"/>
  <c r="H623" i="20"/>
  <c r="N623" i="20" s="1"/>
  <c r="H625" i="20"/>
  <c r="N625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6" i="20"/>
  <c r="N636" i="20" s="1"/>
  <c r="H639" i="20"/>
  <c r="N639" i="20" s="1"/>
  <c r="H10" i="21"/>
  <c r="H11" i="21"/>
  <c r="N11" i="21" s="1"/>
  <c r="H12" i="21"/>
  <c r="N12" i="21" s="1"/>
  <c r="H13" i="21"/>
  <c r="N13" i="21" s="1"/>
  <c r="H14" i="21"/>
  <c r="N14" i="21" s="1"/>
  <c r="H22" i="21"/>
  <c r="N22" i="21" s="1"/>
  <c r="L22" i="21"/>
  <c r="H81" i="21"/>
  <c r="L81" i="21"/>
  <c r="H82" i="21"/>
  <c r="N82" i="21" s="1"/>
  <c r="H85" i="21"/>
  <c r="N85" i="21" s="1"/>
  <c r="H86" i="21"/>
  <c r="N86" i="21" s="1"/>
  <c r="H92" i="21"/>
  <c r="N92" i="21" s="1"/>
  <c r="H103" i="21"/>
  <c r="N103" i="21" s="1"/>
  <c r="H106" i="21"/>
  <c r="N106" i="21" s="1"/>
  <c r="H111" i="21"/>
  <c r="N111" i="21" s="1"/>
  <c r="H116" i="21"/>
  <c r="N116" i="21" s="1"/>
  <c r="H118" i="21"/>
  <c r="N118" i="21" s="1"/>
  <c r="H123" i="21"/>
  <c r="N123" i="21" s="1"/>
  <c r="H125" i="21"/>
  <c r="N125" i="21" s="1"/>
  <c r="H137" i="21"/>
  <c r="N137" i="21" s="1"/>
  <c r="H139" i="21"/>
  <c r="N139" i="21" s="1"/>
  <c r="H141" i="21"/>
  <c r="N141" i="21" s="1"/>
  <c r="H142" i="21"/>
  <c r="N142" i="21" s="1"/>
  <c r="H144" i="21"/>
  <c r="N144" i="21" s="1"/>
  <c r="H149" i="21"/>
  <c r="N149" i="21" s="1"/>
  <c r="H150" i="21"/>
  <c r="N150" i="21" s="1"/>
  <c r="H188" i="21"/>
  <c r="L188" i="21"/>
  <c r="H189" i="21"/>
  <c r="N189" i="21" s="1"/>
  <c r="H192" i="21"/>
  <c r="N192" i="21" s="1"/>
  <c r="H193" i="21"/>
  <c r="N193" i="21" s="1"/>
  <c r="H195" i="21"/>
  <c r="N195" i="21" s="1"/>
  <c r="H209" i="21"/>
  <c r="N209" i="21" s="1"/>
  <c r="H210" i="21"/>
  <c r="N210" i="21" s="1"/>
  <c r="H216" i="21"/>
  <c r="N216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7" i="21"/>
  <c r="N227" i="21" s="1"/>
  <c r="H229" i="21"/>
  <c r="N229" i="21" s="1"/>
  <c r="H230" i="21"/>
  <c r="N230" i="21" s="1"/>
  <c r="H235" i="21"/>
  <c r="N235" i="21" s="1"/>
  <c r="H238" i="21"/>
  <c r="N238" i="21" s="1"/>
  <c r="H239" i="21"/>
  <c r="N239" i="21" s="1"/>
  <c r="H255" i="21"/>
  <c r="N255" i="21" s="1"/>
  <c r="G294" i="21"/>
  <c r="M294" i="21" s="1"/>
  <c r="H307" i="21"/>
  <c r="N307" i="21" s="1"/>
  <c r="H338" i="21"/>
  <c r="N338" i="21" s="1"/>
  <c r="G345" i="21"/>
  <c r="M345" i="21" s="1"/>
  <c r="K371" i="21"/>
  <c r="G386" i="21"/>
  <c r="M386" i="21" s="1"/>
  <c r="H391" i="21"/>
  <c r="N391" i="21" s="1"/>
  <c r="H394" i="21"/>
  <c r="N394" i="21" s="1"/>
  <c r="J396" i="21"/>
  <c r="G401" i="21"/>
  <c r="M401" i="21" s="1"/>
  <c r="J411" i="21"/>
  <c r="H413" i="21"/>
  <c r="N413" i="21" s="1"/>
  <c r="G419" i="21"/>
  <c r="M419" i="21" s="1"/>
  <c r="G422" i="21"/>
  <c r="M422" i="21" s="1"/>
  <c r="H423" i="21"/>
  <c r="N423" i="21" s="1"/>
  <c r="M434" i="21"/>
  <c r="J435" i="21"/>
  <c r="G436" i="21"/>
  <c r="M436" i="21" s="1"/>
  <c r="H437" i="21"/>
  <c r="N437" i="21" s="1"/>
  <c r="J446" i="21"/>
  <c r="H460" i="21"/>
  <c r="N460" i="21" s="1"/>
  <c r="H467" i="21"/>
  <c r="N467" i="21" s="1"/>
  <c r="H483" i="21"/>
  <c r="N483" i="21" s="1"/>
  <c r="H487" i="21"/>
  <c r="N487" i="21" s="1"/>
  <c r="J493" i="21"/>
  <c r="H499" i="21"/>
  <c r="N499" i="21" s="1"/>
  <c r="H507" i="21"/>
  <c r="N507" i="21" s="1"/>
  <c r="J517" i="21"/>
  <c r="H546" i="21"/>
  <c r="N546" i="21" s="1"/>
  <c r="G561" i="21"/>
  <c r="M561" i="21" s="1"/>
  <c r="J568" i="21"/>
  <c r="J588" i="21"/>
  <c r="H590" i="21"/>
  <c r="N590" i="21" s="1"/>
  <c r="J597" i="21"/>
  <c r="G627" i="21"/>
  <c r="M627" i="21" s="1"/>
  <c r="G629" i="21"/>
  <c r="M629" i="21" s="1"/>
  <c r="J71" i="22"/>
  <c r="J67" i="22"/>
  <c r="J53" i="22"/>
  <c r="J40" i="22"/>
  <c r="J33" i="22"/>
  <c r="J30" i="22"/>
  <c r="G35" i="22"/>
  <c r="M35" i="22" s="1"/>
  <c r="G127" i="22"/>
  <c r="M127" i="22" s="1"/>
  <c r="G129" i="22"/>
  <c r="M129" i="22" s="1"/>
  <c r="G132" i="22"/>
  <c r="M132" i="22" s="1"/>
  <c r="G144" i="22"/>
  <c r="M144" i="22" s="1"/>
  <c r="I612" i="20"/>
  <c r="I614" i="20"/>
  <c r="I615" i="20"/>
  <c r="I616" i="20"/>
  <c r="I617" i="20"/>
  <c r="I623" i="20"/>
  <c r="I625" i="20"/>
  <c r="I627" i="20"/>
  <c r="I628" i="20"/>
  <c r="I630" i="20"/>
  <c r="I634" i="20"/>
  <c r="I639" i="20"/>
  <c r="I81" i="21"/>
  <c r="I82" i="21"/>
  <c r="I85" i="21"/>
  <c r="I92" i="21"/>
  <c r="I103" i="21"/>
  <c r="I126" i="21"/>
  <c r="I132" i="21"/>
  <c r="I144" i="21"/>
  <c r="I188" i="21"/>
  <c r="I195" i="21"/>
  <c r="I198" i="21"/>
  <c r="I207" i="21"/>
  <c r="I220" i="21"/>
  <c r="I235" i="21"/>
  <c r="G293" i="21"/>
  <c r="M293" i="21" s="1"/>
  <c r="G371" i="21"/>
  <c r="G377" i="21"/>
  <c r="M377" i="21" s="1"/>
  <c r="G380" i="21"/>
  <c r="M380" i="21" s="1"/>
  <c r="G383" i="21"/>
  <c r="M383" i="21" s="1"/>
  <c r="G392" i="21"/>
  <c r="M392" i="21" s="1"/>
  <c r="H451" i="21"/>
  <c r="N451" i="21" s="1"/>
  <c r="G454" i="21"/>
  <c r="M454" i="21" s="1"/>
  <c r="J460" i="21"/>
  <c r="H462" i="21"/>
  <c r="N462" i="21" s="1"/>
  <c r="G469" i="21"/>
  <c r="M469" i="21" s="1"/>
  <c r="H470" i="21"/>
  <c r="N470" i="21" s="1"/>
  <c r="G473" i="21"/>
  <c r="M473" i="21" s="1"/>
  <c r="H486" i="21"/>
  <c r="N486" i="21" s="1"/>
  <c r="J492" i="21"/>
  <c r="H494" i="21"/>
  <c r="N494" i="21" s="1"/>
  <c r="J496" i="21"/>
  <c r="J504" i="21"/>
  <c r="J512" i="21"/>
  <c r="H518" i="21"/>
  <c r="N518" i="21" s="1"/>
  <c r="J524" i="21"/>
  <c r="H561" i="21"/>
  <c r="N561" i="21" s="1"/>
  <c r="J567" i="21"/>
  <c r="H569" i="21"/>
  <c r="N569" i="21" s="1"/>
  <c r="J583" i="21"/>
  <c r="H585" i="21"/>
  <c r="N585" i="21" s="1"/>
  <c r="H589" i="21"/>
  <c r="N589" i="21" s="1"/>
  <c r="H592" i="21"/>
  <c r="N592" i="21" s="1"/>
  <c r="M70" i="22"/>
  <c r="G188" i="22"/>
  <c r="K188" i="22"/>
  <c r="G189" i="22"/>
  <c r="M189" i="22" s="1"/>
  <c r="G191" i="22"/>
  <c r="M191" i="22" s="1"/>
  <c r="G195" i="22"/>
  <c r="M195" i="22" s="1"/>
  <c r="G197" i="22"/>
  <c r="M197" i="22" s="1"/>
  <c r="G202" i="22"/>
  <c r="M202" i="22" s="1"/>
  <c r="G203" i="22"/>
  <c r="M203" i="22" s="1"/>
  <c r="G204" i="22"/>
  <c r="M204" i="22" s="1"/>
  <c r="G207" i="22"/>
  <c r="M207" i="22" s="1"/>
  <c r="G209" i="22"/>
  <c r="M209" i="22" s="1"/>
  <c r="G210" i="22"/>
  <c r="M210" i="22" s="1"/>
  <c r="G216" i="22"/>
  <c r="M216" i="22" s="1"/>
  <c r="G218" i="22"/>
  <c r="M218" i="22" s="1"/>
  <c r="G220" i="22"/>
  <c r="M220" i="22" s="1"/>
  <c r="G226" i="22"/>
  <c r="M226" i="22" s="1"/>
  <c r="G230" i="22"/>
  <c r="M230" i="22" s="1"/>
  <c r="G235" i="22"/>
  <c r="M235" i="22" s="1"/>
  <c r="G248" i="22"/>
  <c r="M248" i="22" s="1"/>
  <c r="G255" i="22"/>
  <c r="M255" i="22" s="1"/>
  <c r="G261" i="22"/>
  <c r="M261" i="22" s="1"/>
  <c r="G293" i="22"/>
  <c r="M293" i="22" s="1"/>
  <c r="G294" i="22"/>
  <c r="M294" i="22" s="1"/>
  <c r="G297" i="22"/>
  <c r="M297" i="22" s="1"/>
  <c r="G306" i="22"/>
  <c r="M306" i="22" s="1"/>
  <c r="G307" i="22"/>
  <c r="M307" i="22" s="1"/>
  <c r="G308" i="22"/>
  <c r="M308" i="22" s="1"/>
  <c r="G321" i="22"/>
  <c r="M321" i="22" s="1"/>
  <c r="G327" i="22"/>
  <c r="M327" i="22" s="1"/>
  <c r="G371" i="22"/>
  <c r="K371" i="22"/>
  <c r="G372" i="22"/>
  <c r="M372" i="22" s="1"/>
  <c r="G373" i="22"/>
  <c r="M373" i="22" s="1"/>
  <c r="G374" i="22"/>
  <c r="M374" i="22" s="1"/>
  <c r="G375" i="22"/>
  <c r="M375" i="22" s="1"/>
  <c r="G377" i="22"/>
  <c r="M377" i="22" s="1"/>
  <c r="G378" i="22"/>
  <c r="M378" i="22" s="1"/>
  <c r="G380" i="22"/>
  <c r="M380" i="22" s="1"/>
  <c r="G381" i="22"/>
  <c r="M381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4" i="22"/>
  <c r="M394" i="22" s="1"/>
  <c r="G395" i="22"/>
  <c r="M395" i="22" s="1"/>
  <c r="G396" i="22"/>
  <c r="M396" i="22" s="1"/>
  <c r="G399" i="22"/>
  <c r="M399" i="22" s="1"/>
  <c r="G401" i="22"/>
  <c r="M401" i="22" s="1"/>
  <c r="G402" i="22"/>
  <c r="M402" i="22" s="1"/>
  <c r="G405" i="22"/>
  <c r="M405" i="22" s="1"/>
  <c r="G406" i="22"/>
  <c r="M406" i="22" s="1"/>
  <c r="G407" i="22"/>
  <c r="M407" i="22" s="1"/>
  <c r="G408" i="22"/>
  <c r="M408" i="22" s="1"/>
  <c r="G410" i="22"/>
  <c r="M410" i="22" s="1"/>
  <c r="G419" i="22"/>
  <c r="M419" i="22" s="1"/>
  <c r="G422" i="22"/>
  <c r="M422" i="22" s="1"/>
  <c r="G423" i="22"/>
  <c r="M423" i="22" s="1"/>
  <c r="G424" i="22"/>
  <c r="M424" i="22" s="1"/>
  <c r="G427" i="22"/>
  <c r="M427" i="22" s="1"/>
  <c r="G428" i="22"/>
  <c r="M428" i="22" s="1"/>
  <c r="G435" i="22"/>
  <c r="M435" i="22" s="1"/>
  <c r="G437" i="22"/>
  <c r="M437" i="22" s="1"/>
  <c r="G446" i="22"/>
  <c r="M446" i="22" s="1"/>
  <c r="G460" i="22"/>
  <c r="M460" i="22" s="1"/>
  <c r="G470" i="22"/>
  <c r="M470" i="22" s="1"/>
  <c r="G471" i="22"/>
  <c r="M471" i="22" s="1"/>
  <c r="G497" i="22"/>
  <c r="M497" i="22" s="1"/>
  <c r="G499" i="22"/>
  <c r="M499" i="22" s="1"/>
  <c r="J514" i="22"/>
  <c r="H523" i="22"/>
  <c r="N523" i="22" s="1"/>
  <c r="H544" i="22"/>
  <c r="N544" i="22" s="1"/>
  <c r="J558" i="22"/>
  <c r="H564" i="22"/>
  <c r="N564" i="22" s="1"/>
  <c r="H567" i="22"/>
  <c r="N567" i="22" s="1"/>
  <c r="J580" i="22"/>
  <c r="J584" i="22"/>
  <c r="H589" i="22"/>
  <c r="N589" i="22" s="1"/>
  <c r="H591" i="22"/>
  <c r="N591" i="22" s="1"/>
  <c r="J597" i="22"/>
  <c r="J614" i="22"/>
  <c r="J616" i="22"/>
  <c r="J619" i="22"/>
  <c r="J625" i="22"/>
  <c r="J632" i="22"/>
  <c r="J636" i="22"/>
  <c r="J639" i="22"/>
  <c r="G10" i="23"/>
  <c r="G12" i="23"/>
  <c r="M12" i="23" s="1"/>
  <c r="G14" i="23"/>
  <c r="M14" i="23" s="1"/>
  <c r="H81" i="23"/>
  <c r="H104" i="23"/>
  <c r="N104" i="23" s="1"/>
  <c r="H112" i="23"/>
  <c r="N112" i="23" s="1"/>
  <c r="H124" i="23"/>
  <c r="N124" i="23" s="1"/>
  <c r="H141" i="23"/>
  <c r="N141" i="23" s="1"/>
  <c r="H144" i="23"/>
  <c r="N144" i="23" s="1"/>
  <c r="G361" i="23"/>
  <c r="M361" i="23" s="1"/>
  <c r="G473" i="23"/>
  <c r="M473" i="23" s="1"/>
  <c r="G460" i="23"/>
  <c r="M460" i="23" s="1"/>
  <c r="G437" i="23"/>
  <c r="M437" i="23" s="1"/>
  <c r="G429" i="23"/>
  <c r="M429" i="23" s="1"/>
  <c r="G426" i="23"/>
  <c r="M426" i="23" s="1"/>
  <c r="G410" i="23"/>
  <c r="M410" i="23" s="1"/>
  <c r="G408" i="23"/>
  <c r="M408" i="23" s="1"/>
  <c r="G406" i="23"/>
  <c r="M406" i="23" s="1"/>
  <c r="G402" i="23"/>
  <c r="M402" i="23" s="1"/>
  <c r="G387" i="23"/>
  <c r="M387" i="23" s="1"/>
  <c r="G567" i="23"/>
  <c r="M567" i="23" s="1"/>
  <c r="G564" i="23"/>
  <c r="M564" i="23" s="1"/>
  <c r="G493" i="23"/>
  <c r="M493" i="23" s="1"/>
  <c r="G446" i="23"/>
  <c r="M446" i="23" s="1"/>
  <c r="G424" i="23"/>
  <c r="M424" i="23" s="1"/>
  <c r="G422" i="23"/>
  <c r="M422" i="23" s="1"/>
  <c r="G419" i="23"/>
  <c r="M419" i="23" s="1"/>
  <c r="G396" i="23"/>
  <c r="M396" i="23" s="1"/>
  <c r="G545" i="23"/>
  <c r="M545" i="23" s="1"/>
  <c r="G443" i="23"/>
  <c r="M443" i="23" s="1"/>
  <c r="G435" i="23"/>
  <c r="M435" i="23" s="1"/>
  <c r="G409" i="23"/>
  <c r="M409" i="23" s="1"/>
  <c r="G394" i="23"/>
  <c r="M394" i="23" s="1"/>
  <c r="G391" i="23"/>
  <c r="M391" i="23" s="1"/>
  <c r="G388" i="23"/>
  <c r="M388" i="23" s="1"/>
  <c r="G371" i="23"/>
  <c r="G377" i="23"/>
  <c r="M377" i="23" s="1"/>
  <c r="G380" i="23"/>
  <c r="M380" i="23" s="1"/>
  <c r="G405" i="23"/>
  <c r="M405" i="23" s="1"/>
  <c r="H612" i="21"/>
  <c r="L612" i="21"/>
  <c r="H615" i="21"/>
  <c r="N615" i="21" s="1"/>
  <c r="H616" i="21"/>
  <c r="N616" i="21" s="1"/>
  <c r="H619" i="21"/>
  <c r="N619" i="21" s="1"/>
  <c r="H621" i="21"/>
  <c r="N621" i="21" s="1"/>
  <c r="H623" i="21"/>
  <c r="N623" i="21" s="1"/>
  <c r="H627" i="21"/>
  <c r="N627" i="21" s="1"/>
  <c r="H629" i="21"/>
  <c r="N629" i="21" s="1"/>
  <c r="H630" i="21"/>
  <c r="N630" i="21" s="1"/>
  <c r="H631" i="21"/>
  <c r="N631" i="21" s="1"/>
  <c r="H633" i="21"/>
  <c r="N633" i="21" s="1"/>
  <c r="H636" i="21"/>
  <c r="N636" i="21" s="1"/>
  <c r="H10" i="22"/>
  <c r="H11" i="22"/>
  <c r="N11" i="22" s="1"/>
  <c r="H12" i="22"/>
  <c r="N12" i="22" s="1"/>
  <c r="H13" i="22"/>
  <c r="H14" i="22"/>
  <c r="N14" i="22" s="1"/>
  <c r="H22" i="22"/>
  <c r="L22" i="22"/>
  <c r="H30" i="22"/>
  <c r="N30" i="22" s="1"/>
  <c r="H35" i="22"/>
  <c r="N35" i="22" s="1"/>
  <c r="H39" i="22"/>
  <c r="N39" i="22" s="1"/>
  <c r="H48" i="22"/>
  <c r="N48" i="22" s="1"/>
  <c r="H53" i="22"/>
  <c r="N53" i="22" s="1"/>
  <c r="H81" i="22"/>
  <c r="L81" i="22"/>
  <c r="H82" i="22"/>
  <c r="N82" i="22" s="1"/>
  <c r="H84" i="22"/>
  <c r="N84" i="22" s="1"/>
  <c r="H85" i="22"/>
  <c r="N85" i="22" s="1"/>
  <c r="H86" i="22"/>
  <c r="N86" i="22" s="1"/>
  <c r="H93" i="22"/>
  <c r="N93" i="22" s="1"/>
  <c r="H97" i="22"/>
  <c r="N97" i="22" s="1"/>
  <c r="H99" i="22"/>
  <c r="N99" i="22" s="1"/>
  <c r="H103" i="22"/>
  <c r="N103" i="22" s="1"/>
  <c r="H104" i="22"/>
  <c r="N104" i="22" s="1"/>
  <c r="H105" i="22"/>
  <c r="N105" i="22" s="1"/>
  <c r="H106" i="22"/>
  <c r="N106" i="22" s="1"/>
  <c r="H111" i="22"/>
  <c r="N111" i="22" s="1"/>
  <c r="H114" i="22"/>
  <c r="N114" i="22" s="1"/>
  <c r="H115" i="22"/>
  <c r="N115" i="22" s="1"/>
  <c r="H116" i="22"/>
  <c r="N116" i="22" s="1"/>
  <c r="H118" i="22"/>
  <c r="N118" i="22" s="1"/>
  <c r="H123" i="22"/>
  <c r="N123" i="22" s="1"/>
  <c r="H125" i="22"/>
  <c r="N125" i="22" s="1"/>
  <c r="H137" i="22"/>
  <c r="N137" i="22" s="1"/>
  <c r="H141" i="22"/>
  <c r="N141" i="22" s="1"/>
  <c r="H142" i="22"/>
  <c r="N142" i="22" s="1"/>
  <c r="H144" i="22"/>
  <c r="N144" i="22" s="1"/>
  <c r="H145" i="22"/>
  <c r="N145" i="22" s="1"/>
  <c r="H152" i="22"/>
  <c r="N152" i="22" s="1"/>
  <c r="H188" i="22"/>
  <c r="L188" i="22"/>
  <c r="H189" i="22"/>
  <c r="N189" i="22" s="1"/>
  <c r="H191" i="22"/>
  <c r="N191" i="22" s="1"/>
  <c r="H193" i="22"/>
  <c r="N193" i="22" s="1"/>
  <c r="H195" i="22"/>
  <c r="N195" i="22" s="1"/>
  <c r="H196" i="22"/>
  <c r="N196" i="22" s="1"/>
  <c r="H198" i="22"/>
  <c r="N198" i="22" s="1"/>
  <c r="H202" i="22"/>
  <c r="N202" i="22" s="1"/>
  <c r="H203" i="22"/>
  <c r="N203" i="22" s="1"/>
  <c r="H204" i="22"/>
  <c r="N204" i="22" s="1"/>
  <c r="H209" i="22"/>
  <c r="N209" i="22" s="1"/>
  <c r="H213" i="22"/>
  <c r="N213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5" i="22"/>
  <c r="N225" i="22" s="1"/>
  <c r="H226" i="22"/>
  <c r="N226" i="22" s="1"/>
  <c r="H227" i="22"/>
  <c r="N227" i="22" s="1"/>
  <c r="H230" i="22"/>
  <c r="N230" i="22" s="1"/>
  <c r="H231" i="22"/>
  <c r="N231" i="22" s="1"/>
  <c r="H235" i="22"/>
  <c r="N235" i="22" s="1"/>
  <c r="H242" i="22"/>
  <c r="N242" i="22" s="1"/>
  <c r="H248" i="22"/>
  <c r="N248" i="22" s="1"/>
  <c r="H252" i="22"/>
  <c r="N252" i="22" s="1"/>
  <c r="H261" i="22"/>
  <c r="N261" i="22" s="1"/>
  <c r="H268" i="22"/>
  <c r="N268" i="22" s="1"/>
  <c r="H281" i="22"/>
  <c r="N281" i="22" s="1"/>
  <c r="H292" i="22"/>
  <c r="N292" i="22" s="1"/>
  <c r="H293" i="22"/>
  <c r="N293" i="22" s="1"/>
  <c r="H300" i="22"/>
  <c r="N300" i="22" s="1"/>
  <c r="H306" i="22"/>
  <c r="N306" i="22" s="1"/>
  <c r="H308" i="22"/>
  <c r="N308" i="22" s="1"/>
  <c r="H312" i="22"/>
  <c r="N312" i="22" s="1"/>
  <c r="H321" i="22"/>
  <c r="N321" i="22" s="1"/>
  <c r="H332" i="22"/>
  <c r="N332" i="22" s="1"/>
  <c r="H336" i="22"/>
  <c r="N336" i="22" s="1"/>
  <c r="H338" i="22"/>
  <c r="N338" i="22" s="1"/>
  <c r="H340" i="22"/>
  <c r="N340" i="22" s="1"/>
  <c r="H343" i="22"/>
  <c r="N343" i="22" s="1"/>
  <c r="H344" i="22"/>
  <c r="N344" i="22" s="1"/>
  <c r="H347" i="22"/>
  <c r="N347" i="22" s="1"/>
  <c r="H371" i="22"/>
  <c r="L371" i="22"/>
  <c r="H377" i="22"/>
  <c r="N377" i="22" s="1"/>
  <c r="H380" i="22"/>
  <c r="N380" i="22" s="1"/>
  <c r="H381" i="22"/>
  <c r="N381" i="22" s="1"/>
  <c r="H383" i="22"/>
  <c r="N383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399" i="22"/>
  <c r="N399" i="22" s="1"/>
  <c r="H401" i="22"/>
  <c r="N401" i="22" s="1"/>
  <c r="H402" i="22"/>
  <c r="N402" i="22" s="1"/>
  <c r="H405" i="22"/>
  <c r="N405" i="22" s="1"/>
  <c r="H406" i="22"/>
  <c r="N406" i="22" s="1"/>
  <c r="H410" i="22"/>
  <c r="N410" i="22" s="1"/>
  <c r="H419" i="22"/>
  <c r="N419" i="22" s="1"/>
  <c r="H422" i="22"/>
  <c r="N422" i="22" s="1"/>
  <c r="H423" i="22"/>
  <c r="N423" i="22" s="1"/>
  <c r="H424" i="22"/>
  <c r="N424" i="22" s="1"/>
  <c r="H433" i="22"/>
  <c r="N433" i="22" s="1"/>
  <c r="H434" i="22"/>
  <c r="N434" i="22" s="1"/>
  <c r="H435" i="22"/>
  <c r="N435" i="22" s="1"/>
  <c r="H437" i="22"/>
  <c r="N437" i="22" s="1"/>
  <c r="H446" i="22"/>
  <c r="N446" i="22" s="1"/>
  <c r="H450" i="22"/>
  <c r="N450" i="22" s="1"/>
  <c r="H454" i="22"/>
  <c r="N454" i="22" s="1"/>
  <c r="H460" i="22"/>
  <c r="N460" i="22" s="1"/>
  <c r="H461" i="22"/>
  <c r="N461" i="22" s="1"/>
  <c r="H464" i="22"/>
  <c r="N464" i="22" s="1"/>
  <c r="H465" i="22"/>
  <c r="N465" i="22" s="1"/>
  <c r="H466" i="22"/>
  <c r="N466" i="22" s="1"/>
  <c r="H467" i="22"/>
  <c r="N467" i="22" s="1"/>
  <c r="H468" i="22"/>
  <c r="N468" i="22" s="1"/>
  <c r="H469" i="22"/>
  <c r="N469" i="22" s="1"/>
  <c r="H470" i="22"/>
  <c r="N470" i="22" s="1"/>
  <c r="H473" i="22"/>
  <c r="N473" i="22" s="1"/>
  <c r="H481" i="22"/>
  <c r="N481" i="22" s="1"/>
  <c r="H484" i="22"/>
  <c r="N484" i="22" s="1"/>
  <c r="H485" i="22"/>
  <c r="N485" i="22" s="1"/>
  <c r="H492" i="22"/>
  <c r="N492" i="22" s="1"/>
  <c r="H493" i="22"/>
  <c r="N493" i="22" s="1"/>
  <c r="H494" i="22"/>
  <c r="N494" i="22" s="1"/>
  <c r="H499" i="22"/>
  <c r="N499" i="22" s="1"/>
  <c r="H507" i="22"/>
  <c r="N507" i="22" s="1"/>
  <c r="J509" i="22"/>
  <c r="J513" i="22"/>
  <c r="J517" i="22"/>
  <c r="M518" i="22"/>
  <c r="M525" i="22"/>
  <c r="M528" i="22"/>
  <c r="G539" i="22"/>
  <c r="M539" i="22" s="1"/>
  <c r="J561" i="22"/>
  <c r="J564" i="22"/>
  <c r="J568" i="22"/>
  <c r="G577" i="22"/>
  <c r="M577" i="22" s="1"/>
  <c r="J583" i="22"/>
  <c r="H585" i="22"/>
  <c r="N585" i="22" s="1"/>
  <c r="M588" i="22"/>
  <c r="J589" i="22"/>
  <c r="G590" i="22"/>
  <c r="M590" i="22" s="1"/>
  <c r="H598" i="22"/>
  <c r="N598" i="22" s="1"/>
  <c r="G612" i="22"/>
  <c r="M612" i="22" s="1"/>
  <c r="L612" i="22"/>
  <c r="H615" i="22"/>
  <c r="N615" i="22" s="1"/>
  <c r="H617" i="22"/>
  <c r="N617" i="22" s="1"/>
  <c r="J618" i="22"/>
  <c r="G619" i="22"/>
  <c r="M619" i="22" s="1"/>
  <c r="J622" i="22"/>
  <c r="G623" i="22"/>
  <c r="M623" i="22" s="1"/>
  <c r="J627" i="22"/>
  <c r="G628" i="22"/>
  <c r="M628" i="22" s="1"/>
  <c r="J629" i="22"/>
  <c r="G630" i="22"/>
  <c r="M630" i="22" s="1"/>
  <c r="J631" i="22"/>
  <c r="G632" i="22"/>
  <c r="M632" i="22" s="1"/>
  <c r="H640" i="22"/>
  <c r="N640" i="22" s="1"/>
  <c r="D10" i="23"/>
  <c r="K11" i="23"/>
  <c r="M11" i="23" s="1"/>
  <c r="K13" i="23"/>
  <c r="M13" i="23" s="1"/>
  <c r="K22" i="23"/>
  <c r="M22" i="23" s="1"/>
  <c r="G26" i="23"/>
  <c r="M26" i="23" s="1"/>
  <c r="J33" i="23"/>
  <c r="G42" i="23"/>
  <c r="M42" i="23" s="1"/>
  <c r="G53" i="23"/>
  <c r="M53" i="23" s="1"/>
  <c r="J67" i="23"/>
  <c r="J81" i="23"/>
  <c r="G82" i="23"/>
  <c r="M82" i="23" s="1"/>
  <c r="H85" i="23"/>
  <c r="N85" i="23" s="1"/>
  <c r="G93" i="23"/>
  <c r="M93" i="23" s="1"/>
  <c r="G97" i="23"/>
  <c r="M97" i="23" s="1"/>
  <c r="G100" i="23"/>
  <c r="M100" i="23" s="1"/>
  <c r="M103" i="23"/>
  <c r="G106" i="23"/>
  <c r="M106" i="23" s="1"/>
  <c r="H111" i="23"/>
  <c r="N111" i="23" s="1"/>
  <c r="H115" i="23"/>
  <c r="N115" i="23" s="1"/>
  <c r="G126" i="23"/>
  <c r="M126" i="23" s="1"/>
  <c r="H127" i="23"/>
  <c r="N127" i="23" s="1"/>
  <c r="G135" i="23"/>
  <c r="M135" i="23" s="1"/>
  <c r="H138" i="23"/>
  <c r="N138" i="23" s="1"/>
  <c r="J144" i="23"/>
  <c r="M148" i="23"/>
  <c r="G203" i="23"/>
  <c r="M203" i="23" s="1"/>
  <c r="G230" i="23"/>
  <c r="M230" i="23" s="1"/>
  <c r="M245" i="23"/>
  <c r="M252" i="23"/>
  <c r="G306" i="23"/>
  <c r="M306" i="23" s="1"/>
  <c r="M308" i="23"/>
  <c r="M318" i="23"/>
  <c r="M327" i="23"/>
  <c r="K371" i="23"/>
  <c r="G384" i="23"/>
  <c r="M384" i="23" s="1"/>
  <c r="G413" i="23"/>
  <c r="M413" i="23" s="1"/>
  <c r="G423" i="23"/>
  <c r="M423" i="23" s="1"/>
  <c r="N484" i="23"/>
  <c r="N504" i="23"/>
  <c r="G523" i="23"/>
  <c r="M523" i="23" s="1"/>
  <c r="G539" i="23"/>
  <c r="M539" i="23" s="1"/>
  <c r="N555" i="23"/>
  <c r="I371" i="21"/>
  <c r="I373" i="21"/>
  <c r="I377" i="21"/>
  <c r="I380" i="21"/>
  <c r="I383" i="21"/>
  <c r="I384" i="21"/>
  <c r="I391" i="21"/>
  <c r="I406" i="21"/>
  <c r="I413" i="21"/>
  <c r="I419" i="21"/>
  <c r="I434" i="21"/>
  <c r="I435" i="21"/>
  <c r="I446" i="21"/>
  <c r="I460" i="21"/>
  <c r="I544" i="21"/>
  <c r="I612" i="21"/>
  <c r="I616" i="21"/>
  <c r="I617" i="21"/>
  <c r="I621" i="21"/>
  <c r="I623" i="21"/>
  <c r="I627" i="21"/>
  <c r="I22" i="22"/>
  <c r="I32" i="22"/>
  <c r="I33" i="22"/>
  <c r="I37" i="22"/>
  <c r="I53" i="22"/>
  <c r="I57" i="22"/>
  <c r="I81" i="22"/>
  <c r="I82" i="22"/>
  <c r="I83" i="22"/>
  <c r="I85" i="22"/>
  <c r="I86" i="22"/>
  <c r="I87" i="22"/>
  <c r="I97" i="22"/>
  <c r="I98" i="22"/>
  <c r="I103" i="22"/>
  <c r="I111" i="22"/>
  <c r="I115" i="22"/>
  <c r="I116" i="22"/>
  <c r="I118" i="22"/>
  <c r="I123" i="22"/>
  <c r="I124" i="22"/>
  <c r="I125" i="22"/>
  <c r="I127" i="22"/>
  <c r="I132" i="22"/>
  <c r="I133" i="22"/>
  <c r="I137" i="22"/>
  <c r="I139" i="22"/>
  <c r="I141" i="22"/>
  <c r="I142" i="22"/>
  <c r="I144" i="22"/>
  <c r="I148" i="22"/>
  <c r="I149" i="22"/>
  <c r="I150" i="22"/>
  <c r="I154" i="22"/>
  <c r="I161" i="22"/>
  <c r="I188" i="22"/>
  <c r="I189" i="22"/>
  <c r="I190" i="22"/>
  <c r="I195" i="22"/>
  <c r="I197" i="22"/>
  <c r="I198" i="22"/>
  <c r="I202" i="22"/>
  <c r="I203" i="22"/>
  <c r="I215" i="22"/>
  <c r="I218" i="22"/>
  <c r="I220" i="22"/>
  <c r="I221" i="22"/>
  <c r="I225" i="22"/>
  <c r="I230" i="22"/>
  <c r="I235" i="22"/>
  <c r="I242" i="22"/>
  <c r="I247" i="22"/>
  <c r="I248" i="22"/>
  <c r="I252" i="22"/>
  <c r="I255" i="22"/>
  <c r="I258" i="22"/>
  <c r="I261" i="22"/>
  <c r="I263" i="22"/>
  <c r="I267" i="22"/>
  <c r="I293" i="22"/>
  <c r="I297" i="22"/>
  <c r="I307" i="22"/>
  <c r="I312" i="22"/>
  <c r="I316" i="22"/>
  <c r="I318" i="22"/>
  <c r="I321" i="22"/>
  <c r="I336" i="22"/>
  <c r="I590" i="22"/>
  <c r="I589" i="22"/>
  <c r="I588" i="22"/>
  <c r="I577" i="22"/>
  <c r="I564" i="22"/>
  <c r="I539" i="22"/>
  <c r="I528" i="22"/>
  <c r="I525" i="22"/>
  <c r="I518" i="22"/>
  <c r="I371" i="22"/>
  <c r="I372" i="22"/>
  <c r="I373" i="22"/>
  <c r="I377" i="22"/>
  <c r="I378" i="22"/>
  <c r="I379" i="22"/>
  <c r="I383" i="22"/>
  <c r="I384" i="22"/>
  <c r="I386" i="22"/>
  <c r="I391" i="22"/>
  <c r="I394" i="22"/>
  <c r="I395" i="22"/>
  <c r="I396" i="22"/>
  <c r="I401" i="22"/>
  <c r="I402" i="22"/>
  <c r="I405" i="22"/>
  <c r="I406" i="22"/>
  <c r="I407" i="22"/>
  <c r="I410" i="22"/>
  <c r="I413" i="22"/>
  <c r="I419" i="22"/>
  <c r="I422" i="22"/>
  <c r="I423" i="22"/>
  <c r="I424" i="22"/>
  <c r="I428" i="22"/>
  <c r="I435" i="22"/>
  <c r="I436" i="22"/>
  <c r="I437" i="22"/>
  <c r="I442" i="22"/>
  <c r="I446" i="22"/>
  <c r="I449" i="22"/>
  <c r="I451" i="22"/>
  <c r="I455" i="22"/>
  <c r="I460" i="22"/>
  <c r="I470" i="22"/>
  <c r="I473" i="22"/>
  <c r="I499" i="22"/>
  <c r="J512" i="22"/>
  <c r="H518" i="22"/>
  <c r="N518" i="22" s="1"/>
  <c r="J529" i="22"/>
  <c r="H539" i="22"/>
  <c r="N539" i="22" s="1"/>
  <c r="J544" i="22"/>
  <c r="G545" i="22"/>
  <c r="M545" i="22" s="1"/>
  <c r="J567" i="22"/>
  <c r="G568" i="22"/>
  <c r="M568" i="22" s="1"/>
  <c r="H577" i="22"/>
  <c r="N577" i="22" s="1"/>
  <c r="H580" i="22"/>
  <c r="N580" i="22" s="1"/>
  <c r="G583" i="22"/>
  <c r="M583" i="22" s="1"/>
  <c r="H588" i="22"/>
  <c r="N588" i="22" s="1"/>
  <c r="H590" i="22"/>
  <c r="N590" i="22" s="1"/>
  <c r="J591" i="22"/>
  <c r="H597" i="22"/>
  <c r="N597" i="22" s="1"/>
  <c r="H612" i="22"/>
  <c r="J613" i="22"/>
  <c r="J615" i="22"/>
  <c r="J617" i="22"/>
  <c r="H619" i="22"/>
  <c r="N619" i="22" s="1"/>
  <c r="J621" i="22"/>
  <c r="H628" i="22"/>
  <c r="N628" i="22" s="1"/>
  <c r="H630" i="22"/>
  <c r="N630" i="22" s="1"/>
  <c r="H632" i="22"/>
  <c r="N632" i="22" s="1"/>
  <c r="J634" i="22"/>
  <c r="J640" i="22"/>
  <c r="L13" i="23"/>
  <c r="L22" i="23"/>
  <c r="H42" i="23"/>
  <c r="N42" i="23" s="1"/>
  <c r="K81" i="23"/>
  <c r="H82" i="23"/>
  <c r="N82" i="23" s="1"/>
  <c r="J85" i="23"/>
  <c r="G86" i="23"/>
  <c r="M86" i="23" s="1"/>
  <c r="J87" i="23"/>
  <c r="H100" i="23"/>
  <c r="N100" i="23" s="1"/>
  <c r="H103" i="23"/>
  <c r="N103" i="23" s="1"/>
  <c r="H106" i="23"/>
  <c r="N106" i="23" s="1"/>
  <c r="J116" i="23"/>
  <c r="H126" i="23"/>
  <c r="N126" i="23" s="1"/>
  <c r="J127" i="23"/>
  <c r="M128" i="23"/>
  <c r="J129" i="23"/>
  <c r="J133" i="23"/>
  <c r="H135" i="23"/>
  <c r="N135" i="23" s="1"/>
  <c r="G137" i="23"/>
  <c r="M137" i="23" s="1"/>
  <c r="J138" i="23"/>
  <c r="M139" i="23"/>
  <c r="J141" i="23"/>
  <c r="G142" i="23"/>
  <c r="M142" i="23" s="1"/>
  <c r="G150" i="23"/>
  <c r="M150" i="23" s="1"/>
  <c r="G188" i="23"/>
  <c r="M188" i="23" s="1"/>
  <c r="G190" i="23"/>
  <c r="M190" i="23" s="1"/>
  <c r="G195" i="23"/>
  <c r="M195" i="23" s="1"/>
  <c r="M221" i="23"/>
  <c r="M225" i="23"/>
  <c r="M227" i="23"/>
  <c r="G231" i="23"/>
  <c r="M231" i="23" s="1"/>
  <c r="G235" i="23"/>
  <c r="M235" i="23" s="1"/>
  <c r="M336" i="23"/>
  <c r="G372" i="23"/>
  <c r="M372" i="23" s="1"/>
  <c r="G383" i="23"/>
  <c r="M383" i="23" s="1"/>
  <c r="G386" i="23"/>
  <c r="M386" i="23" s="1"/>
  <c r="M487" i="23"/>
  <c r="M491" i="23"/>
  <c r="M499" i="23"/>
  <c r="N512" i="23"/>
  <c r="M565" i="23"/>
  <c r="G590" i="23"/>
  <c r="M590" i="23" s="1"/>
  <c r="J639" i="23"/>
  <c r="J612" i="23"/>
  <c r="J630" i="23"/>
  <c r="J627" i="23"/>
  <c r="J621" i="23"/>
  <c r="J617" i="23"/>
  <c r="J615" i="23"/>
  <c r="J636" i="23"/>
  <c r="J629" i="23"/>
  <c r="J622" i="23"/>
  <c r="L612" i="23"/>
  <c r="J631" i="23"/>
  <c r="J81" i="22"/>
  <c r="J82" i="22"/>
  <c r="J84" i="22"/>
  <c r="J85" i="22"/>
  <c r="J86" i="22"/>
  <c r="J87" i="22"/>
  <c r="J92" i="22"/>
  <c r="J98" i="22"/>
  <c r="J99" i="22"/>
  <c r="J103" i="22"/>
  <c r="J104" i="22"/>
  <c r="J105" i="22"/>
  <c r="J106" i="22"/>
  <c r="J107" i="22"/>
  <c r="J111" i="22"/>
  <c r="J115" i="22"/>
  <c r="J116" i="22"/>
  <c r="J125" i="22"/>
  <c r="J127" i="22"/>
  <c r="J129" i="22"/>
  <c r="J137" i="22"/>
  <c r="J139" i="22"/>
  <c r="J141" i="22"/>
  <c r="J142" i="22"/>
  <c r="J144" i="22"/>
  <c r="J145" i="22"/>
  <c r="J147" i="22"/>
  <c r="J148" i="22"/>
  <c r="J152" i="22"/>
  <c r="J161" i="22"/>
  <c r="J167" i="22"/>
  <c r="J168" i="22"/>
  <c r="J177" i="22"/>
  <c r="J188" i="22"/>
  <c r="J193" i="22"/>
  <c r="J195" i="22"/>
  <c r="J198" i="22"/>
  <c r="J202" i="22"/>
  <c r="J203" i="22"/>
  <c r="J209" i="22"/>
  <c r="J210" i="22"/>
  <c r="J211" i="22"/>
  <c r="J215" i="22"/>
  <c r="J218" i="22"/>
  <c r="J219" i="22"/>
  <c r="J220" i="22"/>
  <c r="J221" i="22"/>
  <c r="J222" i="22"/>
  <c r="J223" i="22"/>
  <c r="J225" i="22"/>
  <c r="J226" i="22"/>
  <c r="J230" i="22"/>
  <c r="J231" i="22"/>
  <c r="J235" i="22"/>
  <c r="J242" i="22"/>
  <c r="J248" i="22"/>
  <c r="J254" i="22"/>
  <c r="J255" i="22"/>
  <c r="J258" i="22"/>
  <c r="J267" i="22"/>
  <c r="J277" i="22"/>
  <c r="J292" i="22"/>
  <c r="J293" i="22"/>
  <c r="J294" i="22"/>
  <c r="J300" i="22"/>
  <c r="J307" i="22"/>
  <c r="J312" i="22"/>
  <c r="J314" i="22"/>
  <c r="J316" i="22"/>
  <c r="J318" i="22"/>
  <c r="J321" i="22"/>
  <c r="J324" i="22"/>
  <c r="J327" i="22"/>
  <c r="J336" i="22"/>
  <c r="J338" i="22"/>
  <c r="J371" i="22"/>
  <c r="J372" i="22"/>
  <c r="J373" i="22"/>
  <c r="J377" i="22"/>
  <c r="J383" i="22"/>
  <c r="J384" i="22"/>
  <c r="J386" i="22"/>
  <c r="J387" i="22"/>
  <c r="J389" i="22"/>
  <c r="J391" i="22"/>
  <c r="J394" i="22"/>
  <c r="J395" i="22"/>
  <c r="J396" i="22"/>
  <c r="J397" i="22"/>
  <c r="J398" i="22"/>
  <c r="J400" i="22"/>
  <c r="J402" i="22"/>
  <c r="J405" i="22"/>
  <c r="J406" i="22"/>
  <c r="J410" i="22"/>
  <c r="J419" i="22"/>
  <c r="J422" i="22"/>
  <c r="J423" i="22"/>
  <c r="J424" i="22"/>
  <c r="J429" i="22"/>
  <c r="J434" i="22"/>
  <c r="J435" i="22"/>
  <c r="J436" i="22"/>
  <c r="J437" i="22"/>
  <c r="J446" i="22"/>
  <c r="J460" i="22"/>
  <c r="J467" i="22"/>
  <c r="J470" i="22"/>
  <c r="J471" i="22"/>
  <c r="J473" i="22"/>
  <c r="J481" i="22"/>
  <c r="J483" i="22"/>
  <c r="J484" i="22"/>
  <c r="J485" i="22"/>
  <c r="J486" i="22"/>
  <c r="J487" i="22"/>
  <c r="J492" i="22"/>
  <c r="J493" i="22"/>
  <c r="J494" i="22"/>
  <c r="J496" i="22"/>
  <c r="J499" i="22"/>
  <c r="J500" i="22"/>
  <c r="J501" i="22"/>
  <c r="J504" i="22"/>
  <c r="J507" i="22"/>
  <c r="J511" i="22"/>
  <c r="H513" i="22"/>
  <c r="N513" i="22" s="1"/>
  <c r="J515" i="22"/>
  <c r="J518" i="22"/>
  <c r="H520" i="22"/>
  <c r="N520" i="22" s="1"/>
  <c r="J525" i="22"/>
  <c r="J528" i="22"/>
  <c r="H561" i="22"/>
  <c r="N561" i="22" s="1"/>
  <c r="H568" i="22"/>
  <c r="N568" i="22" s="1"/>
  <c r="J577" i="22"/>
  <c r="J585" i="22"/>
  <c r="J588" i="22"/>
  <c r="J590" i="22"/>
  <c r="J612" i="22"/>
  <c r="J628" i="22"/>
  <c r="D9" i="23"/>
  <c r="L9" i="23" s="1"/>
  <c r="D11" i="23"/>
  <c r="H22" i="23"/>
  <c r="N22" i="23" s="1"/>
  <c r="H31" i="23"/>
  <c r="N31" i="23" s="1"/>
  <c r="G81" i="23"/>
  <c r="M81" i="23" s="1"/>
  <c r="L81" i="23"/>
  <c r="J115" i="23"/>
  <c r="H125" i="23"/>
  <c r="N125" i="23" s="1"/>
  <c r="G133" i="23"/>
  <c r="M133" i="23" s="1"/>
  <c r="J135" i="23"/>
  <c r="H137" i="23"/>
  <c r="N137" i="23" s="1"/>
  <c r="H139" i="23"/>
  <c r="N139" i="23" s="1"/>
  <c r="H142" i="23"/>
  <c r="N142" i="23" s="1"/>
  <c r="M220" i="23"/>
  <c r="G244" i="23"/>
  <c r="M244" i="23" s="1"/>
  <c r="G248" i="23"/>
  <c r="M248" i="23" s="1"/>
  <c r="G255" i="23"/>
  <c r="M255" i="23" s="1"/>
  <c r="G261" i="23"/>
  <c r="M261" i="23" s="1"/>
  <c r="G293" i="23"/>
  <c r="M293" i="23" s="1"/>
  <c r="G294" i="23"/>
  <c r="M294" i="23" s="1"/>
  <c r="G374" i="23"/>
  <c r="M374" i="23" s="1"/>
  <c r="G378" i="23"/>
  <c r="M378" i="23" s="1"/>
  <c r="G395" i="23"/>
  <c r="M395" i="23" s="1"/>
  <c r="G470" i="23"/>
  <c r="M470" i="23" s="1"/>
  <c r="M507" i="23"/>
  <c r="G546" i="23"/>
  <c r="M546" i="23" s="1"/>
  <c r="G583" i="23"/>
  <c r="M583" i="23" s="1"/>
  <c r="N591" i="23"/>
  <c r="M598" i="23"/>
  <c r="J614" i="23"/>
  <c r="N615" i="23"/>
  <c r="J616" i="23"/>
  <c r="N617" i="23"/>
  <c r="N621" i="23"/>
  <c r="J628" i="23"/>
  <c r="G9" i="24"/>
  <c r="H188" i="23"/>
  <c r="L188" i="23"/>
  <c r="H190" i="23"/>
  <c r="N190" i="23" s="1"/>
  <c r="H193" i="23"/>
  <c r="N193" i="23" s="1"/>
  <c r="H195" i="23"/>
  <c r="N195" i="23" s="1"/>
  <c r="H197" i="23"/>
  <c r="N197" i="23" s="1"/>
  <c r="H202" i="23"/>
  <c r="N202" i="23" s="1"/>
  <c r="H203" i="23"/>
  <c r="N203" i="23" s="1"/>
  <c r="H204" i="23"/>
  <c r="N204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5" i="23"/>
  <c r="N225" i="23" s="1"/>
  <c r="H227" i="23"/>
  <c r="N227" i="23" s="1"/>
  <c r="H235" i="23"/>
  <c r="N235" i="23" s="1"/>
  <c r="H242" i="23"/>
  <c r="N242" i="23" s="1"/>
  <c r="H245" i="23"/>
  <c r="N245" i="23" s="1"/>
  <c r="H252" i="23"/>
  <c r="N252" i="23" s="1"/>
  <c r="H261" i="23"/>
  <c r="N261" i="23" s="1"/>
  <c r="H292" i="23"/>
  <c r="N292" i="23" s="1"/>
  <c r="H293" i="23"/>
  <c r="N293" i="23" s="1"/>
  <c r="H294" i="23"/>
  <c r="N294" i="23" s="1"/>
  <c r="H306" i="23"/>
  <c r="N306" i="23" s="1"/>
  <c r="H307" i="23"/>
  <c r="N307" i="23" s="1"/>
  <c r="H312" i="23"/>
  <c r="N312" i="23" s="1"/>
  <c r="H321" i="23"/>
  <c r="N321" i="23" s="1"/>
  <c r="H322" i="23"/>
  <c r="N322" i="23" s="1"/>
  <c r="H324" i="23"/>
  <c r="N324" i="23" s="1"/>
  <c r="H336" i="23"/>
  <c r="N336" i="23" s="1"/>
  <c r="H371" i="23"/>
  <c r="L371" i="23"/>
  <c r="H373" i="23"/>
  <c r="N373" i="23" s="1"/>
  <c r="H377" i="23"/>
  <c r="N377" i="23" s="1"/>
  <c r="H378" i="23"/>
  <c r="N378" i="23" s="1"/>
  <c r="H379" i="23"/>
  <c r="N379" i="23" s="1"/>
  <c r="H380" i="23"/>
  <c r="N380" i="23" s="1"/>
  <c r="H383" i="23"/>
  <c r="N383" i="23" s="1"/>
  <c r="J387" i="23"/>
  <c r="H395" i="23"/>
  <c r="N395" i="23" s="1"/>
  <c r="H405" i="23"/>
  <c r="N405" i="23" s="1"/>
  <c r="J406" i="23"/>
  <c r="M407" i="23"/>
  <c r="J408" i="23"/>
  <c r="H423" i="23"/>
  <c r="N423" i="23" s="1"/>
  <c r="J426" i="23"/>
  <c r="J434" i="23"/>
  <c r="H467" i="23"/>
  <c r="N467" i="23" s="1"/>
  <c r="H470" i="23"/>
  <c r="N470" i="23" s="1"/>
  <c r="J485" i="23"/>
  <c r="H491" i="23"/>
  <c r="N491" i="23" s="1"/>
  <c r="J493" i="23"/>
  <c r="H499" i="23"/>
  <c r="N499" i="23" s="1"/>
  <c r="H507" i="23"/>
  <c r="N507" i="23" s="1"/>
  <c r="J513" i="23"/>
  <c r="H523" i="23"/>
  <c r="N523" i="23" s="1"/>
  <c r="H546" i="23"/>
  <c r="N546" i="23" s="1"/>
  <c r="H565" i="23"/>
  <c r="N565" i="23" s="1"/>
  <c r="H568" i="23"/>
  <c r="N568" i="23" s="1"/>
  <c r="H583" i="23"/>
  <c r="N583" i="23" s="1"/>
  <c r="H590" i="23"/>
  <c r="N590" i="23" s="1"/>
  <c r="H598" i="23"/>
  <c r="N598" i="23" s="1"/>
  <c r="G612" i="23"/>
  <c r="M612" i="23" s="1"/>
  <c r="G627" i="23"/>
  <c r="M627" i="23" s="1"/>
  <c r="G630" i="23"/>
  <c r="M630" i="23" s="1"/>
  <c r="M637" i="23"/>
  <c r="J72" i="24"/>
  <c r="J67" i="24"/>
  <c r="J53" i="24"/>
  <c r="J39" i="24"/>
  <c r="J33" i="24"/>
  <c r="J27" i="24"/>
  <c r="M27" i="24"/>
  <c r="M42" i="24"/>
  <c r="M57" i="24"/>
  <c r="M72" i="24"/>
  <c r="M128" i="24"/>
  <c r="I612" i="22"/>
  <c r="I614" i="22"/>
  <c r="I615" i="22"/>
  <c r="I616" i="22"/>
  <c r="I617" i="22"/>
  <c r="I623" i="22"/>
  <c r="I625" i="22"/>
  <c r="I627" i="22"/>
  <c r="I628" i="22"/>
  <c r="I629" i="22"/>
  <c r="I630" i="22"/>
  <c r="I631" i="22"/>
  <c r="I639" i="22"/>
  <c r="I22" i="23"/>
  <c r="I28" i="23"/>
  <c r="I30" i="23"/>
  <c r="I31" i="23"/>
  <c r="I33" i="23"/>
  <c r="I42" i="23"/>
  <c r="I81" i="23"/>
  <c r="I82" i="23"/>
  <c r="I84" i="23"/>
  <c r="I85" i="23"/>
  <c r="I86" i="23"/>
  <c r="I87" i="23"/>
  <c r="I97" i="23"/>
  <c r="I100" i="23"/>
  <c r="I103" i="23"/>
  <c r="I127" i="23"/>
  <c r="I128" i="23"/>
  <c r="I129" i="23"/>
  <c r="I135" i="23"/>
  <c r="I137" i="23"/>
  <c r="I138" i="23"/>
  <c r="I139" i="23"/>
  <c r="I142" i="23"/>
  <c r="I144" i="23"/>
  <c r="I188" i="23"/>
  <c r="I191" i="23"/>
  <c r="I193" i="23"/>
  <c r="I195" i="23"/>
  <c r="I197" i="23"/>
  <c r="I203" i="23"/>
  <c r="I204" i="23"/>
  <c r="I209" i="23"/>
  <c r="I218" i="23"/>
  <c r="I220" i="23"/>
  <c r="I221" i="23"/>
  <c r="I230" i="23"/>
  <c r="I235" i="23"/>
  <c r="I248" i="23"/>
  <c r="I255" i="23"/>
  <c r="I292" i="23"/>
  <c r="I306" i="23"/>
  <c r="I308" i="23"/>
  <c r="I312" i="23"/>
  <c r="I318" i="23"/>
  <c r="I321" i="23"/>
  <c r="I327" i="23"/>
  <c r="I589" i="23"/>
  <c r="I568" i="23"/>
  <c r="I567" i="23"/>
  <c r="I564" i="23"/>
  <c r="I540" i="23"/>
  <c r="I478" i="23"/>
  <c r="I471" i="23"/>
  <c r="I470" i="23"/>
  <c r="I469" i="23"/>
  <c r="I446" i="23"/>
  <c r="I426" i="23"/>
  <c r="I424" i="23"/>
  <c r="I423" i="23"/>
  <c r="I422" i="23"/>
  <c r="I419" i="23"/>
  <c r="I409" i="23"/>
  <c r="I408" i="23"/>
  <c r="I407" i="23"/>
  <c r="I406" i="23"/>
  <c r="I396" i="23"/>
  <c r="I395" i="23"/>
  <c r="I391" i="23"/>
  <c r="I388" i="23"/>
  <c r="I387" i="23"/>
  <c r="I371" i="23"/>
  <c r="I372" i="23"/>
  <c r="I373" i="23"/>
  <c r="I377" i="23"/>
  <c r="I379" i="23"/>
  <c r="I380" i="23"/>
  <c r="I383" i="23"/>
  <c r="I384" i="23"/>
  <c r="I386" i="23"/>
  <c r="H394" i="23"/>
  <c r="N394" i="23" s="1"/>
  <c r="J395" i="23"/>
  <c r="H404" i="23"/>
  <c r="N404" i="23" s="1"/>
  <c r="H409" i="23"/>
  <c r="N409" i="23" s="1"/>
  <c r="J423" i="23"/>
  <c r="J433" i="23"/>
  <c r="H435" i="23"/>
  <c r="N435" i="23" s="1"/>
  <c r="J437" i="23"/>
  <c r="H443" i="23"/>
  <c r="N443" i="23" s="1"/>
  <c r="M469" i="23"/>
  <c r="J470" i="23"/>
  <c r="M471" i="23"/>
  <c r="M478" i="23"/>
  <c r="J484" i="23"/>
  <c r="J504" i="23"/>
  <c r="J512" i="23"/>
  <c r="H518" i="23"/>
  <c r="N518" i="23" s="1"/>
  <c r="H526" i="23"/>
  <c r="N526" i="23" s="1"/>
  <c r="H545" i="23"/>
  <c r="N545" i="23" s="1"/>
  <c r="J555" i="23"/>
  <c r="H561" i="23"/>
  <c r="N561" i="23" s="1"/>
  <c r="J568" i="23"/>
  <c r="J588" i="23"/>
  <c r="M589" i="23"/>
  <c r="J591" i="23"/>
  <c r="H597" i="23"/>
  <c r="N597" i="23" s="1"/>
  <c r="H639" i="23"/>
  <c r="N639" i="23" s="1"/>
  <c r="H637" i="23"/>
  <c r="N637" i="23" s="1"/>
  <c r="H636" i="23"/>
  <c r="N636" i="23" s="1"/>
  <c r="H633" i="23"/>
  <c r="N633" i="23" s="1"/>
  <c r="H631" i="23"/>
  <c r="N631" i="23" s="1"/>
  <c r="H630" i="23"/>
  <c r="N630" i="23" s="1"/>
  <c r="H629" i="23"/>
  <c r="N629" i="23" s="1"/>
  <c r="H627" i="23"/>
  <c r="N627" i="23" s="1"/>
  <c r="H612" i="23"/>
  <c r="N612" i="23" s="1"/>
  <c r="G614" i="23"/>
  <c r="M614" i="23" s="1"/>
  <c r="G616" i="23"/>
  <c r="M616" i="23" s="1"/>
  <c r="M628" i="23"/>
  <c r="G631" i="23"/>
  <c r="M631" i="23" s="1"/>
  <c r="G22" i="24"/>
  <c r="M22" i="24" s="1"/>
  <c r="M29" i="24"/>
  <c r="M55" i="24"/>
  <c r="G177" i="24"/>
  <c r="M177" i="24" s="1"/>
  <c r="G166" i="24"/>
  <c r="M166" i="24" s="1"/>
  <c r="G161" i="24"/>
  <c r="M161" i="24" s="1"/>
  <c r="G158" i="24"/>
  <c r="M158" i="24" s="1"/>
  <c r="G156" i="24"/>
  <c r="M156" i="24" s="1"/>
  <c r="G150" i="24"/>
  <c r="M150" i="24" s="1"/>
  <c r="G149" i="24"/>
  <c r="M149" i="24" s="1"/>
  <c r="G148" i="24"/>
  <c r="M148" i="24" s="1"/>
  <c r="G147" i="24"/>
  <c r="M147" i="24" s="1"/>
  <c r="G145" i="24"/>
  <c r="M145" i="24" s="1"/>
  <c r="G144" i="24"/>
  <c r="M144" i="24" s="1"/>
  <c r="G143" i="24"/>
  <c r="M143" i="24" s="1"/>
  <c r="G142" i="24"/>
  <c r="M142" i="24" s="1"/>
  <c r="G141" i="24"/>
  <c r="M141" i="24" s="1"/>
  <c r="G139" i="24"/>
  <c r="M139" i="24" s="1"/>
  <c r="G138" i="24"/>
  <c r="M138" i="24" s="1"/>
  <c r="G137" i="24"/>
  <c r="M137" i="24" s="1"/>
  <c r="G135" i="24"/>
  <c r="M135" i="24" s="1"/>
  <c r="G133" i="24"/>
  <c r="M133" i="24" s="1"/>
  <c r="G132" i="24"/>
  <c r="M132" i="24" s="1"/>
  <c r="G81" i="24"/>
  <c r="M81" i="24" s="1"/>
  <c r="M93" i="24"/>
  <c r="G103" i="24"/>
  <c r="M103" i="24" s="1"/>
  <c r="M129" i="24"/>
  <c r="J188" i="23"/>
  <c r="J189" i="23"/>
  <c r="J193" i="23"/>
  <c r="J195" i="23"/>
  <c r="J203" i="23"/>
  <c r="J204" i="23"/>
  <c r="J219" i="23"/>
  <c r="J220" i="23"/>
  <c r="J221" i="23"/>
  <c r="J230" i="23"/>
  <c r="J235" i="23"/>
  <c r="J244" i="23"/>
  <c r="J245" i="23"/>
  <c r="J248" i="23"/>
  <c r="J252" i="23"/>
  <c r="J255" i="23"/>
  <c r="J272" i="23"/>
  <c r="J281" i="23"/>
  <c r="J292" i="23"/>
  <c r="J293" i="23"/>
  <c r="J306" i="23"/>
  <c r="J308" i="23"/>
  <c r="J312" i="23"/>
  <c r="J318" i="23"/>
  <c r="J321" i="23"/>
  <c r="J324" i="23"/>
  <c r="J327" i="23"/>
  <c r="J336" i="23"/>
  <c r="J338" i="23"/>
  <c r="J356" i="23"/>
  <c r="J358" i="23"/>
  <c r="J371" i="23"/>
  <c r="J373" i="23"/>
  <c r="J377" i="23"/>
  <c r="J383" i="23"/>
  <c r="J386" i="23"/>
  <c r="J388" i="23"/>
  <c r="J391" i="23"/>
  <c r="H396" i="23"/>
  <c r="N396" i="23" s="1"/>
  <c r="J405" i="23"/>
  <c r="J409" i="23"/>
  <c r="H411" i="23"/>
  <c r="N411" i="23" s="1"/>
  <c r="H419" i="23"/>
  <c r="N419" i="23" s="1"/>
  <c r="H422" i="23"/>
  <c r="N422" i="23" s="1"/>
  <c r="H424" i="23"/>
  <c r="N424" i="23" s="1"/>
  <c r="J428" i="23"/>
  <c r="H446" i="23"/>
  <c r="N446" i="23" s="1"/>
  <c r="H461" i="23"/>
  <c r="N461" i="23" s="1"/>
  <c r="H471" i="23"/>
  <c r="N471" i="23" s="1"/>
  <c r="J487" i="23"/>
  <c r="H489" i="23"/>
  <c r="N489" i="23" s="1"/>
  <c r="H493" i="23"/>
  <c r="N493" i="23" s="1"/>
  <c r="J499" i="23"/>
  <c r="J507" i="23"/>
  <c r="J523" i="23"/>
  <c r="H564" i="23"/>
  <c r="N564" i="23" s="1"/>
  <c r="H567" i="23"/>
  <c r="N567" i="23" s="1"/>
  <c r="J583" i="23"/>
  <c r="H585" i="23"/>
  <c r="N585" i="23" s="1"/>
  <c r="J590" i="23"/>
  <c r="L9" i="24"/>
  <c r="L10" i="24"/>
  <c r="L11" i="24"/>
  <c r="L12" i="24"/>
  <c r="L13" i="24"/>
  <c r="L14" i="24"/>
  <c r="J22" i="24"/>
  <c r="M113" i="24"/>
  <c r="M115" i="24"/>
  <c r="G130" i="24"/>
  <c r="M130" i="24" s="1"/>
  <c r="I612" i="23"/>
  <c r="I614" i="23"/>
  <c r="I615" i="23"/>
  <c r="I616" i="23"/>
  <c r="I617" i="23"/>
  <c r="I627" i="23"/>
  <c r="I628" i="23"/>
  <c r="I629" i="23"/>
  <c r="I630" i="23"/>
  <c r="I22" i="24"/>
  <c r="I30" i="24"/>
  <c r="I32" i="24"/>
  <c r="I33" i="24"/>
  <c r="I39" i="24"/>
  <c r="I53" i="24"/>
  <c r="I81" i="24"/>
  <c r="I82" i="24"/>
  <c r="I85" i="24"/>
  <c r="I86" i="24"/>
  <c r="I100" i="24"/>
  <c r="I103" i="24"/>
  <c r="I113" i="24"/>
  <c r="I116" i="24"/>
  <c r="I125" i="24"/>
  <c r="I127" i="24"/>
  <c r="I133" i="24"/>
  <c r="I135" i="24"/>
  <c r="I137" i="24"/>
  <c r="I138" i="24"/>
  <c r="I139" i="24"/>
  <c r="I141" i="24"/>
  <c r="I144" i="24"/>
  <c r="I145" i="24"/>
  <c r="I147" i="24"/>
  <c r="I152" i="24"/>
  <c r="I188" i="24"/>
  <c r="I189" i="24"/>
  <c r="I191" i="24"/>
  <c r="I195" i="24"/>
  <c r="I197" i="24"/>
  <c r="I202" i="24"/>
  <c r="I203" i="24"/>
  <c r="I204" i="24"/>
  <c r="I207" i="24"/>
  <c r="I209" i="24"/>
  <c r="I215" i="24"/>
  <c r="I218" i="24"/>
  <c r="I219" i="24"/>
  <c r="I221" i="24"/>
  <c r="I230" i="24"/>
  <c r="I235" i="24"/>
  <c r="I242" i="24"/>
  <c r="I245" i="24"/>
  <c r="I248" i="24"/>
  <c r="I261" i="24"/>
  <c r="I265" i="24"/>
  <c r="I293" i="24"/>
  <c r="I306" i="24"/>
  <c r="I312" i="24"/>
  <c r="I343" i="24"/>
  <c r="J347" i="24"/>
  <c r="J357" i="24"/>
  <c r="J361" i="24"/>
  <c r="J597" i="24"/>
  <c r="J591" i="24"/>
  <c r="J590" i="24"/>
  <c r="J589" i="24"/>
  <c r="J588" i="24"/>
  <c r="J585" i="24"/>
  <c r="J583" i="24"/>
  <c r="J577" i="24"/>
  <c r="J572" i="24"/>
  <c r="J567" i="24"/>
  <c r="J564" i="24"/>
  <c r="J561" i="24"/>
  <c r="J544" i="24"/>
  <c r="J541" i="24"/>
  <c r="I373" i="24"/>
  <c r="I377" i="24"/>
  <c r="J383" i="24"/>
  <c r="J386" i="24"/>
  <c r="J419" i="24"/>
  <c r="I422" i="24"/>
  <c r="I424" i="24"/>
  <c r="I426" i="24"/>
  <c r="I446" i="24"/>
  <c r="I454" i="24"/>
  <c r="J469" i="24"/>
  <c r="J487" i="24"/>
  <c r="J494" i="24"/>
  <c r="I597" i="24"/>
  <c r="J81" i="24"/>
  <c r="J82" i="24"/>
  <c r="J85" i="24"/>
  <c r="J86" i="24"/>
  <c r="J92" i="24"/>
  <c r="J93" i="24"/>
  <c r="J103" i="24"/>
  <c r="J104" i="24"/>
  <c r="J105" i="24"/>
  <c r="J106" i="24"/>
  <c r="J108" i="24"/>
  <c r="J111" i="24"/>
  <c r="J113" i="24"/>
  <c r="J115" i="24"/>
  <c r="J118" i="24"/>
  <c r="J123" i="24"/>
  <c r="J125" i="24"/>
  <c r="J132" i="24"/>
  <c r="J141" i="24"/>
  <c r="J144" i="24"/>
  <c r="J145" i="24"/>
  <c r="J166" i="24"/>
  <c r="J188" i="24"/>
  <c r="J193" i="24"/>
  <c r="J195" i="24"/>
  <c r="J198" i="24"/>
  <c r="J204" i="24"/>
  <c r="J209" i="24"/>
  <c r="J210" i="24"/>
  <c r="J215" i="24"/>
  <c r="J218" i="24"/>
  <c r="J219" i="24"/>
  <c r="J220" i="24"/>
  <c r="J221" i="24"/>
  <c r="J222" i="24"/>
  <c r="J225" i="24"/>
  <c r="J230" i="24"/>
  <c r="J232" i="24"/>
  <c r="J235" i="24"/>
  <c r="J242" i="24"/>
  <c r="J254" i="24"/>
  <c r="J258" i="24"/>
  <c r="J292" i="24"/>
  <c r="J293" i="24"/>
  <c r="J300" i="24"/>
  <c r="J304" i="24"/>
  <c r="J306" i="24"/>
  <c r="J309" i="24"/>
  <c r="J312" i="24"/>
  <c r="J320" i="24"/>
  <c r="H324" i="24"/>
  <c r="N324" i="24" s="1"/>
  <c r="J460" i="24"/>
  <c r="I472" i="24"/>
  <c r="J481" i="24"/>
  <c r="J493" i="24"/>
  <c r="J497" i="24"/>
  <c r="J498" i="24"/>
  <c r="J507" i="24"/>
  <c r="I512" i="24"/>
  <c r="J514" i="24"/>
  <c r="I537" i="24"/>
  <c r="I538" i="24"/>
  <c r="I85" i="25"/>
  <c r="I103" i="25"/>
  <c r="I116" i="25"/>
  <c r="I152" i="25"/>
  <c r="I156" i="25"/>
  <c r="G338" i="24"/>
  <c r="M338" i="24" s="1"/>
  <c r="G324" i="24"/>
  <c r="M324" i="24" s="1"/>
  <c r="G321" i="24"/>
  <c r="M321" i="24" s="1"/>
  <c r="G188" i="24"/>
  <c r="K188" i="24"/>
  <c r="G189" i="24"/>
  <c r="M189" i="24" s="1"/>
  <c r="G190" i="24"/>
  <c r="M190" i="24" s="1"/>
  <c r="G193" i="24"/>
  <c r="M193" i="24" s="1"/>
  <c r="G195" i="24"/>
  <c r="M195" i="24" s="1"/>
  <c r="G197" i="24"/>
  <c r="M197" i="24" s="1"/>
  <c r="G202" i="24"/>
  <c r="M202" i="24" s="1"/>
  <c r="G203" i="24"/>
  <c r="M203" i="24" s="1"/>
  <c r="G204" i="24"/>
  <c r="M204" i="24" s="1"/>
  <c r="G209" i="24"/>
  <c r="M209" i="24" s="1"/>
  <c r="G210" i="24"/>
  <c r="M210" i="24" s="1"/>
  <c r="G211" i="24"/>
  <c r="M211" i="24" s="1"/>
  <c r="G215" i="24"/>
  <c r="M215" i="24" s="1"/>
  <c r="G216" i="24"/>
  <c r="M216" i="24" s="1"/>
  <c r="G218" i="24"/>
  <c r="M218" i="24" s="1"/>
  <c r="G220" i="24"/>
  <c r="M220" i="24" s="1"/>
  <c r="G225" i="24"/>
  <c r="M225" i="24" s="1"/>
  <c r="G226" i="24"/>
  <c r="M226" i="24" s="1"/>
  <c r="G227" i="24"/>
  <c r="M227" i="24" s="1"/>
  <c r="G230" i="24"/>
  <c r="M230" i="24" s="1"/>
  <c r="G235" i="24"/>
  <c r="M235" i="24" s="1"/>
  <c r="G242" i="24"/>
  <c r="M242" i="24" s="1"/>
  <c r="G245" i="24"/>
  <c r="M245" i="24" s="1"/>
  <c r="G248" i="24"/>
  <c r="M248" i="24" s="1"/>
  <c r="G255" i="24"/>
  <c r="M255" i="24" s="1"/>
  <c r="G256" i="24"/>
  <c r="M256" i="24" s="1"/>
  <c r="G258" i="24"/>
  <c r="M258" i="24" s="1"/>
  <c r="G281" i="24"/>
  <c r="M281" i="24" s="1"/>
  <c r="G292" i="24"/>
  <c r="M292" i="24" s="1"/>
  <c r="G293" i="24"/>
  <c r="M293" i="24" s="1"/>
  <c r="G297" i="24"/>
  <c r="M297" i="24" s="1"/>
  <c r="G304" i="24"/>
  <c r="M304" i="24" s="1"/>
  <c r="G305" i="24"/>
  <c r="M305" i="24" s="1"/>
  <c r="G312" i="24"/>
  <c r="M312" i="24" s="1"/>
  <c r="G315" i="24"/>
  <c r="M315" i="24" s="1"/>
  <c r="G316" i="24"/>
  <c r="M316" i="24" s="1"/>
  <c r="J504" i="24"/>
  <c r="J512" i="24"/>
  <c r="J520" i="24"/>
  <c r="J526" i="24"/>
  <c r="I613" i="24"/>
  <c r="I614" i="24"/>
  <c r="I615" i="24"/>
  <c r="K10" i="25"/>
  <c r="K12" i="25"/>
  <c r="K14" i="25"/>
  <c r="H10" i="24"/>
  <c r="H11" i="24"/>
  <c r="N11" i="24" s="1"/>
  <c r="H12" i="24"/>
  <c r="H13" i="24"/>
  <c r="H14" i="24"/>
  <c r="N14" i="24" s="1"/>
  <c r="H22" i="24"/>
  <c r="L22" i="24"/>
  <c r="H29" i="24"/>
  <c r="N29" i="24" s="1"/>
  <c r="H32" i="24"/>
  <c r="N32" i="24" s="1"/>
  <c r="H33" i="24"/>
  <c r="N33" i="24" s="1"/>
  <c r="H34" i="24"/>
  <c r="N34" i="24" s="1"/>
  <c r="H39" i="24"/>
  <c r="N39" i="24" s="1"/>
  <c r="H42" i="24"/>
  <c r="N42" i="24" s="1"/>
  <c r="H53" i="24"/>
  <c r="N53" i="24" s="1"/>
  <c r="H55" i="24"/>
  <c r="N55" i="24" s="1"/>
  <c r="H57" i="24"/>
  <c r="N57" i="24" s="1"/>
  <c r="H81" i="24"/>
  <c r="L81" i="24"/>
  <c r="H82" i="24"/>
  <c r="N82" i="24" s="1"/>
  <c r="H83" i="24"/>
  <c r="N83" i="24" s="1"/>
  <c r="H84" i="24"/>
  <c r="N84" i="24" s="1"/>
  <c r="H85" i="24"/>
  <c r="N85" i="24" s="1"/>
  <c r="H86" i="24"/>
  <c r="N86" i="24" s="1"/>
  <c r="H87" i="24"/>
  <c r="N87" i="24" s="1"/>
  <c r="H98" i="24"/>
  <c r="N98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8" i="24"/>
  <c r="N108" i="24" s="1"/>
  <c r="H109" i="24"/>
  <c r="N109" i="24" s="1"/>
  <c r="H111" i="24"/>
  <c r="N111" i="24" s="1"/>
  <c r="H115" i="24"/>
  <c r="N115" i="24" s="1"/>
  <c r="H118" i="24"/>
  <c r="N118" i="24" s="1"/>
  <c r="H120" i="24"/>
  <c r="N120" i="24" s="1"/>
  <c r="H121" i="24"/>
  <c r="N121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9" i="24"/>
  <c r="N139" i="24" s="1"/>
  <c r="H141" i="24"/>
  <c r="N141" i="24" s="1"/>
  <c r="H142" i="24"/>
  <c r="N142" i="24" s="1"/>
  <c r="H144" i="24"/>
  <c r="N144" i="24" s="1"/>
  <c r="H146" i="24"/>
  <c r="N146" i="24" s="1"/>
  <c r="H150" i="24"/>
  <c r="N150" i="24" s="1"/>
  <c r="H156" i="24"/>
  <c r="N156" i="24" s="1"/>
  <c r="H158" i="24"/>
  <c r="N158" i="24" s="1"/>
  <c r="H161" i="24"/>
  <c r="N161" i="24" s="1"/>
  <c r="H162" i="24"/>
  <c r="N162" i="24" s="1"/>
  <c r="H166" i="24"/>
  <c r="N166" i="24" s="1"/>
  <c r="H169" i="24"/>
  <c r="N169" i="24" s="1"/>
  <c r="H347" i="24"/>
  <c r="N347" i="24" s="1"/>
  <c r="H341" i="24"/>
  <c r="N341" i="24" s="1"/>
  <c r="H340" i="24"/>
  <c r="N340" i="24" s="1"/>
  <c r="H338" i="24"/>
  <c r="N338" i="24" s="1"/>
  <c r="H336" i="24"/>
  <c r="N336" i="24" s="1"/>
  <c r="H332" i="24"/>
  <c r="N332" i="24" s="1"/>
  <c r="H188" i="24"/>
  <c r="L188" i="24"/>
  <c r="H191" i="24"/>
  <c r="N191" i="24" s="1"/>
  <c r="H193" i="24"/>
  <c r="N193" i="24" s="1"/>
  <c r="H195" i="24"/>
  <c r="N195" i="24" s="1"/>
  <c r="H198" i="24"/>
  <c r="N198" i="24" s="1"/>
  <c r="H202" i="24"/>
  <c r="N202" i="24" s="1"/>
  <c r="H204" i="24"/>
  <c r="N204" i="24" s="1"/>
  <c r="H209" i="24"/>
  <c r="N209" i="24" s="1"/>
  <c r="H210" i="24"/>
  <c r="N210" i="24" s="1"/>
  <c r="H211" i="24"/>
  <c r="N211" i="24" s="1"/>
  <c r="H215" i="24"/>
  <c r="N215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45" i="24"/>
  <c r="N245" i="24" s="1"/>
  <c r="H254" i="24"/>
  <c r="N254" i="24" s="1"/>
  <c r="H255" i="24"/>
  <c r="N255" i="24" s="1"/>
  <c r="H256" i="24"/>
  <c r="N256" i="24" s="1"/>
  <c r="H258" i="24"/>
  <c r="N258" i="24" s="1"/>
  <c r="H263" i="24"/>
  <c r="N263" i="24" s="1"/>
  <c r="H281" i="24"/>
  <c r="N281" i="24" s="1"/>
  <c r="H292" i="24"/>
  <c r="N292" i="24" s="1"/>
  <c r="H293" i="24"/>
  <c r="N293" i="24" s="1"/>
  <c r="H294" i="24"/>
  <c r="N294" i="24" s="1"/>
  <c r="H300" i="24"/>
  <c r="N300" i="24" s="1"/>
  <c r="H305" i="24"/>
  <c r="N305" i="24" s="1"/>
  <c r="H306" i="24"/>
  <c r="N306" i="24" s="1"/>
  <c r="H308" i="24"/>
  <c r="N308" i="24" s="1"/>
  <c r="H309" i="24"/>
  <c r="N309" i="24" s="1"/>
  <c r="H311" i="24"/>
  <c r="N311" i="24" s="1"/>
  <c r="H312" i="24"/>
  <c r="N312" i="24" s="1"/>
  <c r="H315" i="24"/>
  <c r="N315" i="24" s="1"/>
  <c r="H316" i="24"/>
  <c r="N316" i="24" s="1"/>
  <c r="H318" i="24"/>
  <c r="N318" i="24" s="1"/>
  <c r="H320" i="24"/>
  <c r="N320" i="24" s="1"/>
  <c r="J325" i="24"/>
  <c r="J372" i="24"/>
  <c r="J374" i="24"/>
  <c r="I378" i="24"/>
  <c r="I380" i="24"/>
  <c r="I383" i="24"/>
  <c r="J391" i="24"/>
  <c r="J395" i="24"/>
  <c r="J406" i="24"/>
  <c r="J410" i="24"/>
  <c r="I419" i="24"/>
  <c r="J423" i="24"/>
  <c r="J428" i="24"/>
  <c r="J435" i="24"/>
  <c r="J437" i="24"/>
  <c r="J461" i="24"/>
  <c r="I469" i="24"/>
  <c r="J470" i="24"/>
  <c r="J471" i="24"/>
  <c r="J484" i="24"/>
  <c r="J499" i="24"/>
  <c r="J509" i="24"/>
  <c r="J511" i="24"/>
  <c r="J518" i="24"/>
  <c r="J525" i="24"/>
  <c r="J540" i="24"/>
  <c r="I81" i="25"/>
  <c r="I82" i="25"/>
  <c r="J612" i="24"/>
  <c r="J613" i="24"/>
  <c r="J614" i="24"/>
  <c r="J615" i="24"/>
  <c r="J621" i="24"/>
  <c r="J622" i="24"/>
  <c r="J624" i="24"/>
  <c r="J626" i="24"/>
  <c r="J629" i="24"/>
  <c r="J630" i="24"/>
  <c r="J631" i="24"/>
  <c r="J633" i="24"/>
  <c r="J636" i="24"/>
  <c r="J639" i="24"/>
  <c r="J22" i="25"/>
  <c r="J81" i="25"/>
  <c r="J82" i="25"/>
  <c r="J100" i="25"/>
  <c r="J103" i="25"/>
  <c r="J116" i="25"/>
  <c r="J118" i="25"/>
  <c r="J120" i="25"/>
  <c r="J124" i="25"/>
  <c r="J126" i="25"/>
  <c r="J188" i="25"/>
  <c r="J189" i="25"/>
  <c r="J209" i="25"/>
  <c r="J218" i="25"/>
  <c r="J219" i="25"/>
  <c r="J220" i="25"/>
  <c r="J235" i="25"/>
  <c r="J252" i="25"/>
  <c r="J271" i="25"/>
  <c r="J312" i="25"/>
  <c r="J321" i="25"/>
  <c r="J336" i="25"/>
  <c r="J371" i="25"/>
  <c r="J374" i="25"/>
  <c r="J377" i="25"/>
  <c r="J383" i="25"/>
  <c r="J386" i="25"/>
  <c r="J395" i="25"/>
  <c r="J396" i="25"/>
  <c r="J405" i="25"/>
  <c r="J406" i="25"/>
  <c r="J419" i="25"/>
  <c r="J423" i="25"/>
  <c r="J434" i="25"/>
  <c r="J435" i="25"/>
  <c r="J437" i="25"/>
  <c r="J446" i="25"/>
  <c r="J460" i="25"/>
  <c r="J462" i="25"/>
  <c r="J465" i="25"/>
  <c r="J467" i="25"/>
  <c r="J469" i="25"/>
  <c r="J483" i="25"/>
  <c r="J484" i="25"/>
  <c r="J493" i="25"/>
  <c r="J497" i="25"/>
  <c r="J499" i="25"/>
  <c r="J507" i="25"/>
  <c r="J528" i="25"/>
  <c r="J564" i="25"/>
  <c r="J568" i="25"/>
  <c r="J583" i="25"/>
  <c r="J588" i="25"/>
  <c r="J590" i="25"/>
  <c r="J591" i="25"/>
  <c r="J612" i="25"/>
  <c r="J615" i="25"/>
  <c r="J627" i="25"/>
  <c r="J629" i="25"/>
  <c r="J630" i="25"/>
  <c r="J633" i="25"/>
  <c r="J81" i="26"/>
  <c r="J84" i="26"/>
  <c r="J86" i="26"/>
  <c r="J103" i="26"/>
  <c r="J111" i="26"/>
  <c r="J122" i="26"/>
  <c r="J124" i="26"/>
  <c r="J144" i="26"/>
  <c r="J157" i="26"/>
  <c r="J188" i="26"/>
  <c r="J189" i="26"/>
  <c r="J190" i="26"/>
  <c r="J191" i="26"/>
  <c r="J193" i="26"/>
  <c r="J202" i="26"/>
  <c r="J214" i="26"/>
  <c r="J221" i="26"/>
  <c r="J225" i="26"/>
  <c r="J248" i="26"/>
  <c r="J293" i="26"/>
  <c r="J306" i="26"/>
  <c r="J308" i="26"/>
  <c r="J325" i="26"/>
  <c r="J327" i="26"/>
  <c r="J338" i="26"/>
  <c r="J597" i="26"/>
  <c r="J590" i="26"/>
  <c r="J588" i="26"/>
  <c r="J583" i="26"/>
  <c r="J564" i="26"/>
  <c r="J546" i="26"/>
  <c r="J545" i="26"/>
  <c r="J539" i="26"/>
  <c r="J528" i="26"/>
  <c r="J526" i="26"/>
  <c r="J507" i="26"/>
  <c r="J499" i="26"/>
  <c r="J493" i="26"/>
  <c r="J473" i="26"/>
  <c r="J471" i="26"/>
  <c r="J470" i="26"/>
  <c r="J446" i="26"/>
  <c r="J435" i="26"/>
  <c r="J434" i="26"/>
  <c r="J428" i="26"/>
  <c r="J423" i="26"/>
  <c r="J422" i="26"/>
  <c r="J419" i="26"/>
  <c r="J406" i="26"/>
  <c r="J405" i="26"/>
  <c r="J402" i="26"/>
  <c r="J395" i="26"/>
  <c r="J391" i="26"/>
  <c r="J383" i="26"/>
  <c r="J381" i="26"/>
  <c r="J380" i="26"/>
  <c r="J371" i="26"/>
  <c r="J377" i="26"/>
  <c r="N383" i="26"/>
  <c r="I391" i="26"/>
  <c r="N406" i="26"/>
  <c r="N423" i="26"/>
  <c r="I434" i="26"/>
  <c r="N470" i="26"/>
  <c r="I473" i="26"/>
  <c r="I499" i="26"/>
  <c r="H516" i="26"/>
  <c r="N516" i="26" s="1"/>
  <c r="I528" i="26"/>
  <c r="I539" i="26"/>
  <c r="N545" i="26"/>
  <c r="G612" i="26"/>
  <c r="M612" i="26" s="1"/>
  <c r="N615" i="26"/>
  <c r="G617" i="26"/>
  <c r="M617" i="26" s="1"/>
  <c r="G620" i="26"/>
  <c r="M620" i="26" s="1"/>
  <c r="N628" i="26"/>
  <c r="I631" i="26"/>
  <c r="G640" i="26"/>
  <c r="M640" i="26" s="1"/>
  <c r="I22" i="27"/>
  <c r="G64" i="27"/>
  <c r="M64" i="27" s="1"/>
  <c r="H72" i="27"/>
  <c r="N72" i="27" s="1"/>
  <c r="K81" i="27"/>
  <c r="N82" i="27"/>
  <c r="H85" i="27"/>
  <c r="N85" i="27" s="1"/>
  <c r="I88" i="27"/>
  <c r="I99" i="27"/>
  <c r="G100" i="27"/>
  <c r="M100" i="27" s="1"/>
  <c r="H101" i="27"/>
  <c r="N101" i="27" s="1"/>
  <c r="N111" i="27"/>
  <c r="I121" i="27"/>
  <c r="H144" i="27"/>
  <c r="N144" i="27" s="1"/>
  <c r="I177" i="27"/>
  <c r="I347" i="27"/>
  <c r="I327" i="27"/>
  <c r="I307" i="27"/>
  <c r="I306" i="27"/>
  <c r="I300" i="27"/>
  <c r="I293" i="27"/>
  <c r="I292" i="27"/>
  <c r="I287" i="27"/>
  <c r="I276" i="27"/>
  <c r="I261" i="27"/>
  <c r="I248" i="27"/>
  <c r="I242" i="27"/>
  <c r="I230" i="27"/>
  <c r="I220" i="27"/>
  <c r="I219" i="27"/>
  <c r="I209" i="27"/>
  <c r="I204" i="27"/>
  <c r="L188" i="27"/>
  <c r="I189" i="27"/>
  <c r="H191" i="27"/>
  <c r="N191" i="27" s="1"/>
  <c r="H202" i="27"/>
  <c r="N202" i="27" s="1"/>
  <c r="N203" i="27"/>
  <c r="N219" i="27"/>
  <c r="H220" i="27"/>
  <c r="N220" i="27" s="1"/>
  <c r="H263" i="27"/>
  <c r="N263" i="27" s="1"/>
  <c r="H271" i="27"/>
  <c r="N271" i="27" s="1"/>
  <c r="H306" i="27"/>
  <c r="N306" i="27" s="1"/>
  <c r="H307" i="27"/>
  <c r="N307" i="27" s="1"/>
  <c r="H312" i="27"/>
  <c r="N312" i="27" s="1"/>
  <c r="H324" i="27"/>
  <c r="N324" i="27" s="1"/>
  <c r="H377" i="27"/>
  <c r="N377" i="27" s="1"/>
  <c r="H386" i="27"/>
  <c r="N386" i="27" s="1"/>
  <c r="N387" i="27"/>
  <c r="H389" i="27"/>
  <c r="N389" i="27" s="1"/>
  <c r="H391" i="27"/>
  <c r="N391" i="27" s="1"/>
  <c r="H446" i="27"/>
  <c r="N446" i="27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79" i="24"/>
  <c r="M379" i="24" s="1"/>
  <c r="G380" i="24"/>
  <c r="M380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89" i="24"/>
  <c r="M389" i="24" s="1"/>
  <c r="G391" i="24"/>
  <c r="M391" i="24" s="1"/>
  <c r="G392" i="24"/>
  <c r="M392" i="24" s="1"/>
  <c r="G395" i="24"/>
  <c r="M395" i="24" s="1"/>
  <c r="G396" i="24"/>
  <c r="M396" i="24" s="1"/>
  <c r="G401" i="24"/>
  <c r="M401" i="24" s="1"/>
  <c r="G402" i="24"/>
  <c r="M402" i="24" s="1"/>
  <c r="G406" i="24"/>
  <c r="M406" i="24" s="1"/>
  <c r="G407" i="24"/>
  <c r="M407" i="24" s="1"/>
  <c r="G409" i="24"/>
  <c r="M409" i="24" s="1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G428" i="24"/>
  <c r="M428" i="24" s="1"/>
  <c r="G435" i="24"/>
  <c r="M435" i="24" s="1"/>
  <c r="G436" i="24"/>
  <c r="M436" i="24" s="1"/>
  <c r="G437" i="24"/>
  <c r="M437" i="24" s="1"/>
  <c r="G446" i="24"/>
  <c r="M446" i="24" s="1"/>
  <c r="G448" i="24"/>
  <c r="M448" i="24" s="1"/>
  <c r="G450" i="24"/>
  <c r="M450" i="24" s="1"/>
  <c r="G454" i="24"/>
  <c r="M454" i="24" s="1"/>
  <c r="G455" i="24"/>
  <c r="M455" i="24" s="1"/>
  <c r="G460" i="24"/>
  <c r="M460" i="24" s="1"/>
  <c r="G461" i="24"/>
  <c r="M461" i="24" s="1"/>
  <c r="G469" i="24"/>
  <c r="M469" i="24" s="1"/>
  <c r="G472" i="24"/>
  <c r="M472" i="24" s="1"/>
  <c r="G499" i="24"/>
  <c r="M499" i="24" s="1"/>
  <c r="G525" i="24"/>
  <c r="M525" i="24" s="1"/>
  <c r="G539" i="24"/>
  <c r="M539" i="24" s="1"/>
  <c r="G541" i="24"/>
  <c r="M541" i="24" s="1"/>
  <c r="G590" i="24"/>
  <c r="M590" i="24" s="1"/>
  <c r="G612" i="24"/>
  <c r="K612" i="24"/>
  <c r="G613" i="24"/>
  <c r="M613" i="24" s="1"/>
  <c r="G614" i="24"/>
  <c r="M614" i="24" s="1"/>
  <c r="G615" i="24"/>
  <c r="M615" i="24" s="1"/>
  <c r="G616" i="24"/>
  <c r="M616" i="24" s="1"/>
  <c r="G620" i="24"/>
  <c r="M620" i="24" s="1"/>
  <c r="G623" i="24"/>
  <c r="M623" i="24" s="1"/>
  <c r="G625" i="24"/>
  <c r="M625" i="24" s="1"/>
  <c r="G628" i="24"/>
  <c r="M628" i="24" s="1"/>
  <c r="G630" i="24"/>
  <c r="M630" i="24" s="1"/>
  <c r="G631" i="24"/>
  <c r="M631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53" i="25"/>
  <c r="M53" i="25" s="1"/>
  <c r="G81" i="25"/>
  <c r="K81" i="25"/>
  <c r="G83" i="25"/>
  <c r="M83" i="25" s="1"/>
  <c r="G100" i="25"/>
  <c r="M100" i="25" s="1"/>
  <c r="G103" i="25"/>
  <c r="M103" i="25" s="1"/>
  <c r="G137" i="25"/>
  <c r="M137" i="25" s="1"/>
  <c r="G139" i="25"/>
  <c r="M139" i="25" s="1"/>
  <c r="G188" i="25"/>
  <c r="K188" i="25"/>
  <c r="G195" i="25"/>
  <c r="M195" i="25" s="1"/>
  <c r="G197" i="25"/>
  <c r="M197" i="25" s="1"/>
  <c r="G202" i="25"/>
  <c r="M202" i="25" s="1"/>
  <c r="G220" i="25"/>
  <c r="M220" i="25" s="1"/>
  <c r="G223" i="25"/>
  <c r="M223" i="25" s="1"/>
  <c r="G226" i="25"/>
  <c r="M226" i="25" s="1"/>
  <c r="G230" i="25"/>
  <c r="M230" i="25" s="1"/>
  <c r="G242" i="25"/>
  <c r="M242" i="25" s="1"/>
  <c r="G258" i="25"/>
  <c r="M258" i="25" s="1"/>
  <c r="G294" i="25"/>
  <c r="M294" i="25" s="1"/>
  <c r="G295" i="25"/>
  <c r="M295" i="25" s="1"/>
  <c r="G312" i="25"/>
  <c r="M312" i="25" s="1"/>
  <c r="G318" i="25"/>
  <c r="M318" i="25" s="1"/>
  <c r="G371" i="25"/>
  <c r="K371" i="25"/>
  <c r="G372" i="25"/>
  <c r="M372" i="25" s="1"/>
  <c r="G377" i="25"/>
  <c r="M377" i="25" s="1"/>
  <c r="G383" i="25"/>
  <c r="M383" i="25" s="1"/>
  <c r="G386" i="25"/>
  <c r="M386" i="25" s="1"/>
  <c r="G391" i="25"/>
  <c r="M391" i="25" s="1"/>
  <c r="G395" i="25"/>
  <c r="M395" i="25" s="1"/>
  <c r="G405" i="25"/>
  <c r="M405" i="25" s="1"/>
  <c r="G419" i="25"/>
  <c r="M419" i="25" s="1"/>
  <c r="G423" i="25"/>
  <c r="M423" i="25" s="1"/>
  <c r="G435" i="25"/>
  <c r="M435" i="25" s="1"/>
  <c r="G446" i="25"/>
  <c r="M446" i="25" s="1"/>
  <c r="G460" i="25"/>
  <c r="M460" i="25" s="1"/>
  <c r="G493" i="25"/>
  <c r="M493" i="25" s="1"/>
  <c r="G612" i="25"/>
  <c r="K612" i="25"/>
  <c r="G615" i="25"/>
  <c r="M615" i="25" s="1"/>
  <c r="G616" i="25"/>
  <c r="M616" i="25" s="1"/>
  <c r="G627" i="25"/>
  <c r="M627" i="25" s="1"/>
  <c r="G10" i="26"/>
  <c r="G11" i="26"/>
  <c r="G12" i="26"/>
  <c r="G13" i="26"/>
  <c r="G14" i="26"/>
  <c r="M14" i="26" s="1"/>
  <c r="G22" i="26"/>
  <c r="M22" i="26" s="1"/>
  <c r="G81" i="26"/>
  <c r="K81" i="26"/>
  <c r="G82" i="26"/>
  <c r="M82" i="26" s="1"/>
  <c r="G84" i="26"/>
  <c r="M84" i="26" s="1"/>
  <c r="G124" i="26"/>
  <c r="M124" i="26" s="1"/>
  <c r="G139" i="26"/>
  <c r="M139" i="26" s="1"/>
  <c r="G144" i="26"/>
  <c r="M144" i="26" s="1"/>
  <c r="G157" i="26"/>
  <c r="M157" i="26" s="1"/>
  <c r="G188" i="26"/>
  <c r="K188" i="26"/>
  <c r="G202" i="26"/>
  <c r="M202" i="26" s="1"/>
  <c r="G209" i="26"/>
  <c r="M209" i="26" s="1"/>
  <c r="G220" i="26"/>
  <c r="M220" i="26" s="1"/>
  <c r="G226" i="26"/>
  <c r="M226" i="26" s="1"/>
  <c r="G235" i="26"/>
  <c r="M235" i="26" s="1"/>
  <c r="G271" i="26"/>
  <c r="M271" i="26" s="1"/>
  <c r="G284" i="26"/>
  <c r="M284" i="26" s="1"/>
  <c r="G292" i="26"/>
  <c r="M292" i="26" s="1"/>
  <c r="G293" i="26"/>
  <c r="M293" i="26" s="1"/>
  <c r="G294" i="26"/>
  <c r="M294" i="26" s="1"/>
  <c r="G304" i="26"/>
  <c r="M304" i="26" s="1"/>
  <c r="G308" i="26"/>
  <c r="M308" i="26" s="1"/>
  <c r="G312" i="26"/>
  <c r="M312" i="26" s="1"/>
  <c r="G324" i="26"/>
  <c r="M324" i="26" s="1"/>
  <c r="G327" i="26"/>
  <c r="M327" i="26" s="1"/>
  <c r="G371" i="26"/>
  <c r="K371" i="26"/>
  <c r="G372" i="26"/>
  <c r="M372" i="26" s="1"/>
  <c r="G373" i="26"/>
  <c r="M373" i="26" s="1"/>
  <c r="G377" i="26"/>
  <c r="M377" i="26" s="1"/>
  <c r="N380" i="26"/>
  <c r="I383" i="26"/>
  <c r="G402" i="26"/>
  <c r="M402" i="26" s="1"/>
  <c r="G405" i="26"/>
  <c r="M405" i="26" s="1"/>
  <c r="I406" i="26"/>
  <c r="G419" i="26"/>
  <c r="M419" i="26" s="1"/>
  <c r="I423" i="26"/>
  <c r="G424" i="26"/>
  <c r="M424" i="26" s="1"/>
  <c r="I426" i="26"/>
  <c r="H435" i="26"/>
  <c r="N435" i="26" s="1"/>
  <c r="G437" i="26"/>
  <c r="M437" i="26" s="1"/>
  <c r="H438" i="26"/>
  <c r="N438" i="26" s="1"/>
  <c r="H446" i="26"/>
  <c r="N446" i="26" s="1"/>
  <c r="G456" i="26"/>
  <c r="M456" i="26" s="1"/>
  <c r="G493" i="26"/>
  <c r="M493" i="26" s="1"/>
  <c r="G526" i="26"/>
  <c r="M526" i="26" s="1"/>
  <c r="G543" i="26"/>
  <c r="M543" i="26" s="1"/>
  <c r="I545" i="26"/>
  <c r="H588" i="26"/>
  <c r="N588" i="26" s="1"/>
  <c r="H612" i="26"/>
  <c r="I615" i="26"/>
  <c r="G616" i="26"/>
  <c r="M616" i="26" s="1"/>
  <c r="H617" i="26"/>
  <c r="N617" i="26" s="1"/>
  <c r="H620" i="26"/>
  <c r="N620" i="26" s="1"/>
  <c r="I628" i="26"/>
  <c r="H630" i="26"/>
  <c r="N630" i="26" s="1"/>
  <c r="H640" i="26"/>
  <c r="N640" i="26" s="1"/>
  <c r="D10" i="27"/>
  <c r="K11" i="27"/>
  <c r="M11" i="27" s="1"/>
  <c r="K13" i="27"/>
  <c r="M13" i="27" s="1"/>
  <c r="K22" i="27"/>
  <c r="M22" i="27" s="1"/>
  <c r="I31" i="27"/>
  <c r="G33" i="27"/>
  <c r="M33" i="27" s="1"/>
  <c r="H53" i="27"/>
  <c r="N53" i="27" s="1"/>
  <c r="H64" i="27"/>
  <c r="N64" i="27" s="1"/>
  <c r="G81" i="27"/>
  <c r="M81" i="27" s="1"/>
  <c r="L81" i="27"/>
  <c r="G86" i="27"/>
  <c r="M86" i="27" s="1"/>
  <c r="H100" i="27"/>
  <c r="N100" i="27" s="1"/>
  <c r="N104" i="27"/>
  <c r="I111" i="27"/>
  <c r="N141" i="27"/>
  <c r="H179" i="27"/>
  <c r="N179" i="27" s="1"/>
  <c r="I191" i="27"/>
  <c r="N193" i="27"/>
  <c r="H195" i="27"/>
  <c r="N195" i="27" s="1"/>
  <c r="I202" i="27"/>
  <c r="N204" i="27"/>
  <c r="H225" i="27"/>
  <c r="N225" i="27" s="1"/>
  <c r="H255" i="27"/>
  <c r="N255" i="27" s="1"/>
  <c r="N258" i="27"/>
  <c r="N261" i="27"/>
  <c r="N292" i="27"/>
  <c r="N293" i="27"/>
  <c r="N294" i="27"/>
  <c r="H371" i="27"/>
  <c r="N380" i="27"/>
  <c r="N381" i="27"/>
  <c r="H383" i="27"/>
  <c r="N383" i="27" s="1"/>
  <c r="N384" i="27"/>
  <c r="H394" i="27"/>
  <c r="N394" i="27" s="1"/>
  <c r="H396" i="27"/>
  <c r="N396" i="27" s="1"/>
  <c r="H422" i="27"/>
  <c r="N422" i="27" s="1"/>
  <c r="H423" i="27"/>
  <c r="N423" i="27" s="1"/>
  <c r="H428" i="27"/>
  <c r="N428" i="27" s="1"/>
  <c r="H371" i="24"/>
  <c r="L371" i="24"/>
  <c r="H373" i="24"/>
  <c r="N373" i="24" s="1"/>
  <c r="H374" i="24"/>
  <c r="N374" i="24" s="1"/>
  <c r="H377" i="24"/>
  <c r="N377" i="24" s="1"/>
  <c r="H379" i="24"/>
  <c r="N379" i="24" s="1"/>
  <c r="H380" i="24"/>
  <c r="N380" i="24" s="1"/>
  <c r="H381" i="24"/>
  <c r="N381" i="24" s="1"/>
  <c r="H383" i="24"/>
  <c r="N383" i="24" s="1"/>
  <c r="H384" i="24"/>
  <c r="N384" i="24" s="1"/>
  <c r="H386" i="24"/>
  <c r="N386" i="24" s="1"/>
  <c r="H387" i="24"/>
  <c r="N387" i="24" s="1"/>
  <c r="H391" i="24"/>
  <c r="N391" i="24" s="1"/>
  <c r="H394" i="24"/>
  <c r="N394" i="24" s="1"/>
  <c r="H395" i="24"/>
  <c r="N395" i="24" s="1"/>
  <c r="H396" i="24"/>
  <c r="N396" i="24" s="1"/>
  <c r="H401" i="24"/>
  <c r="N401" i="24" s="1"/>
  <c r="H405" i="24"/>
  <c r="N405" i="24" s="1"/>
  <c r="H406" i="24"/>
  <c r="N406" i="24" s="1"/>
  <c r="H410" i="24"/>
  <c r="N410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8" i="24"/>
  <c r="N428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46" i="24"/>
  <c r="N446" i="24" s="1"/>
  <c r="H448" i="24"/>
  <c r="N448" i="24" s="1"/>
  <c r="H459" i="24"/>
  <c r="N459" i="24" s="1"/>
  <c r="H460" i="24"/>
  <c r="N460" i="24" s="1"/>
  <c r="H461" i="24"/>
  <c r="N461" i="24" s="1"/>
  <c r="H464" i="24"/>
  <c r="N464" i="24" s="1"/>
  <c r="H469" i="24"/>
  <c r="N469" i="24" s="1"/>
  <c r="H470" i="24"/>
  <c r="N470" i="24" s="1"/>
  <c r="H481" i="24"/>
  <c r="N481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89" i="24"/>
  <c r="N489" i="24" s="1"/>
  <c r="H490" i="24"/>
  <c r="N490" i="24" s="1"/>
  <c r="H493" i="24"/>
  <c r="N493" i="24" s="1"/>
  <c r="H494" i="24"/>
  <c r="N494" i="24" s="1"/>
  <c r="H495" i="24"/>
  <c r="N495" i="24" s="1"/>
  <c r="H496" i="24"/>
  <c r="N496" i="24" s="1"/>
  <c r="H497" i="24"/>
  <c r="N497" i="24" s="1"/>
  <c r="H499" i="24"/>
  <c r="N499" i="24" s="1"/>
  <c r="H504" i="24"/>
  <c r="N504" i="24" s="1"/>
  <c r="H507" i="24"/>
  <c r="N507" i="24" s="1"/>
  <c r="H508" i="24"/>
  <c r="N508" i="24" s="1"/>
  <c r="H509" i="24"/>
  <c r="N509" i="24" s="1"/>
  <c r="H512" i="24"/>
  <c r="N512" i="24" s="1"/>
  <c r="H514" i="24"/>
  <c r="N514" i="24" s="1"/>
  <c r="H517" i="24"/>
  <c r="N517" i="24" s="1"/>
  <c r="H518" i="24"/>
  <c r="N518" i="24" s="1"/>
  <c r="H520" i="24"/>
  <c r="N520" i="24" s="1"/>
  <c r="H524" i="24"/>
  <c r="N524" i="24" s="1"/>
  <c r="H525" i="24"/>
  <c r="N525" i="24" s="1"/>
  <c r="H526" i="24"/>
  <c r="N526" i="24" s="1"/>
  <c r="H539" i="24"/>
  <c r="N539" i="24" s="1"/>
  <c r="H540" i="24"/>
  <c r="N540" i="24" s="1"/>
  <c r="H541" i="24"/>
  <c r="N541" i="24" s="1"/>
  <c r="H544" i="24"/>
  <c r="N544" i="24" s="1"/>
  <c r="H553" i="24"/>
  <c r="N553" i="24" s="1"/>
  <c r="H561" i="24"/>
  <c r="N561" i="24" s="1"/>
  <c r="H564" i="24"/>
  <c r="N564" i="24" s="1"/>
  <c r="H566" i="24"/>
  <c r="N566" i="24" s="1"/>
  <c r="H567" i="24"/>
  <c r="N567" i="24" s="1"/>
  <c r="H568" i="24"/>
  <c r="N568" i="24" s="1"/>
  <c r="H578" i="24"/>
  <c r="N578" i="24" s="1"/>
  <c r="H580" i="24"/>
  <c r="N580" i="24" s="1"/>
  <c r="H581" i="24"/>
  <c r="N581" i="24" s="1"/>
  <c r="H583" i="24"/>
  <c r="N583" i="24" s="1"/>
  <c r="H588" i="24"/>
  <c r="N588" i="24" s="1"/>
  <c r="H589" i="24"/>
  <c r="N589" i="24" s="1"/>
  <c r="H590" i="24"/>
  <c r="N590" i="24" s="1"/>
  <c r="H591" i="24"/>
  <c r="N591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N22" i="25" s="1"/>
  <c r="H81" i="25"/>
  <c r="L81" i="25"/>
  <c r="H103" i="25"/>
  <c r="N103" i="25" s="1"/>
  <c r="H115" i="25"/>
  <c r="N115" i="25" s="1"/>
  <c r="H127" i="25"/>
  <c r="N127" i="25" s="1"/>
  <c r="H188" i="25"/>
  <c r="L188" i="25"/>
  <c r="H195" i="25"/>
  <c r="N195" i="25" s="1"/>
  <c r="H202" i="25"/>
  <c r="N202" i="25" s="1"/>
  <c r="H220" i="25"/>
  <c r="N220" i="25" s="1"/>
  <c r="H242" i="25"/>
  <c r="N242" i="25" s="1"/>
  <c r="H258" i="25"/>
  <c r="N258" i="25" s="1"/>
  <c r="H294" i="25"/>
  <c r="N294" i="25" s="1"/>
  <c r="H312" i="25"/>
  <c r="N312" i="25" s="1"/>
  <c r="H321" i="25"/>
  <c r="N321" i="25" s="1"/>
  <c r="H332" i="25"/>
  <c r="N332" i="25" s="1"/>
  <c r="H334" i="25"/>
  <c r="N334" i="25" s="1"/>
  <c r="H371" i="25"/>
  <c r="L371" i="25"/>
  <c r="H377" i="25"/>
  <c r="N377" i="25" s="1"/>
  <c r="H380" i="25"/>
  <c r="N380" i="25" s="1"/>
  <c r="H383" i="25"/>
  <c r="N383" i="25" s="1"/>
  <c r="H384" i="25"/>
  <c r="N384" i="25" s="1"/>
  <c r="H386" i="25"/>
  <c r="N386" i="25" s="1"/>
  <c r="H395" i="25"/>
  <c r="N395" i="25" s="1"/>
  <c r="H419" i="25"/>
  <c r="N419" i="25" s="1"/>
  <c r="H423" i="25"/>
  <c r="N423" i="25" s="1"/>
  <c r="H435" i="25"/>
  <c r="N435" i="25" s="1"/>
  <c r="H437" i="25"/>
  <c r="N437" i="25" s="1"/>
  <c r="H446" i="25"/>
  <c r="N446" i="25" s="1"/>
  <c r="H460" i="25"/>
  <c r="N460" i="25" s="1"/>
  <c r="H462" i="25"/>
  <c r="N462" i="25" s="1"/>
  <c r="H466" i="25"/>
  <c r="N466" i="25" s="1"/>
  <c r="H467" i="25"/>
  <c r="N467" i="25" s="1"/>
  <c r="H473" i="25"/>
  <c r="N473" i="25" s="1"/>
  <c r="H493" i="25"/>
  <c r="N493" i="25" s="1"/>
  <c r="H497" i="25"/>
  <c r="N497" i="25" s="1"/>
  <c r="H499" i="25"/>
  <c r="N499" i="25" s="1"/>
  <c r="H507" i="25"/>
  <c r="N507" i="25" s="1"/>
  <c r="H528" i="25"/>
  <c r="N528" i="25" s="1"/>
  <c r="H568" i="25"/>
  <c r="N568" i="25" s="1"/>
  <c r="H583" i="25"/>
  <c r="N583" i="25" s="1"/>
  <c r="H588" i="25"/>
  <c r="N588" i="25" s="1"/>
  <c r="H589" i="25"/>
  <c r="N589" i="25" s="1"/>
  <c r="H590" i="25"/>
  <c r="N590" i="25" s="1"/>
  <c r="H612" i="25"/>
  <c r="L612" i="25"/>
  <c r="H615" i="25"/>
  <c r="N615" i="25" s="1"/>
  <c r="H627" i="25"/>
  <c r="N627" i="25" s="1"/>
  <c r="H628" i="25"/>
  <c r="N628" i="25" s="1"/>
  <c r="H629" i="25"/>
  <c r="N629" i="25" s="1"/>
  <c r="H630" i="25"/>
  <c r="N630" i="25" s="1"/>
  <c r="H10" i="26"/>
  <c r="H11" i="26"/>
  <c r="N11" i="26" s="1"/>
  <c r="H12" i="26"/>
  <c r="N12" i="26" s="1"/>
  <c r="H13" i="26"/>
  <c r="N13" i="26" s="1"/>
  <c r="H14" i="26"/>
  <c r="N14" i="26" s="1"/>
  <c r="H22" i="26"/>
  <c r="L22" i="26"/>
  <c r="H33" i="26"/>
  <c r="N33" i="26" s="1"/>
  <c r="H81" i="26"/>
  <c r="L81" i="26"/>
  <c r="H82" i="26"/>
  <c r="N82" i="26" s="1"/>
  <c r="H100" i="26"/>
  <c r="N100" i="26" s="1"/>
  <c r="H106" i="26"/>
  <c r="N106" i="26" s="1"/>
  <c r="H108" i="26"/>
  <c r="N108" i="26" s="1"/>
  <c r="H111" i="26"/>
  <c r="N111" i="26" s="1"/>
  <c r="H124" i="26"/>
  <c r="N124" i="26" s="1"/>
  <c r="H125" i="26"/>
  <c r="N125" i="26" s="1"/>
  <c r="H144" i="26"/>
  <c r="N144" i="26" s="1"/>
  <c r="H188" i="26"/>
  <c r="L188" i="26"/>
  <c r="H189" i="26"/>
  <c r="N189" i="26" s="1"/>
  <c r="H193" i="26"/>
  <c r="N193" i="26" s="1"/>
  <c r="H203" i="26"/>
  <c r="N203" i="26" s="1"/>
  <c r="H209" i="26"/>
  <c r="N209" i="26" s="1"/>
  <c r="H216" i="26"/>
  <c r="N216" i="26" s="1"/>
  <c r="H220" i="26"/>
  <c r="N220" i="26" s="1"/>
  <c r="H226" i="26"/>
  <c r="N226" i="26" s="1"/>
  <c r="H284" i="26"/>
  <c r="N284" i="26" s="1"/>
  <c r="H304" i="26"/>
  <c r="N304" i="26" s="1"/>
  <c r="H308" i="26"/>
  <c r="N308" i="26" s="1"/>
  <c r="H312" i="26"/>
  <c r="N312" i="26" s="1"/>
  <c r="H324" i="26"/>
  <c r="N324" i="26" s="1"/>
  <c r="H371" i="26"/>
  <c r="L371" i="26"/>
  <c r="G391" i="26"/>
  <c r="M391" i="26" s="1"/>
  <c r="H395" i="26"/>
  <c r="N395" i="26" s="1"/>
  <c r="H402" i="26"/>
  <c r="N402" i="26" s="1"/>
  <c r="N405" i="26"/>
  <c r="H419" i="26"/>
  <c r="N419" i="26" s="1"/>
  <c r="H422" i="26"/>
  <c r="N422" i="26" s="1"/>
  <c r="H424" i="26"/>
  <c r="N424" i="26" s="1"/>
  <c r="N428" i="26"/>
  <c r="H437" i="26"/>
  <c r="N437" i="26" s="1"/>
  <c r="I438" i="26"/>
  <c r="H456" i="26"/>
  <c r="N456" i="26" s="1"/>
  <c r="H471" i="26"/>
  <c r="N471" i="26" s="1"/>
  <c r="G473" i="26"/>
  <c r="M473" i="26" s="1"/>
  <c r="H481" i="26"/>
  <c r="N481" i="26" s="1"/>
  <c r="H493" i="26"/>
  <c r="N493" i="26" s="1"/>
  <c r="H507" i="26"/>
  <c r="N507" i="26" s="1"/>
  <c r="N526" i="26"/>
  <c r="G539" i="26"/>
  <c r="M539" i="26" s="1"/>
  <c r="G564" i="26"/>
  <c r="M564" i="26" s="1"/>
  <c r="I588" i="26"/>
  <c r="H590" i="26"/>
  <c r="N590" i="26" s="1"/>
  <c r="H597" i="26"/>
  <c r="N597" i="26" s="1"/>
  <c r="I612" i="26"/>
  <c r="E10" i="27"/>
  <c r="L11" i="27"/>
  <c r="N11" i="27" s="1"/>
  <c r="L13" i="27"/>
  <c r="N13" i="27" s="1"/>
  <c r="L22" i="27"/>
  <c r="N22" i="27" s="1"/>
  <c r="H30" i="27"/>
  <c r="N30" i="27" s="1"/>
  <c r="H33" i="27"/>
  <c r="N33" i="27" s="1"/>
  <c r="H81" i="27"/>
  <c r="N81" i="27" s="1"/>
  <c r="I84" i="27"/>
  <c r="H86" i="27"/>
  <c r="N86" i="27" s="1"/>
  <c r="H125" i="27"/>
  <c r="N125" i="27" s="1"/>
  <c r="H170" i="27"/>
  <c r="N170" i="27" s="1"/>
  <c r="H188" i="27"/>
  <c r="N188" i="27" s="1"/>
  <c r="N276" i="27"/>
  <c r="N300" i="27"/>
  <c r="H325" i="27"/>
  <c r="N325" i="27" s="1"/>
  <c r="H327" i="27"/>
  <c r="N327" i="27" s="1"/>
  <c r="H343" i="27"/>
  <c r="N343" i="27" s="1"/>
  <c r="H361" i="27"/>
  <c r="N361" i="27" s="1"/>
  <c r="H597" i="27"/>
  <c r="N597" i="27" s="1"/>
  <c r="H590" i="27"/>
  <c r="N590" i="27" s="1"/>
  <c r="H589" i="27"/>
  <c r="N589" i="27" s="1"/>
  <c r="H588" i="27"/>
  <c r="N588" i="27" s="1"/>
  <c r="H568" i="27"/>
  <c r="N568" i="27" s="1"/>
  <c r="H564" i="27"/>
  <c r="N564" i="27" s="1"/>
  <c r="H546" i="27"/>
  <c r="N546" i="27" s="1"/>
  <c r="H544" i="27"/>
  <c r="N544" i="27" s="1"/>
  <c r="H539" i="27"/>
  <c r="N539" i="27" s="1"/>
  <c r="H517" i="27"/>
  <c r="N517" i="27" s="1"/>
  <c r="H513" i="27"/>
  <c r="N513" i="27" s="1"/>
  <c r="H512" i="27"/>
  <c r="N512" i="27" s="1"/>
  <c r="H507" i="27"/>
  <c r="N507" i="27" s="1"/>
  <c r="H499" i="27"/>
  <c r="N499" i="27" s="1"/>
  <c r="H494" i="27"/>
  <c r="N494" i="27" s="1"/>
  <c r="H493" i="27"/>
  <c r="N493" i="27" s="1"/>
  <c r="H484" i="27"/>
  <c r="N484" i="27" s="1"/>
  <c r="H471" i="27"/>
  <c r="N471" i="27" s="1"/>
  <c r="H470" i="27"/>
  <c r="N470" i="27" s="1"/>
  <c r="L371" i="27"/>
  <c r="H395" i="27"/>
  <c r="N395" i="27" s="1"/>
  <c r="H405" i="27"/>
  <c r="N405" i="27" s="1"/>
  <c r="N406" i="27"/>
  <c r="H410" i="27"/>
  <c r="N410" i="27" s="1"/>
  <c r="N436" i="27"/>
  <c r="I188" i="25"/>
  <c r="I195" i="25"/>
  <c r="I204" i="25"/>
  <c r="I209" i="25"/>
  <c r="I220" i="25"/>
  <c r="I235" i="25"/>
  <c r="I255" i="25"/>
  <c r="I271" i="25"/>
  <c r="I276" i="25"/>
  <c r="I371" i="25"/>
  <c r="I372" i="25"/>
  <c r="I377" i="25"/>
  <c r="I383" i="25"/>
  <c r="I386" i="25"/>
  <c r="I387" i="25"/>
  <c r="I405" i="25"/>
  <c r="I419" i="25"/>
  <c r="I423" i="25"/>
  <c r="I424" i="25"/>
  <c r="I435" i="25"/>
  <c r="I437" i="25"/>
  <c r="I446" i="25"/>
  <c r="I454" i="25"/>
  <c r="I460" i="25"/>
  <c r="I465" i="25"/>
  <c r="I467" i="25"/>
  <c r="I469" i="25"/>
  <c r="I539" i="25"/>
  <c r="I612" i="25"/>
  <c r="I615" i="25"/>
  <c r="I616" i="25"/>
  <c r="I617" i="25"/>
  <c r="I623" i="25"/>
  <c r="I627" i="25"/>
  <c r="I22" i="26"/>
  <c r="I81" i="26"/>
  <c r="I83" i="26"/>
  <c r="I86" i="26"/>
  <c r="I103" i="26"/>
  <c r="I111" i="26"/>
  <c r="I124" i="26"/>
  <c r="I137" i="26"/>
  <c r="I139" i="26"/>
  <c r="I141" i="26"/>
  <c r="I143" i="26"/>
  <c r="I144" i="26"/>
  <c r="I157" i="26"/>
  <c r="I188" i="26"/>
  <c r="I189" i="26"/>
  <c r="I191" i="26"/>
  <c r="I195" i="26"/>
  <c r="I204" i="26"/>
  <c r="I220" i="26"/>
  <c r="I226" i="26"/>
  <c r="I292" i="26"/>
  <c r="I293" i="26"/>
  <c r="I371" i="26"/>
  <c r="I372" i="26"/>
  <c r="I377" i="26"/>
  <c r="I384" i="26"/>
  <c r="I395" i="26"/>
  <c r="I402" i="26"/>
  <c r="I419" i="26"/>
  <c r="I422" i="26"/>
  <c r="I424" i="26"/>
  <c r="I428" i="26"/>
  <c r="I526" i="26"/>
  <c r="H528" i="26"/>
  <c r="N528" i="26" s="1"/>
  <c r="H539" i="26"/>
  <c r="N539" i="26" s="1"/>
  <c r="H564" i="26"/>
  <c r="N564" i="26" s="1"/>
  <c r="H589" i="26"/>
  <c r="N589" i="26" s="1"/>
  <c r="I81" i="27"/>
  <c r="I86" i="27"/>
  <c r="H209" i="27"/>
  <c r="N209" i="27" s="1"/>
  <c r="H221" i="27"/>
  <c r="N221" i="27" s="1"/>
  <c r="H419" i="27"/>
  <c r="N419" i="27" s="1"/>
  <c r="H426" i="27"/>
  <c r="N426" i="27" s="1"/>
  <c r="I371" i="27"/>
  <c r="I372" i="27"/>
  <c r="I377" i="27"/>
  <c r="I380" i="27"/>
  <c r="I381" i="27"/>
  <c r="I383" i="27"/>
  <c r="I384" i="27"/>
  <c r="I386" i="27"/>
  <c r="I387" i="27"/>
  <c r="I391" i="27"/>
  <c r="I395" i="27"/>
  <c r="I402" i="27"/>
  <c r="I405" i="27"/>
  <c r="I406" i="27"/>
  <c r="I410" i="27"/>
  <c r="I418" i="27"/>
  <c r="I419" i="27"/>
  <c r="I422" i="27"/>
  <c r="I423" i="27"/>
  <c r="I436" i="27"/>
  <c r="I446" i="27"/>
  <c r="I470" i="27"/>
  <c r="I471" i="27"/>
  <c r="I484" i="27"/>
  <c r="I485" i="27"/>
  <c r="I493" i="27"/>
  <c r="I503" i="27"/>
  <c r="I530" i="27"/>
  <c r="I538" i="27"/>
  <c r="I539" i="27"/>
  <c r="I541" i="27"/>
  <c r="I544" i="27"/>
  <c r="I563" i="27"/>
  <c r="I567" i="27"/>
  <c r="I568" i="27"/>
  <c r="I577" i="27"/>
  <c r="I580" i="27"/>
  <c r="I589" i="27"/>
  <c r="I590" i="27"/>
  <c r="I612" i="27"/>
  <c r="I614" i="27"/>
  <c r="I615" i="27"/>
  <c r="I616" i="27"/>
  <c r="I617" i="27"/>
  <c r="I621" i="27"/>
  <c r="I623" i="27"/>
  <c r="I628" i="27"/>
  <c r="I631" i="27"/>
  <c r="I633" i="27"/>
  <c r="I636" i="27"/>
  <c r="I639" i="27"/>
  <c r="I22" i="28"/>
  <c r="I33" i="28"/>
  <c r="I39" i="28"/>
  <c r="I52" i="28"/>
  <c r="I64" i="28"/>
  <c r="I81" i="28"/>
  <c r="I85" i="28"/>
  <c r="I86" i="28"/>
  <c r="I100" i="28"/>
  <c r="I103" i="28"/>
  <c r="I137" i="28"/>
  <c r="I188" i="28"/>
  <c r="I189" i="28"/>
  <c r="I195" i="28"/>
  <c r="I230" i="28"/>
  <c r="I293" i="28"/>
  <c r="I295" i="28"/>
  <c r="I299" i="28"/>
  <c r="I312" i="28"/>
  <c r="I567" i="28"/>
  <c r="I489" i="28"/>
  <c r="I454" i="28"/>
  <c r="I446" i="28"/>
  <c r="I437" i="28"/>
  <c r="I435" i="28"/>
  <c r="I428" i="28"/>
  <c r="I424" i="28"/>
  <c r="I378" i="28"/>
  <c r="I380" i="28"/>
  <c r="J391" i="28"/>
  <c r="I395" i="28"/>
  <c r="J405" i="28"/>
  <c r="I419" i="28"/>
  <c r="J424" i="28"/>
  <c r="J612" i="26"/>
  <c r="J614" i="26"/>
  <c r="J615" i="26"/>
  <c r="J617" i="26"/>
  <c r="J623" i="26"/>
  <c r="J628" i="26"/>
  <c r="J630" i="26"/>
  <c r="J631" i="26"/>
  <c r="J22" i="27"/>
  <c r="J30" i="27"/>
  <c r="J33" i="27"/>
  <c r="J53" i="27"/>
  <c r="J81" i="27"/>
  <c r="J82" i="27"/>
  <c r="J85" i="27"/>
  <c r="J86" i="27"/>
  <c r="J88" i="27"/>
  <c r="J99" i="27"/>
  <c r="J104" i="27"/>
  <c r="J105" i="27"/>
  <c r="J111" i="27"/>
  <c r="J116" i="27"/>
  <c r="J118" i="27"/>
  <c r="J121" i="27"/>
  <c r="J132" i="27"/>
  <c r="J188" i="27"/>
  <c r="J189" i="27"/>
  <c r="J191" i="27"/>
  <c r="J193" i="27"/>
  <c r="J195" i="27"/>
  <c r="J202" i="27"/>
  <c r="J203" i="27"/>
  <c r="J204" i="27"/>
  <c r="J209" i="27"/>
  <c r="J219" i="27"/>
  <c r="J220" i="27"/>
  <c r="J221" i="27"/>
  <c r="J227" i="27"/>
  <c r="J230" i="27"/>
  <c r="J242" i="27"/>
  <c r="J248" i="27"/>
  <c r="J258" i="27"/>
  <c r="J261" i="27"/>
  <c r="J276" i="27"/>
  <c r="J281" i="27"/>
  <c r="J287" i="27"/>
  <c r="J292" i="27"/>
  <c r="J293" i="27"/>
  <c r="J294" i="27"/>
  <c r="J300" i="27"/>
  <c r="J306" i="27"/>
  <c r="J307" i="27"/>
  <c r="J327" i="27"/>
  <c r="J371" i="27"/>
  <c r="J372" i="27"/>
  <c r="J377" i="27"/>
  <c r="J380" i="27"/>
  <c r="J383" i="27"/>
  <c r="J384" i="27"/>
  <c r="J386" i="27"/>
  <c r="J391" i="27"/>
  <c r="J395" i="27"/>
  <c r="J405" i="27"/>
  <c r="J406" i="27"/>
  <c r="J410" i="27"/>
  <c r="J418" i="27"/>
  <c r="J419" i="27"/>
  <c r="J422" i="27"/>
  <c r="J423" i="27"/>
  <c r="J434" i="27"/>
  <c r="J436" i="27"/>
  <c r="J437" i="27"/>
  <c r="J446" i="27"/>
  <c r="J470" i="27"/>
  <c r="J471" i="27"/>
  <c r="J484" i="27"/>
  <c r="J485" i="27"/>
  <c r="J486" i="27"/>
  <c r="J487" i="27"/>
  <c r="J493" i="27"/>
  <c r="J499" i="27"/>
  <c r="J500" i="27"/>
  <c r="J503" i="27"/>
  <c r="J530" i="27"/>
  <c r="J539" i="27"/>
  <c r="J544" i="27"/>
  <c r="J561" i="27"/>
  <c r="J563" i="27"/>
  <c r="J564" i="27"/>
  <c r="J567" i="27"/>
  <c r="J568" i="27"/>
  <c r="J580" i="27"/>
  <c r="J588" i="27"/>
  <c r="J589" i="27"/>
  <c r="J590" i="27"/>
  <c r="J597" i="27"/>
  <c r="J612" i="27"/>
  <c r="J614" i="27"/>
  <c r="J615" i="27"/>
  <c r="J621" i="27"/>
  <c r="J628" i="27"/>
  <c r="J629" i="27"/>
  <c r="J631" i="27"/>
  <c r="J633" i="27"/>
  <c r="J636" i="27"/>
  <c r="J639" i="27"/>
  <c r="J22" i="28"/>
  <c r="J52" i="28"/>
  <c r="J81" i="28"/>
  <c r="J82" i="28"/>
  <c r="J85" i="28"/>
  <c r="J103" i="28"/>
  <c r="J104" i="28"/>
  <c r="J105" i="28"/>
  <c r="J106" i="28"/>
  <c r="J111" i="28"/>
  <c r="J126" i="28"/>
  <c r="J188" i="28"/>
  <c r="J191" i="28"/>
  <c r="J193" i="28"/>
  <c r="J195" i="28"/>
  <c r="J219" i="28"/>
  <c r="J220" i="28"/>
  <c r="J221" i="28"/>
  <c r="J225" i="28"/>
  <c r="J230" i="28"/>
  <c r="J231" i="28"/>
  <c r="J235" i="28"/>
  <c r="J293" i="28"/>
  <c r="J294" i="28"/>
  <c r="J312" i="28"/>
  <c r="J318" i="28"/>
  <c r="J597" i="28"/>
  <c r="J595" i="28"/>
  <c r="J591" i="28"/>
  <c r="J590" i="28"/>
  <c r="J588" i="28"/>
  <c r="J584" i="28"/>
  <c r="J583" i="28"/>
  <c r="J567" i="28"/>
  <c r="J564" i="28"/>
  <c r="J558" i="28"/>
  <c r="J557" i="28"/>
  <c r="J546" i="28"/>
  <c r="J529" i="28"/>
  <c r="J528" i="28"/>
  <c r="J518" i="28"/>
  <c r="J517" i="28"/>
  <c r="J499" i="28"/>
  <c r="J494" i="28"/>
  <c r="J489" i="28"/>
  <c r="J487" i="28"/>
  <c r="J481" i="28"/>
  <c r="J450" i="28"/>
  <c r="J446" i="28"/>
  <c r="J442" i="28"/>
  <c r="J438" i="28"/>
  <c r="J437" i="28"/>
  <c r="J436" i="28"/>
  <c r="J380" i="28"/>
  <c r="J395" i="28"/>
  <c r="J419" i="28"/>
  <c r="J432" i="28"/>
  <c r="J433" i="28"/>
  <c r="J435" i="28"/>
  <c r="G188" i="27"/>
  <c r="K188" i="27"/>
  <c r="G195" i="27"/>
  <c r="M195" i="27" s="1"/>
  <c r="G202" i="27"/>
  <c r="M202" i="27" s="1"/>
  <c r="G203" i="27"/>
  <c r="M203" i="27" s="1"/>
  <c r="G208" i="27"/>
  <c r="M208" i="27" s="1"/>
  <c r="G209" i="27"/>
  <c r="M209" i="27" s="1"/>
  <c r="G218" i="27"/>
  <c r="M218" i="27" s="1"/>
  <c r="G220" i="27"/>
  <c r="M220" i="27" s="1"/>
  <c r="G221" i="27"/>
  <c r="M221" i="27" s="1"/>
  <c r="G230" i="27"/>
  <c r="M230" i="27" s="1"/>
  <c r="G255" i="27"/>
  <c r="M255" i="27" s="1"/>
  <c r="G263" i="27"/>
  <c r="M263" i="27" s="1"/>
  <c r="G267" i="27"/>
  <c r="M267" i="27" s="1"/>
  <c r="G271" i="27"/>
  <c r="M271" i="27" s="1"/>
  <c r="G293" i="27"/>
  <c r="M293" i="27" s="1"/>
  <c r="G304" i="27"/>
  <c r="M304" i="27" s="1"/>
  <c r="G307" i="27"/>
  <c r="M307" i="27" s="1"/>
  <c r="G325" i="27"/>
  <c r="M325" i="27" s="1"/>
  <c r="G327" i="27"/>
  <c r="M327" i="27" s="1"/>
  <c r="G343" i="27"/>
  <c r="M343" i="27" s="1"/>
  <c r="G347" i="27"/>
  <c r="M347" i="27" s="1"/>
  <c r="G371" i="27"/>
  <c r="K371" i="27"/>
  <c r="G374" i="27"/>
  <c r="M374" i="27" s="1"/>
  <c r="G376" i="27"/>
  <c r="M376" i="27" s="1"/>
  <c r="G377" i="27"/>
  <c r="M377" i="27" s="1"/>
  <c r="G380" i="27"/>
  <c r="M380" i="27" s="1"/>
  <c r="G383" i="27"/>
  <c r="M383" i="27" s="1"/>
  <c r="G386" i="27"/>
  <c r="M386" i="27" s="1"/>
  <c r="G389" i="27"/>
  <c r="M389" i="27" s="1"/>
  <c r="G391" i="27"/>
  <c r="M391" i="27" s="1"/>
  <c r="G394" i="27"/>
  <c r="M394" i="27" s="1"/>
  <c r="G395" i="27"/>
  <c r="M395" i="27" s="1"/>
  <c r="G396" i="27"/>
  <c r="M396" i="27" s="1"/>
  <c r="G406" i="27"/>
  <c r="M406" i="27" s="1"/>
  <c r="G410" i="27"/>
  <c r="M410" i="27" s="1"/>
  <c r="G419" i="27"/>
  <c r="M419" i="27" s="1"/>
  <c r="G423" i="27"/>
  <c r="M423" i="27" s="1"/>
  <c r="G435" i="27"/>
  <c r="M435" i="27" s="1"/>
  <c r="G446" i="27"/>
  <c r="M446" i="27" s="1"/>
  <c r="G470" i="27"/>
  <c r="M470" i="27" s="1"/>
  <c r="G471" i="27"/>
  <c r="M471" i="27" s="1"/>
  <c r="G493" i="27"/>
  <c r="M493" i="27" s="1"/>
  <c r="G539" i="27"/>
  <c r="M539" i="27" s="1"/>
  <c r="G544" i="27"/>
  <c r="M544" i="27" s="1"/>
  <c r="G546" i="27"/>
  <c r="M546" i="27" s="1"/>
  <c r="G568" i="27"/>
  <c r="M568" i="27" s="1"/>
  <c r="G588" i="27"/>
  <c r="M588" i="27" s="1"/>
  <c r="G612" i="27"/>
  <c r="K612" i="27"/>
  <c r="G615" i="27"/>
  <c r="M615" i="27" s="1"/>
  <c r="G616" i="27"/>
  <c r="M616" i="27" s="1"/>
  <c r="G628" i="27"/>
  <c r="M628" i="27" s="1"/>
  <c r="G635" i="27"/>
  <c r="M635" i="27" s="1"/>
  <c r="G636" i="27"/>
  <c r="M636" i="27" s="1"/>
  <c r="G639" i="27"/>
  <c r="M639" i="27" s="1"/>
  <c r="G10" i="28"/>
  <c r="G11" i="28"/>
  <c r="M11" i="28" s="1"/>
  <c r="G12" i="28"/>
  <c r="M12" i="28" s="1"/>
  <c r="G13" i="28"/>
  <c r="M13" i="28" s="1"/>
  <c r="G14" i="28"/>
  <c r="M14" i="28" s="1"/>
  <c r="G22" i="28"/>
  <c r="K22" i="28"/>
  <c r="G31" i="28"/>
  <c r="M31" i="28" s="1"/>
  <c r="G33" i="28"/>
  <c r="M33" i="28" s="1"/>
  <c r="G35" i="28"/>
  <c r="M35" i="28" s="1"/>
  <c r="G42" i="28"/>
  <c r="M42" i="28" s="1"/>
  <c r="G53" i="28"/>
  <c r="M53" i="28" s="1"/>
  <c r="G57" i="28"/>
  <c r="M57" i="28" s="1"/>
  <c r="G65" i="28"/>
  <c r="M65" i="28" s="1"/>
  <c r="G81" i="28"/>
  <c r="K81" i="28"/>
  <c r="G82" i="28"/>
  <c r="M82" i="28" s="1"/>
  <c r="G85" i="28"/>
  <c r="M85" i="28" s="1"/>
  <c r="G86" i="28"/>
  <c r="M86" i="28" s="1"/>
  <c r="G97" i="28"/>
  <c r="M97" i="28" s="1"/>
  <c r="G100" i="28"/>
  <c r="M100" i="28" s="1"/>
  <c r="G103" i="28"/>
  <c r="M103" i="28" s="1"/>
  <c r="G111" i="28"/>
  <c r="M111" i="28" s="1"/>
  <c r="G116" i="28"/>
  <c r="M116" i="28" s="1"/>
  <c r="G118" i="28"/>
  <c r="M118" i="28" s="1"/>
  <c r="G119" i="28"/>
  <c r="M119" i="28" s="1"/>
  <c r="G133" i="28"/>
  <c r="M133" i="28" s="1"/>
  <c r="G144" i="28"/>
  <c r="M144" i="28" s="1"/>
  <c r="G150" i="28"/>
  <c r="M150" i="28" s="1"/>
  <c r="G153" i="28"/>
  <c r="M153" i="28" s="1"/>
  <c r="G188" i="28"/>
  <c r="K188" i="28"/>
  <c r="G189" i="28"/>
  <c r="M189" i="28" s="1"/>
  <c r="G195" i="28"/>
  <c r="M195" i="28" s="1"/>
  <c r="G202" i="28"/>
  <c r="M202" i="28" s="1"/>
  <c r="G204" i="28"/>
  <c r="M204" i="28" s="1"/>
  <c r="G230" i="28"/>
  <c r="M230" i="28" s="1"/>
  <c r="G235" i="28"/>
  <c r="M235" i="28" s="1"/>
  <c r="G238" i="28"/>
  <c r="M238" i="28" s="1"/>
  <c r="G254" i="28"/>
  <c r="M254" i="28" s="1"/>
  <c r="G255" i="28"/>
  <c r="M255" i="28" s="1"/>
  <c r="G297" i="28"/>
  <c r="M297" i="28" s="1"/>
  <c r="G306" i="28"/>
  <c r="M306" i="28" s="1"/>
  <c r="I371" i="28"/>
  <c r="I373" i="28"/>
  <c r="J377" i="28"/>
  <c r="I383" i="28"/>
  <c r="I384" i="28"/>
  <c r="J423" i="28"/>
  <c r="H612" i="27"/>
  <c r="L612" i="27"/>
  <c r="H614" i="27"/>
  <c r="N614" i="27" s="1"/>
  <c r="H615" i="27"/>
  <c r="N615" i="27" s="1"/>
  <c r="H616" i="27"/>
  <c r="N616" i="27" s="1"/>
  <c r="H628" i="27"/>
  <c r="N628" i="27" s="1"/>
  <c r="H630" i="27"/>
  <c r="N630" i="27" s="1"/>
  <c r="H631" i="27"/>
  <c r="N631" i="27" s="1"/>
  <c r="H635" i="27"/>
  <c r="N635" i="27" s="1"/>
  <c r="H636" i="27"/>
  <c r="N636" i="27" s="1"/>
  <c r="H639" i="27"/>
  <c r="N639" i="27" s="1"/>
  <c r="H10" i="28"/>
  <c r="H11" i="28"/>
  <c r="H12" i="28"/>
  <c r="N12" i="28" s="1"/>
  <c r="H13" i="28"/>
  <c r="N13" i="28" s="1"/>
  <c r="H14" i="28"/>
  <c r="N14" i="28" s="1"/>
  <c r="H22" i="28"/>
  <c r="L22" i="28"/>
  <c r="H27" i="28"/>
  <c r="N27" i="28" s="1"/>
  <c r="H33" i="28"/>
  <c r="N33" i="28" s="1"/>
  <c r="H39" i="28"/>
  <c r="N39" i="28" s="1"/>
  <c r="H52" i="28"/>
  <c r="N52" i="28" s="1"/>
  <c r="H56" i="28"/>
  <c r="N56" i="28" s="1"/>
  <c r="H57" i="28"/>
  <c r="N57" i="28" s="1"/>
  <c r="H65" i="28"/>
  <c r="N65" i="28" s="1"/>
  <c r="H67" i="28"/>
  <c r="N67" i="28" s="1"/>
  <c r="H81" i="28"/>
  <c r="L81" i="28"/>
  <c r="H82" i="28"/>
  <c r="N82" i="28" s="1"/>
  <c r="H85" i="28"/>
  <c r="N85" i="28" s="1"/>
  <c r="H86" i="28"/>
  <c r="N86" i="28" s="1"/>
  <c r="H99" i="28"/>
  <c r="N99" i="28" s="1"/>
  <c r="H103" i="28"/>
  <c r="N103" i="28" s="1"/>
  <c r="H104" i="28"/>
  <c r="N104" i="28" s="1"/>
  <c r="H105" i="28"/>
  <c r="N105" i="28" s="1"/>
  <c r="H106" i="28"/>
  <c r="N106" i="28" s="1"/>
  <c r="H110" i="28"/>
  <c r="N110" i="28" s="1"/>
  <c r="H111" i="28"/>
  <c r="N111" i="28" s="1"/>
  <c r="H118" i="28"/>
  <c r="N118" i="28" s="1"/>
  <c r="H121" i="28"/>
  <c r="N121" i="28" s="1"/>
  <c r="H126" i="28"/>
  <c r="N126" i="28" s="1"/>
  <c r="H137" i="28"/>
  <c r="N137" i="28" s="1"/>
  <c r="H144" i="28"/>
  <c r="N144" i="28" s="1"/>
  <c r="H146" i="28"/>
  <c r="N146" i="28" s="1"/>
  <c r="H188" i="28"/>
  <c r="L188" i="28"/>
  <c r="H194" i="28"/>
  <c r="N194" i="28" s="1"/>
  <c r="H218" i="28"/>
  <c r="N218" i="28" s="1"/>
  <c r="H219" i="28"/>
  <c r="N219" i="28" s="1"/>
  <c r="H227" i="28"/>
  <c r="N227" i="28" s="1"/>
  <c r="H230" i="28"/>
  <c r="N230" i="28" s="1"/>
  <c r="H235" i="28"/>
  <c r="N235" i="28" s="1"/>
  <c r="H238" i="28"/>
  <c r="N238" i="28" s="1"/>
  <c r="H239" i="28"/>
  <c r="N239" i="28" s="1"/>
  <c r="H242" i="28"/>
  <c r="N242" i="28" s="1"/>
  <c r="H254" i="28"/>
  <c r="N254" i="28" s="1"/>
  <c r="H281" i="28"/>
  <c r="N281" i="28" s="1"/>
  <c r="H292" i="28"/>
  <c r="N292" i="28" s="1"/>
  <c r="H294" i="28"/>
  <c r="N294" i="28" s="1"/>
  <c r="H312" i="28"/>
  <c r="N312" i="28" s="1"/>
  <c r="H333" i="28"/>
  <c r="N333" i="28" s="1"/>
  <c r="I422" i="28"/>
  <c r="I612" i="28"/>
  <c r="I614" i="28"/>
  <c r="I615" i="28"/>
  <c r="I616" i="28"/>
  <c r="I618" i="28"/>
  <c r="I623" i="28"/>
  <c r="I630" i="28"/>
  <c r="I632" i="28"/>
  <c r="I22" i="29"/>
  <c r="I28" i="29"/>
  <c r="I30" i="29"/>
  <c r="I31" i="29"/>
  <c r="I32" i="29"/>
  <c r="I33" i="29"/>
  <c r="I52" i="29"/>
  <c r="I53" i="29"/>
  <c r="I56" i="29"/>
  <c r="I64" i="29"/>
  <c r="I67" i="29"/>
  <c r="I71" i="29"/>
  <c r="I81" i="29"/>
  <c r="I82" i="29"/>
  <c r="I83" i="29"/>
  <c r="I85" i="29"/>
  <c r="I86" i="29"/>
  <c r="I88" i="29"/>
  <c r="I98" i="29"/>
  <c r="I99" i="29"/>
  <c r="I100" i="29"/>
  <c r="I101" i="29"/>
  <c r="I103" i="29"/>
  <c r="I111" i="29"/>
  <c r="I114" i="29"/>
  <c r="I115" i="29"/>
  <c r="I116" i="29"/>
  <c r="I123" i="29"/>
  <c r="I127" i="29"/>
  <c r="I133" i="29"/>
  <c r="I134" i="29"/>
  <c r="I135" i="29"/>
  <c r="I136" i="29"/>
  <c r="I137" i="29"/>
  <c r="I139" i="29"/>
  <c r="I141" i="29"/>
  <c r="I144" i="29"/>
  <c r="J177" i="29"/>
  <c r="J347" i="29"/>
  <c r="J336" i="29"/>
  <c r="J321" i="29"/>
  <c r="J316" i="29"/>
  <c r="J312" i="29"/>
  <c r="J271" i="29"/>
  <c r="J356" i="29"/>
  <c r="J293" i="29"/>
  <c r="J332" i="29"/>
  <c r="J318" i="29"/>
  <c r="J301" i="29"/>
  <c r="J295" i="29"/>
  <c r="J191" i="29"/>
  <c r="J192" i="29"/>
  <c r="J202" i="29"/>
  <c r="J210" i="29"/>
  <c r="G215" i="29"/>
  <c r="M215" i="29" s="1"/>
  <c r="J218" i="29"/>
  <c r="G220" i="29"/>
  <c r="M220" i="29" s="1"/>
  <c r="J222" i="29"/>
  <c r="G225" i="29"/>
  <c r="M225" i="29" s="1"/>
  <c r="J227" i="29"/>
  <c r="G230" i="29"/>
  <c r="M230" i="29" s="1"/>
  <c r="J235" i="29"/>
  <c r="G277" i="29"/>
  <c r="M277" i="29" s="1"/>
  <c r="G308" i="29"/>
  <c r="M308" i="29" s="1"/>
  <c r="J323" i="29"/>
  <c r="J612" i="28"/>
  <c r="J614" i="28"/>
  <c r="J615" i="28"/>
  <c r="J616" i="28"/>
  <c r="J618" i="28"/>
  <c r="J630" i="28"/>
  <c r="J631" i="28"/>
  <c r="J632" i="28"/>
  <c r="J634" i="28"/>
  <c r="J22" i="29"/>
  <c r="J28" i="29"/>
  <c r="J29" i="29"/>
  <c r="J31" i="29"/>
  <c r="J32" i="29"/>
  <c r="J33" i="29"/>
  <c r="J39" i="29"/>
  <c r="J53" i="29"/>
  <c r="J55" i="29"/>
  <c r="J56" i="29"/>
  <c r="J64" i="29"/>
  <c r="J81" i="29"/>
  <c r="J82" i="29"/>
  <c r="J83" i="29"/>
  <c r="J85" i="29"/>
  <c r="J86" i="29"/>
  <c r="J87" i="29"/>
  <c r="J96" i="29"/>
  <c r="J99" i="29"/>
  <c r="J103" i="29"/>
  <c r="J104" i="29"/>
  <c r="J105" i="29"/>
  <c r="J106" i="29"/>
  <c r="J107" i="29"/>
  <c r="J108" i="29"/>
  <c r="J111" i="29"/>
  <c r="J112" i="29"/>
  <c r="J114" i="29"/>
  <c r="J115" i="29"/>
  <c r="J116" i="29"/>
  <c r="J118" i="29"/>
  <c r="J123" i="29"/>
  <c r="J124" i="29"/>
  <c r="J127" i="29"/>
  <c r="J135" i="29"/>
  <c r="J136" i="29"/>
  <c r="J137" i="29"/>
  <c r="J141" i="29"/>
  <c r="J142" i="29"/>
  <c r="J144" i="29"/>
  <c r="J155" i="29"/>
  <c r="J159" i="29"/>
  <c r="J161" i="29"/>
  <c r="G179" i="29"/>
  <c r="M179" i="29" s="1"/>
  <c r="G352" i="29"/>
  <c r="M352" i="29" s="1"/>
  <c r="G346" i="29"/>
  <c r="M346" i="29" s="1"/>
  <c r="G338" i="29"/>
  <c r="M338" i="29" s="1"/>
  <c r="G327" i="29"/>
  <c r="M327" i="29" s="1"/>
  <c r="G304" i="29"/>
  <c r="M304" i="29" s="1"/>
  <c r="G292" i="29"/>
  <c r="M292" i="29" s="1"/>
  <c r="G276" i="29"/>
  <c r="M276" i="29" s="1"/>
  <c r="G270" i="29"/>
  <c r="M270" i="29" s="1"/>
  <c r="G258" i="29"/>
  <c r="M258" i="29" s="1"/>
  <c r="G256" i="29"/>
  <c r="M256" i="29" s="1"/>
  <c r="G255" i="29"/>
  <c r="M255" i="29" s="1"/>
  <c r="G254" i="29"/>
  <c r="M254" i="29" s="1"/>
  <c r="G340" i="29"/>
  <c r="M340" i="29" s="1"/>
  <c r="G325" i="29"/>
  <c r="M325" i="29" s="1"/>
  <c r="G309" i="29"/>
  <c r="M309" i="29" s="1"/>
  <c r="G306" i="29"/>
  <c r="M306" i="29" s="1"/>
  <c r="G299" i="29"/>
  <c r="M299" i="29" s="1"/>
  <c r="G293" i="29"/>
  <c r="M293" i="29" s="1"/>
  <c r="G188" i="29"/>
  <c r="M188" i="29" s="1"/>
  <c r="G193" i="29"/>
  <c r="M193" i="29" s="1"/>
  <c r="G203" i="29"/>
  <c r="M203" i="29" s="1"/>
  <c r="J209" i="29"/>
  <c r="G213" i="29"/>
  <c r="M213" i="29" s="1"/>
  <c r="J216" i="29"/>
  <c r="G219" i="29"/>
  <c r="M219" i="29" s="1"/>
  <c r="J221" i="29"/>
  <c r="G223" i="29"/>
  <c r="M223" i="29" s="1"/>
  <c r="I225" i="29"/>
  <c r="J226" i="29"/>
  <c r="I230" i="29"/>
  <c r="J242" i="29"/>
  <c r="G248" i="29"/>
  <c r="M248" i="29" s="1"/>
  <c r="J261" i="29"/>
  <c r="J311" i="29"/>
  <c r="J320" i="29"/>
  <c r="J327" i="29"/>
  <c r="G371" i="28"/>
  <c r="K371" i="28"/>
  <c r="G372" i="28"/>
  <c r="M372" i="28" s="1"/>
  <c r="G377" i="28"/>
  <c r="M377" i="28" s="1"/>
  <c r="G378" i="28"/>
  <c r="M378" i="28" s="1"/>
  <c r="G383" i="28"/>
  <c r="M383" i="28" s="1"/>
  <c r="G386" i="28"/>
  <c r="M386" i="28" s="1"/>
  <c r="G391" i="28"/>
  <c r="M391" i="28" s="1"/>
  <c r="G395" i="28"/>
  <c r="M395" i="28" s="1"/>
  <c r="G396" i="28"/>
  <c r="M396" i="28" s="1"/>
  <c r="G401" i="28"/>
  <c r="M401" i="28" s="1"/>
  <c r="G402" i="28"/>
  <c r="M402" i="28" s="1"/>
  <c r="G409" i="28"/>
  <c r="M409" i="28" s="1"/>
  <c r="G419" i="28"/>
  <c r="M419" i="28" s="1"/>
  <c r="G422" i="28"/>
  <c r="M422" i="28" s="1"/>
  <c r="G423" i="28"/>
  <c r="M423" i="28" s="1"/>
  <c r="G424" i="28"/>
  <c r="M424" i="28" s="1"/>
  <c r="G428" i="28"/>
  <c r="M428" i="28" s="1"/>
  <c r="G430" i="28"/>
  <c r="M430" i="28" s="1"/>
  <c r="G435" i="28"/>
  <c r="M435" i="28" s="1"/>
  <c r="G436" i="28"/>
  <c r="M436" i="28" s="1"/>
  <c r="G446" i="28"/>
  <c r="M446" i="28" s="1"/>
  <c r="G564" i="28"/>
  <c r="M564" i="28" s="1"/>
  <c r="G583" i="28"/>
  <c r="M583" i="28" s="1"/>
  <c r="G588" i="28"/>
  <c r="M588" i="28" s="1"/>
  <c r="G591" i="28"/>
  <c r="M591" i="28" s="1"/>
  <c r="G612" i="28"/>
  <c r="K612" i="28"/>
  <c r="G614" i="28"/>
  <c r="M614" i="28" s="1"/>
  <c r="G615" i="28"/>
  <c r="M615" i="28" s="1"/>
  <c r="G616" i="28"/>
  <c r="M616" i="28" s="1"/>
  <c r="G623" i="28"/>
  <c r="M623" i="28" s="1"/>
  <c r="G630" i="28"/>
  <c r="M630" i="28" s="1"/>
  <c r="G631" i="28"/>
  <c r="M631" i="28" s="1"/>
  <c r="G10" i="29"/>
  <c r="G11" i="29"/>
  <c r="M11" i="29" s="1"/>
  <c r="G12" i="29"/>
  <c r="M12" i="29" s="1"/>
  <c r="G13" i="29"/>
  <c r="G14" i="29"/>
  <c r="M14" i="29" s="1"/>
  <c r="G22" i="29"/>
  <c r="K22" i="29"/>
  <c r="G25" i="29"/>
  <c r="M25" i="29" s="1"/>
  <c r="G27" i="29"/>
  <c r="M27" i="29" s="1"/>
  <c r="G30" i="29"/>
  <c r="M30" i="29" s="1"/>
  <c r="G33" i="29"/>
  <c r="M33" i="29" s="1"/>
  <c r="G41" i="29"/>
  <c r="M41" i="29" s="1"/>
  <c r="G42" i="29"/>
  <c r="M42" i="29" s="1"/>
  <c r="G48" i="29"/>
  <c r="M48" i="29" s="1"/>
  <c r="G50" i="29"/>
  <c r="M50" i="29" s="1"/>
  <c r="G53" i="29"/>
  <c r="M53" i="29" s="1"/>
  <c r="G81" i="29"/>
  <c r="K81" i="29"/>
  <c r="G82" i="29"/>
  <c r="M82" i="29" s="1"/>
  <c r="G85" i="29"/>
  <c r="M85" i="29" s="1"/>
  <c r="G86" i="29"/>
  <c r="M86" i="29" s="1"/>
  <c r="G87" i="29"/>
  <c r="M87" i="29" s="1"/>
  <c r="G92" i="29"/>
  <c r="M92" i="29" s="1"/>
  <c r="G97" i="29"/>
  <c r="M97" i="29" s="1"/>
  <c r="G99" i="29"/>
  <c r="M99" i="29" s="1"/>
  <c r="G100" i="29"/>
  <c r="M100" i="29" s="1"/>
  <c r="G103" i="29"/>
  <c r="M103" i="29" s="1"/>
  <c r="G104" i="29"/>
  <c r="M104" i="29" s="1"/>
  <c r="G105" i="29"/>
  <c r="M105" i="29" s="1"/>
  <c r="G106" i="29"/>
  <c r="M106" i="29" s="1"/>
  <c r="G107" i="29"/>
  <c r="M107" i="29" s="1"/>
  <c r="G108" i="29"/>
  <c r="M108" i="29" s="1"/>
  <c r="G111" i="29"/>
  <c r="M111" i="29" s="1"/>
  <c r="G112" i="29"/>
  <c r="M112" i="29" s="1"/>
  <c r="G115" i="29"/>
  <c r="M115" i="29" s="1"/>
  <c r="G116" i="29"/>
  <c r="M116" i="29" s="1"/>
  <c r="G123" i="29"/>
  <c r="M123" i="29" s="1"/>
  <c r="G124" i="29"/>
  <c r="M124" i="29" s="1"/>
  <c r="G125" i="29"/>
  <c r="M125" i="29" s="1"/>
  <c r="G126" i="29"/>
  <c r="M126" i="29" s="1"/>
  <c r="G127" i="29"/>
  <c r="M127" i="29" s="1"/>
  <c r="G128" i="29"/>
  <c r="M128" i="29" s="1"/>
  <c r="G132" i="29"/>
  <c r="M132" i="29" s="1"/>
  <c r="G133" i="29"/>
  <c r="M133" i="29" s="1"/>
  <c r="G134" i="29"/>
  <c r="M134" i="29" s="1"/>
  <c r="G135" i="29"/>
  <c r="M135" i="29" s="1"/>
  <c r="G136" i="29"/>
  <c r="M136" i="29" s="1"/>
  <c r="G137" i="29"/>
  <c r="M137" i="29" s="1"/>
  <c r="G138" i="29"/>
  <c r="M138" i="29" s="1"/>
  <c r="G139" i="29"/>
  <c r="M139" i="29" s="1"/>
  <c r="G141" i="29"/>
  <c r="M141" i="29" s="1"/>
  <c r="G142" i="29"/>
  <c r="M142" i="29" s="1"/>
  <c r="G144" i="29"/>
  <c r="M144" i="29" s="1"/>
  <c r="G150" i="29"/>
  <c r="M150" i="29" s="1"/>
  <c r="G155" i="29"/>
  <c r="M155" i="29" s="1"/>
  <c r="G159" i="29"/>
  <c r="M159" i="29" s="1"/>
  <c r="G168" i="29"/>
  <c r="M168" i="29" s="1"/>
  <c r="I188" i="29"/>
  <c r="G190" i="29"/>
  <c r="M190" i="29" s="1"/>
  <c r="G191" i="29"/>
  <c r="M191" i="29" s="1"/>
  <c r="I193" i="29"/>
  <c r="J195" i="29"/>
  <c r="J197" i="29"/>
  <c r="G202" i="29"/>
  <c r="M202" i="29" s="1"/>
  <c r="I203" i="29"/>
  <c r="I204" i="29"/>
  <c r="J207" i="29"/>
  <c r="G210" i="29"/>
  <c r="M210" i="29" s="1"/>
  <c r="I223" i="29"/>
  <c r="J225" i="29"/>
  <c r="J230" i="29"/>
  <c r="G235" i="29"/>
  <c r="M235" i="29" s="1"/>
  <c r="J252" i="29"/>
  <c r="J272" i="29"/>
  <c r="G305" i="29"/>
  <c r="M305" i="29" s="1"/>
  <c r="N312" i="29"/>
  <c r="N316" i="29"/>
  <c r="G332" i="29"/>
  <c r="M332" i="29" s="1"/>
  <c r="J334" i="29"/>
  <c r="H371" i="28"/>
  <c r="L371" i="28"/>
  <c r="H373" i="28"/>
  <c r="N373" i="28" s="1"/>
  <c r="H383" i="28"/>
  <c r="N383" i="28" s="1"/>
  <c r="H391" i="28"/>
  <c r="N391" i="28" s="1"/>
  <c r="H394" i="28"/>
  <c r="N394" i="28" s="1"/>
  <c r="H395" i="28"/>
  <c r="N395" i="28" s="1"/>
  <c r="H402" i="28"/>
  <c r="N402" i="28" s="1"/>
  <c r="H405" i="28"/>
  <c r="N405" i="28" s="1"/>
  <c r="H419" i="28"/>
  <c r="N419" i="28" s="1"/>
  <c r="H423" i="28"/>
  <c r="N423" i="28" s="1"/>
  <c r="H428" i="28"/>
  <c r="N428" i="28" s="1"/>
  <c r="H434" i="28"/>
  <c r="N434" i="28" s="1"/>
  <c r="H435" i="28"/>
  <c r="N435" i="28" s="1"/>
  <c r="H436" i="28"/>
  <c r="N436" i="28" s="1"/>
  <c r="H437" i="28"/>
  <c r="N437" i="28" s="1"/>
  <c r="H460" i="28"/>
  <c r="N460" i="28" s="1"/>
  <c r="H481" i="28"/>
  <c r="N481" i="28" s="1"/>
  <c r="H490" i="28"/>
  <c r="N490" i="28" s="1"/>
  <c r="H493" i="28"/>
  <c r="N493" i="28" s="1"/>
  <c r="H494" i="28"/>
  <c r="N494" i="28" s="1"/>
  <c r="H499" i="28"/>
  <c r="N499" i="28" s="1"/>
  <c r="H502" i="28"/>
  <c r="N502" i="28" s="1"/>
  <c r="H507" i="28"/>
  <c r="N507" i="28" s="1"/>
  <c r="H511" i="28"/>
  <c r="N511" i="28" s="1"/>
  <c r="H512" i="28"/>
  <c r="N512" i="28" s="1"/>
  <c r="H517" i="28"/>
  <c r="N517" i="28" s="1"/>
  <c r="H523" i="28"/>
  <c r="N523" i="28" s="1"/>
  <c r="H526" i="28"/>
  <c r="N526" i="28" s="1"/>
  <c r="H528" i="28"/>
  <c r="N528" i="28" s="1"/>
  <c r="H561" i="28"/>
  <c r="N561" i="28" s="1"/>
  <c r="H564" i="28"/>
  <c r="N564" i="28" s="1"/>
  <c r="H567" i="28"/>
  <c r="N567" i="28" s="1"/>
  <c r="H576" i="28"/>
  <c r="N576" i="28" s="1"/>
  <c r="H577" i="28"/>
  <c r="N577" i="28" s="1"/>
  <c r="H580" i="28"/>
  <c r="N580" i="28" s="1"/>
  <c r="H583" i="28"/>
  <c r="N583" i="28" s="1"/>
  <c r="H588" i="28"/>
  <c r="N588" i="28" s="1"/>
  <c r="H592" i="28"/>
  <c r="N592" i="28" s="1"/>
  <c r="H593" i="28"/>
  <c r="N593" i="28" s="1"/>
  <c r="H595" i="28"/>
  <c r="N595" i="28" s="1"/>
  <c r="H597" i="28"/>
  <c r="N597" i="28" s="1"/>
  <c r="H612" i="28"/>
  <c r="L612" i="28"/>
  <c r="H614" i="28"/>
  <c r="N614" i="28" s="1"/>
  <c r="H615" i="28"/>
  <c r="N615" i="28" s="1"/>
  <c r="H616" i="28"/>
  <c r="N616" i="28" s="1"/>
  <c r="H622" i="28"/>
  <c r="N622" i="28" s="1"/>
  <c r="H623" i="28"/>
  <c r="N623" i="28" s="1"/>
  <c r="H630" i="28"/>
  <c r="N630" i="28" s="1"/>
  <c r="H631" i="28"/>
  <c r="N631" i="28" s="1"/>
  <c r="H10" i="29"/>
  <c r="H11" i="29"/>
  <c r="N11" i="29" s="1"/>
  <c r="H12" i="29"/>
  <c r="N12" i="29" s="1"/>
  <c r="H13" i="29"/>
  <c r="N13" i="29" s="1"/>
  <c r="H14" i="29"/>
  <c r="N14" i="29" s="1"/>
  <c r="H22" i="29"/>
  <c r="L22" i="29"/>
  <c r="H26" i="29"/>
  <c r="N26" i="29" s="1"/>
  <c r="H27" i="29"/>
  <c r="N27" i="29" s="1"/>
  <c r="H28" i="29"/>
  <c r="N28" i="29" s="1"/>
  <c r="H33" i="29"/>
  <c r="N33" i="29" s="1"/>
  <c r="H34" i="29"/>
  <c r="N34" i="29" s="1"/>
  <c r="H41" i="29"/>
  <c r="N41" i="29" s="1"/>
  <c r="H42" i="29"/>
  <c r="N42" i="29" s="1"/>
  <c r="H53" i="29"/>
  <c r="N53" i="29" s="1"/>
  <c r="H65" i="29"/>
  <c r="N65" i="29" s="1"/>
  <c r="H67" i="29"/>
  <c r="N67" i="29" s="1"/>
  <c r="H71" i="29"/>
  <c r="N71" i="29" s="1"/>
  <c r="H81" i="29"/>
  <c r="L81" i="29"/>
  <c r="H82" i="29"/>
  <c r="N82" i="29" s="1"/>
  <c r="H85" i="29"/>
  <c r="N85" i="29" s="1"/>
  <c r="H86" i="29"/>
  <c r="N86" i="29" s="1"/>
  <c r="H87" i="29"/>
  <c r="N87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1" i="29"/>
  <c r="N101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20" i="29"/>
  <c r="N120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28" i="29"/>
  <c r="N128" i="29" s="1"/>
  <c r="H129" i="29"/>
  <c r="N129" i="29" s="1"/>
  <c r="H135" i="29"/>
  <c r="N135" i="29" s="1"/>
  <c r="H136" i="29"/>
  <c r="N136" i="29" s="1"/>
  <c r="H137" i="29"/>
  <c r="N137" i="29" s="1"/>
  <c r="H141" i="29"/>
  <c r="N141" i="29" s="1"/>
  <c r="H142" i="29"/>
  <c r="N142" i="29" s="1"/>
  <c r="H144" i="29"/>
  <c r="N144" i="29" s="1"/>
  <c r="H156" i="29"/>
  <c r="N156" i="29" s="1"/>
  <c r="H165" i="29"/>
  <c r="N165" i="29" s="1"/>
  <c r="H166" i="29"/>
  <c r="N166" i="29" s="1"/>
  <c r="I347" i="29"/>
  <c r="I334" i="29"/>
  <c r="I321" i="29"/>
  <c r="I320" i="29"/>
  <c r="I318" i="29"/>
  <c r="I312" i="29"/>
  <c r="I306" i="29"/>
  <c r="I301" i="29"/>
  <c r="I297" i="29"/>
  <c r="I293" i="29"/>
  <c r="I292" i="29"/>
  <c r="I272" i="29"/>
  <c r="I271" i="29"/>
  <c r="I261" i="29"/>
  <c r="I258" i="29"/>
  <c r="I255" i="29"/>
  <c r="I252" i="29"/>
  <c r="J188" i="29"/>
  <c r="G189" i="29"/>
  <c r="M189" i="29" s="1"/>
  <c r="J193" i="29"/>
  <c r="G197" i="29"/>
  <c r="M197" i="29" s="1"/>
  <c r="I202" i="29"/>
  <c r="J203" i="29"/>
  <c r="J204" i="29"/>
  <c r="G209" i="29"/>
  <c r="M209" i="29" s="1"/>
  <c r="I210" i="29"/>
  <c r="G216" i="29"/>
  <c r="M216" i="29" s="1"/>
  <c r="I218" i="29"/>
  <c r="J219" i="29"/>
  <c r="G221" i="29"/>
  <c r="M221" i="29" s="1"/>
  <c r="I222" i="29"/>
  <c r="J223" i="29"/>
  <c r="I227" i="29"/>
  <c r="J229" i="29"/>
  <c r="I235" i="29"/>
  <c r="J238" i="29"/>
  <c r="J248" i="29"/>
  <c r="J258" i="29"/>
  <c r="G324" i="29"/>
  <c r="M324" i="29" s="1"/>
  <c r="J338" i="29"/>
  <c r="H337" i="29"/>
  <c r="N337" i="29" s="1"/>
  <c r="H352" i="29"/>
  <c r="N352" i="29" s="1"/>
  <c r="H371" i="29"/>
  <c r="J374" i="29"/>
  <c r="J377" i="29"/>
  <c r="J381" i="29"/>
  <c r="H383" i="29"/>
  <c r="N383" i="29" s="1"/>
  <c r="J386" i="29"/>
  <c r="H391" i="29"/>
  <c r="N391" i="29" s="1"/>
  <c r="H394" i="29"/>
  <c r="N394" i="29" s="1"/>
  <c r="H396" i="29"/>
  <c r="N396" i="29" s="1"/>
  <c r="H398" i="29"/>
  <c r="N398" i="29" s="1"/>
  <c r="H410" i="29"/>
  <c r="N410" i="29" s="1"/>
  <c r="H423" i="29"/>
  <c r="N423" i="29" s="1"/>
  <c r="H424" i="29"/>
  <c r="N424" i="29" s="1"/>
  <c r="N428" i="29"/>
  <c r="H429" i="29"/>
  <c r="N429" i="29" s="1"/>
  <c r="H446" i="29"/>
  <c r="N446" i="29" s="1"/>
  <c r="H462" i="29"/>
  <c r="N462" i="29" s="1"/>
  <c r="H467" i="29"/>
  <c r="N467" i="29" s="1"/>
  <c r="H470" i="29"/>
  <c r="N470" i="29" s="1"/>
  <c r="G471" i="29"/>
  <c r="M471" i="29" s="1"/>
  <c r="H488" i="29"/>
  <c r="N488" i="29" s="1"/>
  <c r="H496" i="29"/>
  <c r="N496" i="29" s="1"/>
  <c r="H499" i="29"/>
  <c r="N499" i="29" s="1"/>
  <c r="H500" i="29"/>
  <c r="N500" i="29" s="1"/>
  <c r="H503" i="29"/>
  <c r="N503" i="29" s="1"/>
  <c r="H511" i="29"/>
  <c r="N511" i="29" s="1"/>
  <c r="H514" i="29"/>
  <c r="N514" i="29" s="1"/>
  <c r="H525" i="29"/>
  <c r="N525" i="29" s="1"/>
  <c r="H561" i="29"/>
  <c r="N561" i="29" s="1"/>
  <c r="H570" i="29"/>
  <c r="N570" i="29" s="1"/>
  <c r="H585" i="29"/>
  <c r="N585" i="29" s="1"/>
  <c r="H589" i="29"/>
  <c r="N589" i="29" s="1"/>
  <c r="H590" i="29"/>
  <c r="N590" i="29" s="1"/>
  <c r="H594" i="29"/>
  <c r="N594" i="29" s="1"/>
  <c r="H597" i="29"/>
  <c r="N597" i="29" s="1"/>
  <c r="H598" i="29"/>
  <c r="N598" i="29" s="1"/>
  <c r="L13" i="30"/>
  <c r="L22" i="30"/>
  <c r="N22" i="30" s="1"/>
  <c r="H507" i="29"/>
  <c r="N507" i="29" s="1"/>
  <c r="H512" i="29"/>
  <c r="N512" i="29" s="1"/>
  <c r="H520" i="29"/>
  <c r="N520" i="29" s="1"/>
  <c r="H536" i="29"/>
  <c r="N536" i="29" s="1"/>
  <c r="H564" i="29"/>
  <c r="N564" i="29" s="1"/>
  <c r="H567" i="29"/>
  <c r="N567" i="29" s="1"/>
  <c r="H568" i="29"/>
  <c r="N568" i="29" s="1"/>
  <c r="H592" i="29"/>
  <c r="N592" i="29" s="1"/>
  <c r="M301" i="29"/>
  <c r="M318" i="29"/>
  <c r="H321" i="29"/>
  <c r="N321" i="29" s="1"/>
  <c r="H324" i="29"/>
  <c r="N324" i="29" s="1"/>
  <c r="H332" i="29"/>
  <c r="N332" i="29" s="1"/>
  <c r="J602" i="29"/>
  <c r="J599" i="29"/>
  <c r="J598" i="29"/>
  <c r="J597" i="29"/>
  <c r="J594" i="29"/>
  <c r="J592" i="29"/>
  <c r="J590" i="29"/>
  <c r="J589" i="29"/>
  <c r="J588" i="29"/>
  <c r="J585" i="29"/>
  <c r="J583" i="29"/>
  <c r="J581" i="29"/>
  <c r="J580" i="29"/>
  <c r="J577" i="29"/>
  <c r="J568" i="29"/>
  <c r="J567" i="29"/>
  <c r="J565" i="29"/>
  <c r="J564" i="29"/>
  <c r="J562" i="29"/>
  <c r="J561" i="29"/>
  <c r="J553" i="29"/>
  <c r="J546" i="29"/>
  <c r="J545" i="29"/>
  <c r="J541" i="29"/>
  <c r="J528" i="29"/>
  <c r="J526" i="29"/>
  <c r="J525" i="29"/>
  <c r="J520" i="29"/>
  <c r="J518" i="29"/>
  <c r="J517" i="29"/>
  <c r="J512" i="29"/>
  <c r="J507" i="29"/>
  <c r="J504" i="29"/>
  <c r="J503" i="29"/>
  <c r="J501" i="29"/>
  <c r="J499" i="29"/>
  <c r="J496" i="29"/>
  <c r="J495" i="29"/>
  <c r="J494" i="29"/>
  <c r="J493" i="29"/>
  <c r="J492" i="29"/>
  <c r="J487" i="29"/>
  <c r="J484" i="29"/>
  <c r="J483" i="29"/>
  <c r="J481" i="29"/>
  <c r="J476" i="29"/>
  <c r="J473" i="29"/>
  <c r="J471" i="29"/>
  <c r="J469" i="29"/>
  <c r="J467" i="29"/>
  <c r="J466" i="29"/>
  <c r="J462" i="29"/>
  <c r="J460" i="29"/>
  <c r="J448" i="29"/>
  <c r="J446" i="29"/>
  <c r="J437" i="29"/>
  <c r="J436" i="29"/>
  <c r="J435" i="29"/>
  <c r="J429" i="29"/>
  <c r="J428" i="29"/>
  <c r="J426" i="29"/>
  <c r="J424" i="29"/>
  <c r="J423" i="29"/>
  <c r="J419" i="29"/>
  <c r="M377" i="29"/>
  <c r="J378" i="29"/>
  <c r="M379" i="29"/>
  <c r="J380" i="29"/>
  <c r="M381" i="29"/>
  <c r="M386" i="29"/>
  <c r="H392" i="29"/>
  <c r="N392" i="29" s="1"/>
  <c r="H395" i="29"/>
  <c r="N395" i="29" s="1"/>
  <c r="J404" i="29"/>
  <c r="M405" i="29"/>
  <c r="J406" i="29"/>
  <c r="M422" i="29"/>
  <c r="H426" i="29"/>
  <c r="N426" i="29" s="1"/>
  <c r="H443" i="29"/>
  <c r="N443" i="29" s="1"/>
  <c r="N449" i="29"/>
  <c r="M454" i="29"/>
  <c r="H460" i="29"/>
  <c r="N460" i="29" s="1"/>
  <c r="H461" i="29"/>
  <c r="N461" i="29" s="1"/>
  <c r="M466" i="29"/>
  <c r="G469" i="29"/>
  <c r="M469" i="29" s="1"/>
  <c r="G473" i="29"/>
  <c r="M473" i="29" s="1"/>
  <c r="M481" i="29"/>
  <c r="H483" i="29"/>
  <c r="N483" i="29" s="1"/>
  <c r="M484" i="29"/>
  <c r="H489" i="29"/>
  <c r="N489" i="29" s="1"/>
  <c r="H493" i="29"/>
  <c r="N493" i="29" s="1"/>
  <c r="H494" i="29"/>
  <c r="N494" i="29" s="1"/>
  <c r="N501" i="29"/>
  <c r="H517" i="29"/>
  <c r="N517" i="29" s="1"/>
  <c r="H518" i="29"/>
  <c r="N518" i="29" s="1"/>
  <c r="H539" i="29"/>
  <c r="N539" i="29" s="1"/>
  <c r="H545" i="29"/>
  <c r="N545" i="29" s="1"/>
  <c r="H553" i="29"/>
  <c r="N553" i="29" s="1"/>
  <c r="H565" i="29"/>
  <c r="N565" i="29" s="1"/>
  <c r="H580" i="29"/>
  <c r="N580" i="29" s="1"/>
  <c r="H583" i="29"/>
  <c r="N583" i="29" s="1"/>
  <c r="N602" i="29"/>
  <c r="N614" i="29"/>
  <c r="N627" i="29"/>
  <c r="N629" i="29"/>
  <c r="N636" i="29"/>
  <c r="N640" i="29"/>
  <c r="D9" i="30"/>
  <c r="H13" i="30" s="1"/>
  <c r="N13" i="30" s="1"/>
  <c r="H33" i="30"/>
  <c r="N33" i="30" s="1"/>
  <c r="H188" i="29"/>
  <c r="L188" i="29"/>
  <c r="H189" i="29"/>
  <c r="N189" i="29" s="1"/>
  <c r="H191" i="29"/>
  <c r="N191" i="29" s="1"/>
  <c r="H193" i="29"/>
  <c r="N193" i="29" s="1"/>
  <c r="H195" i="29"/>
  <c r="N195" i="29" s="1"/>
  <c r="H198" i="29"/>
  <c r="N198" i="29" s="1"/>
  <c r="H202" i="29"/>
  <c r="N202" i="29" s="1"/>
  <c r="H203" i="29"/>
  <c r="N203" i="29" s="1"/>
  <c r="H205" i="29"/>
  <c r="N205" i="29" s="1"/>
  <c r="H209" i="29"/>
  <c r="N209" i="29" s="1"/>
  <c r="H210" i="29"/>
  <c r="N210" i="29" s="1"/>
  <c r="H213" i="29"/>
  <c r="N213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1" i="29"/>
  <c r="N231" i="29" s="1"/>
  <c r="H235" i="29"/>
  <c r="N235" i="29" s="1"/>
  <c r="H238" i="29"/>
  <c r="N238" i="29" s="1"/>
  <c r="H239" i="29"/>
  <c r="N239" i="29" s="1"/>
  <c r="H242" i="29"/>
  <c r="N242" i="29" s="1"/>
  <c r="H247" i="29"/>
  <c r="N247" i="29" s="1"/>
  <c r="H248" i="29"/>
  <c r="N248" i="29" s="1"/>
  <c r="H250" i="29"/>
  <c r="N250" i="29" s="1"/>
  <c r="H252" i="29"/>
  <c r="N252" i="29" s="1"/>
  <c r="H254" i="29"/>
  <c r="N254" i="29" s="1"/>
  <c r="H255" i="29"/>
  <c r="N255" i="29" s="1"/>
  <c r="H256" i="29"/>
  <c r="N256" i="29" s="1"/>
  <c r="H258" i="29"/>
  <c r="N258" i="29" s="1"/>
  <c r="M272" i="29"/>
  <c r="H276" i="29"/>
  <c r="N276" i="29" s="1"/>
  <c r="H292" i="29"/>
  <c r="N292" i="29" s="1"/>
  <c r="M297" i="29"/>
  <c r="H304" i="29"/>
  <c r="N304" i="29" s="1"/>
  <c r="M320" i="29"/>
  <c r="H323" i="29"/>
  <c r="N323" i="29" s="1"/>
  <c r="H327" i="29"/>
  <c r="N327" i="29" s="1"/>
  <c r="M334" i="29"/>
  <c r="H338" i="29"/>
  <c r="N338" i="29" s="1"/>
  <c r="H342" i="29"/>
  <c r="N342" i="29" s="1"/>
  <c r="G597" i="29"/>
  <c r="M597" i="29" s="1"/>
  <c r="G591" i="29"/>
  <c r="M591" i="29" s="1"/>
  <c r="G588" i="29"/>
  <c r="M588" i="29" s="1"/>
  <c r="G577" i="29"/>
  <c r="M577" i="29" s="1"/>
  <c r="G564" i="29"/>
  <c r="M564" i="29" s="1"/>
  <c r="G563" i="29"/>
  <c r="M563" i="29" s="1"/>
  <c r="G561" i="29"/>
  <c r="M561" i="29" s="1"/>
  <c r="G545" i="29"/>
  <c r="M545" i="29" s="1"/>
  <c r="G540" i="29"/>
  <c r="M540" i="29" s="1"/>
  <c r="G539" i="29"/>
  <c r="M539" i="29" s="1"/>
  <c r="G536" i="29"/>
  <c r="M536" i="29" s="1"/>
  <c r="G525" i="29"/>
  <c r="M525" i="29" s="1"/>
  <c r="G518" i="29"/>
  <c r="M518" i="29" s="1"/>
  <c r="G512" i="29"/>
  <c r="M512" i="29" s="1"/>
  <c r="G503" i="29"/>
  <c r="M503" i="29" s="1"/>
  <c r="G499" i="29"/>
  <c r="M499" i="29" s="1"/>
  <c r="G493" i="29"/>
  <c r="M493" i="29" s="1"/>
  <c r="G491" i="29"/>
  <c r="M491" i="29" s="1"/>
  <c r="G488" i="29"/>
  <c r="M488" i="29" s="1"/>
  <c r="G371" i="29"/>
  <c r="M371" i="29" s="1"/>
  <c r="L371" i="29"/>
  <c r="G373" i="29"/>
  <c r="M373" i="29" s="1"/>
  <c r="H377" i="29"/>
  <c r="N377" i="29" s="1"/>
  <c r="G383" i="29"/>
  <c r="M383" i="29" s="1"/>
  <c r="J384" i="29"/>
  <c r="H386" i="29"/>
  <c r="N386" i="29" s="1"/>
  <c r="G391" i="29"/>
  <c r="M391" i="29" s="1"/>
  <c r="G394" i="29"/>
  <c r="M394" i="29" s="1"/>
  <c r="J395" i="29"/>
  <c r="G396" i="29"/>
  <c r="M396" i="29" s="1"/>
  <c r="G398" i="29"/>
  <c r="M398" i="29" s="1"/>
  <c r="J401" i="29"/>
  <c r="G402" i="29"/>
  <c r="M402" i="29" s="1"/>
  <c r="H405" i="29"/>
  <c r="N405" i="29" s="1"/>
  <c r="J409" i="29"/>
  <c r="G410" i="29"/>
  <c r="M410" i="29" s="1"/>
  <c r="H411" i="29"/>
  <c r="N411" i="29" s="1"/>
  <c r="H419" i="29"/>
  <c r="N419" i="29" s="1"/>
  <c r="H422" i="29"/>
  <c r="N422" i="29" s="1"/>
  <c r="G423" i="29"/>
  <c r="M423" i="29" s="1"/>
  <c r="G424" i="29"/>
  <c r="M424" i="29" s="1"/>
  <c r="G428" i="29"/>
  <c r="M428" i="29" s="1"/>
  <c r="M429" i="29"/>
  <c r="H433" i="29"/>
  <c r="N433" i="29" s="1"/>
  <c r="H435" i="29"/>
  <c r="N435" i="29" s="1"/>
  <c r="N436" i="29"/>
  <c r="N437" i="29"/>
  <c r="G442" i="29"/>
  <c r="M442" i="29" s="1"/>
  <c r="G446" i="29"/>
  <c r="M446" i="29" s="1"/>
  <c r="N454" i="29"/>
  <c r="M462" i="29"/>
  <c r="H466" i="29"/>
  <c r="N466" i="29" s="1"/>
  <c r="M467" i="29"/>
  <c r="H469" i="29"/>
  <c r="N469" i="29" s="1"/>
  <c r="G470" i="29"/>
  <c r="M470" i="29" s="1"/>
  <c r="H473" i="29"/>
  <c r="N473" i="29" s="1"/>
  <c r="H476" i="29"/>
  <c r="N476" i="29" s="1"/>
  <c r="H481" i="29"/>
  <c r="N481" i="29" s="1"/>
  <c r="H484" i="29"/>
  <c r="N484" i="29" s="1"/>
  <c r="H492" i="29"/>
  <c r="N492" i="29" s="1"/>
  <c r="N495" i="29"/>
  <c r="H528" i="29"/>
  <c r="N528" i="29" s="1"/>
  <c r="H540" i="29"/>
  <c r="N540" i="29" s="1"/>
  <c r="H581" i="29"/>
  <c r="N581" i="29" s="1"/>
  <c r="H588" i="29"/>
  <c r="N588" i="29" s="1"/>
  <c r="L612" i="29"/>
  <c r="N612" i="29" s="1"/>
  <c r="H617" i="29"/>
  <c r="N617" i="29" s="1"/>
  <c r="D10" i="30"/>
  <c r="H81" i="30"/>
  <c r="L81" i="30"/>
  <c r="H82" i="30"/>
  <c r="N82" i="30" s="1"/>
  <c r="H86" i="30"/>
  <c r="N86" i="30" s="1"/>
  <c r="H103" i="30"/>
  <c r="N103" i="30" s="1"/>
  <c r="H105" i="30"/>
  <c r="N105" i="30" s="1"/>
  <c r="H115" i="30"/>
  <c r="N115" i="30" s="1"/>
  <c r="H120" i="30"/>
  <c r="N120" i="30" s="1"/>
  <c r="H126" i="30"/>
  <c r="N126" i="30" s="1"/>
  <c r="H141" i="30"/>
  <c r="N141" i="30" s="1"/>
  <c r="I220" i="30"/>
  <c r="I221" i="30"/>
  <c r="H312" i="30"/>
  <c r="N312" i="30" s="1"/>
  <c r="H492" i="30"/>
  <c r="N492" i="30" s="1"/>
  <c r="H494" i="30"/>
  <c r="N494" i="30" s="1"/>
  <c r="H507" i="30"/>
  <c r="N507" i="30" s="1"/>
  <c r="I371" i="29"/>
  <c r="I372" i="29"/>
  <c r="I373" i="29"/>
  <c r="I377" i="29"/>
  <c r="I378" i="29"/>
  <c r="I379" i="29"/>
  <c r="I380" i="29"/>
  <c r="I381" i="29"/>
  <c r="I383" i="29"/>
  <c r="I384" i="29"/>
  <c r="I386" i="29"/>
  <c r="I387" i="29"/>
  <c r="I391" i="29"/>
  <c r="I394" i="29"/>
  <c r="I395" i="29"/>
  <c r="I396" i="29"/>
  <c r="I397" i="29"/>
  <c r="I402" i="29"/>
  <c r="I404" i="29"/>
  <c r="I405" i="29"/>
  <c r="I406" i="29"/>
  <c r="I419" i="29"/>
  <c r="I422" i="29"/>
  <c r="I423" i="29"/>
  <c r="I424" i="29"/>
  <c r="I426" i="29"/>
  <c r="I428" i="29"/>
  <c r="I435" i="29"/>
  <c r="I436" i="29"/>
  <c r="I446" i="29"/>
  <c r="I448" i="29"/>
  <c r="I449" i="29"/>
  <c r="I454" i="29"/>
  <c r="I460" i="29"/>
  <c r="I470" i="29"/>
  <c r="I471" i="29"/>
  <c r="I473" i="29"/>
  <c r="I476" i="29"/>
  <c r="I492" i="29"/>
  <c r="I493" i="29"/>
  <c r="I499" i="29"/>
  <c r="I503" i="29"/>
  <c r="I520" i="29"/>
  <c r="I525" i="29"/>
  <c r="I541" i="29"/>
  <c r="I545" i="29"/>
  <c r="I546" i="29"/>
  <c r="I561" i="29"/>
  <c r="I567" i="29"/>
  <c r="I583" i="29"/>
  <c r="I585" i="29"/>
  <c r="I589" i="29"/>
  <c r="I590" i="29"/>
  <c r="I612" i="29"/>
  <c r="I614" i="29"/>
  <c r="I615" i="29"/>
  <c r="I616" i="29"/>
  <c r="I617" i="29"/>
  <c r="I623" i="29"/>
  <c r="I627" i="29"/>
  <c r="I629" i="29"/>
  <c r="I630" i="29"/>
  <c r="I632" i="29"/>
  <c r="I636" i="29"/>
  <c r="E9" i="30"/>
  <c r="I10" i="30" s="1"/>
  <c r="E12" i="30"/>
  <c r="I22" i="30"/>
  <c r="I81" i="30"/>
  <c r="I99" i="30"/>
  <c r="I104" i="30"/>
  <c r="I116" i="30"/>
  <c r="I127" i="30"/>
  <c r="J338" i="30"/>
  <c r="J321" i="30"/>
  <c r="L188" i="30"/>
  <c r="N188" i="30" s="1"/>
  <c r="I195" i="30"/>
  <c r="I202" i="30"/>
  <c r="I204" i="30"/>
  <c r="I209" i="30"/>
  <c r="I215" i="30"/>
  <c r="J220" i="30"/>
  <c r="J221" i="30"/>
  <c r="J223" i="30"/>
  <c r="J242" i="30"/>
  <c r="H306" i="30"/>
  <c r="N306" i="30" s="1"/>
  <c r="H321" i="30"/>
  <c r="N321" i="30" s="1"/>
  <c r="H338" i="30"/>
  <c r="N338" i="30" s="1"/>
  <c r="H371" i="30"/>
  <c r="H387" i="30"/>
  <c r="N387" i="30" s="1"/>
  <c r="H408" i="30"/>
  <c r="N408" i="30" s="1"/>
  <c r="H446" i="30"/>
  <c r="N446" i="30" s="1"/>
  <c r="N455" i="30"/>
  <c r="H462" i="30"/>
  <c r="N462" i="30" s="1"/>
  <c r="H465" i="30"/>
  <c r="N465" i="30" s="1"/>
  <c r="H481" i="30"/>
  <c r="N481" i="30" s="1"/>
  <c r="H484" i="30"/>
  <c r="N484" i="30" s="1"/>
  <c r="H487" i="30"/>
  <c r="N487" i="30" s="1"/>
  <c r="H499" i="30"/>
  <c r="N499" i="30" s="1"/>
  <c r="J612" i="29"/>
  <c r="J614" i="29"/>
  <c r="J615" i="29"/>
  <c r="J616" i="29"/>
  <c r="J617" i="29"/>
  <c r="J622" i="29"/>
  <c r="J623" i="29"/>
  <c r="J627" i="29"/>
  <c r="J628" i="29"/>
  <c r="J629" i="29"/>
  <c r="J630" i="29"/>
  <c r="J631" i="29"/>
  <c r="J632" i="29"/>
  <c r="J633" i="29"/>
  <c r="J636" i="29"/>
  <c r="J22" i="30"/>
  <c r="J81" i="30"/>
  <c r="J82" i="30"/>
  <c r="J107" i="30"/>
  <c r="J126" i="30"/>
  <c r="J129" i="30"/>
  <c r="I193" i="30"/>
  <c r="H292" i="30"/>
  <c r="N292" i="30" s="1"/>
  <c r="H305" i="30"/>
  <c r="N305" i="30" s="1"/>
  <c r="I306" i="30"/>
  <c r="H591" i="30"/>
  <c r="N591" i="30" s="1"/>
  <c r="H590" i="30"/>
  <c r="N590" i="30" s="1"/>
  <c r="H589" i="30"/>
  <c r="N589" i="30" s="1"/>
  <c r="H588" i="30"/>
  <c r="N588" i="30" s="1"/>
  <c r="H583" i="30"/>
  <c r="N583" i="30" s="1"/>
  <c r="H580" i="30"/>
  <c r="N580" i="30" s="1"/>
  <c r="H579" i="30"/>
  <c r="N579" i="30" s="1"/>
  <c r="H568" i="30"/>
  <c r="N568" i="30" s="1"/>
  <c r="H567" i="30"/>
  <c r="N567" i="30" s="1"/>
  <c r="H564" i="30"/>
  <c r="N564" i="30" s="1"/>
  <c r="H561" i="30"/>
  <c r="N561" i="30" s="1"/>
  <c r="H545" i="30"/>
  <c r="N545" i="30" s="1"/>
  <c r="L371" i="30"/>
  <c r="H391" i="30"/>
  <c r="N391" i="30" s="1"/>
  <c r="H402" i="30"/>
  <c r="N402" i="30" s="1"/>
  <c r="H421" i="30"/>
  <c r="N421" i="30" s="1"/>
  <c r="H434" i="30"/>
  <c r="N434" i="30" s="1"/>
  <c r="H437" i="30"/>
  <c r="N437" i="30" s="1"/>
  <c r="H460" i="30"/>
  <c r="N460" i="30" s="1"/>
  <c r="H467" i="30"/>
  <c r="N467" i="30" s="1"/>
  <c r="H493" i="30"/>
  <c r="N493" i="30" s="1"/>
  <c r="H496" i="30"/>
  <c r="N496" i="30" s="1"/>
  <c r="G612" i="29"/>
  <c r="K612" i="29"/>
  <c r="G614" i="29"/>
  <c r="M614" i="29" s="1"/>
  <c r="G615" i="29"/>
  <c r="M615" i="29" s="1"/>
  <c r="G616" i="29"/>
  <c r="M616" i="29" s="1"/>
  <c r="G617" i="29"/>
  <c r="M617" i="29" s="1"/>
  <c r="G618" i="29"/>
  <c r="M618" i="29" s="1"/>
  <c r="G621" i="29"/>
  <c r="M621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9" i="29"/>
  <c r="M639" i="29" s="1"/>
  <c r="G11" i="30"/>
  <c r="M11" i="30" s="1"/>
  <c r="G22" i="30"/>
  <c r="M22" i="30" s="1"/>
  <c r="G81" i="30"/>
  <c r="K81" i="30"/>
  <c r="G85" i="30"/>
  <c r="M85" i="30" s="1"/>
  <c r="G103" i="30"/>
  <c r="M103" i="30" s="1"/>
  <c r="G137" i="30"/>
  <c r="M137" i="30" s="1"/>
  <c r="H148" i="30"/>
  <c r="N148" i="30" s="1"/>
  <c r="I188" i="30"/>
  <c r="H220" i="30"/>
  <c r="N220" i="30" s="1"/>
  <c r="H221" i="30"/>
  <c r="N221" i="30" s="1"/>
  <c r="H227" i="30"/>
  <c r="N227" i="30" s="1"/>
  <c r="H252" i="30"/>
  <c r="N252" i="30" s="1"/>
  <c r="N372" i="30"/>
  <c r="N378" i="30"/>
  <c r="N381" i="30"/>
  <c r="H392" i="30"/>
  <c r="N392" i="30" s="1"/>
  <c r="H395" i="30"/>
  <c r="N395" i="30" s="1"/>
  <c r="N404" i="30"/>
  <c r="H406" i="30"/>
  <c r="N406" i="30" s="1"/>
  <c r="N424" i="30"/>
  <c r="H435" i="30"/>
  <c r="N435" i="30" s="1"/>
  <c r="H483" i="30"/>
  <c r="N483" i="30" s="1"/>
  <c r="H485" i="30"/>
  <c r="N485" i="30" s="1"/>
  <c r="N511" i="30"/>
  <c r="N537" i="30"/>
  <c r="I152" i="31"/>
  <c r="I150" i="31"/>
  <c r="I148" i="31"/>
  <c r="I146" i="31"/>
  <c r="I166" i="31"/>
  <c r="I137" i="31"/>
  <c r="I100" i="31"/>
  <c r="I99" i="31"/>
  <c r="I85" i="31"/>
  <c r="I82" i="31"/>
  <c r="I81" i="31"/>
  <c r="E11" i="31"/>
  <c r="E9" i="31"/>
  <c r="I144" i="31"/>
  <c r="I139" i="31"/>
  <c r="I133" i="31"/>
  <c r="I119" i="31"/>
  <c r="I118" i="31"/>
  <c r="I103" i="31"/>
  <c r="I111" i="31"/>
  <c r="I135" i="31"/>
  <c r="I371" i="30"/>
  <c r="I372" i="30"/>
  <c r="I377" i="30"/>
  <c r="I378" i="30"/>
  <c r="I381" i="30"/>
  <c r="I387" i="30"/>
  <c r="I391" i="30"/>
  <c r="I406" i="30"/>
  <c r="I419" i="30"/>
  <c r="I423" i="30"/>
  <c r="I424" i="30"/>
  <c r="I434" i="30"/>
  <c r="I435" i="30"/>
  <c r="I437" i="30"/>
  <c r="I446" i="30"/>
  <c r="I455" i="30"/>
  <c r="I460" i="30"/>
  <c r="I471" i="30"/>
  <c r="I537" i="30"/>
  <c r="J561" i="30"/>
  <c r="I588" i="30"/>
  <c r="J589" i="30"/>
  <c r="I33" i="31"/>
  <c r="I57" i="31"/>
  <c r="I62" i="31"/>
  <c r="J177" i="31"/>
  <c r="J173" i="31"/>
  <c r="J171" i="31"/>
  <c r="J156" i="31"/>
  <c r="J144" i="31"/>
  <c r="J127" i="31"/>
  <c r="J103" i="31"/>
  <c r="J111" i="31"/>
  <c r="I197" i="31"/>
  <c r="I219" i="31"/>
  <c r="I220" i="31"/>
  <c r="I248" i="31"/>
  <c r="I293" i="31"/>
  <c r="I294" i="31"/>
  <c r="I306" i="31"/>
  <c r="I352" i="31"/>
  <c r="I379" i="31"/>
  <c r="I396" i="31"/>
  <c r="I402" i="31"/>
  <c r="I406" i="31"/>
  <c r="I410" i="31"/>
  <c r="I419" i="31"/>
  <c r="I422" i="31"/>
  <c r="I423" i="31"/>
  <c r="I424" i="31"/>
  <c r="I437" i="31"/>
  <c r="I544" i="31"/>
  <c r="I563" i="31"/>
  <c r="I10" i="32"/>
  <c r="N82" i="32"/>
  <c r="I361" i="32"/>
  <c r="I338" i="32"/>
  <c r="I324" i="32"/>
  <c r="I258" i="32"/>
  <c r="I193" i="32"/>
  <c r="I294" i="32"/>
  <c r="I293" i="32"/>
  <c r="I281" i="32"/>
  <c r="I261" i="32"/>
  <c r="I242" i="32"/>
  <c r="I220" i="32"/>
  <c r="I209" i="32"/>
  <c r="I206" i="32"/>
  <c r="I203" i="32"/>
  <c r="I201" i="32"/>
  <c r="I197" i="32"/>
  <c r="I189" i="32"/>
  <c r="I188" i="32"/>
  <c r="I343" i="32"/>
  <c r="I312" i="32"/>
  <c r="I309" i="32"/>
  <c r="I237" i="32"/>
  <c r="I235" i="32"/>
  <c r="I230" i="32"/>
  <c r="I218" i="32"/>
  <c r="I214" i="32"/>
  <c r="I195" i="32"/>
  <c r="I191" i="32"/>
  <c r="J371" i="30"/>
  <c r="J377" i="30"/>
  <c r="J404" i="30"/>
  <c r="J406" i="30"/>
  <c r="J419" i="30"/>
  <c r="J423" i="30"/>
  <c r="J433" i="30"/>
  <c r="J437" i="30"/>
  <c r="J446" i="30"/>
  <c r="J460" i="30"/>
  <c r="J462" i="30"/>
  <c r="J465" i="30"/>
  <c r="J467" i="30"/>
  <c r="J471" i="30"/>
  <c r="J483" i="30"/>
  <c r="J484" i="30"/>
  <c r="J492" i="30"/>
  <c r="J493" i="30"/>
  <c r="J496" i="30"/>
  <c r="J497" i="30"/>
  <c r="J499" i="30"/>
  <c r="J507" i="30"/>
  <c r="J511" i="30"/>
  <c r="J512" i="30"/>
  <c r="I567" i="30"/>
  <c r="J568" i="30"/>
  <c r="J588" i="30"/>
  <c r="I597" i="30"/>
  <c r="I616" i="30"/>
  <c r="I627" i="30"/>
  <c r="I630" i="30"/>
  <c r="I189" i="31"/>
  <c r="I191" i="31"/>
  <c r="I203" i="31"/>
  <c r="I230" i="31"/>
  <c r="I343" i="31"/>
  <c r="I347" i="31"/>
  <c r="I540" i="31"/>
  <c r="I614" i="31"/>
  <c r="I615" i="31"/>
  <c r="I616" i="31"/>
  <c r="I617" i="31"/>
  <c r="I639" i="31"/>
  <c r="E12" i="32"/>
  <c r="I12" i="32" s="1"/>
  <c r="N39" i="32"/>
  <c r="N62" i="32"/>
  <c r="I139" i="32"/>
  <c r="I137" i="32"/>
  <c r="I127" i="32"/>
  <c r="I116" i="32"/>
  <c r="I108" i="32"/>
  <c r="I101" i="32"/>
  <c r="I81" i="32"/>
  <c r="I166" i="32"/>
  <c r="I144" i="32"/>
  <c r="I135" i="32"/>
  <c r="I118" i="32"/>
  <c r="I111" i="32"/>
  <c r="I92" i="32"/>
  <c r="I85" i="32"/>
  <c r="E11" i="32"/>
  <c r="I11" i="32" s="1"/>
  <c r="I141" i="32"/>
  <c r="I138" i="32"/>
  <c r="I86" i="32"/>
  <c r="I82" i="32"/>
  <c r="N86" i="32"/>
  <c r="I87" i="32"/>
  <c r="I133" i="32"/>
  <c r="I134" i="32"/>
  <c r="I215" i="32"/>
  <c r="I347" i="32"/>
  <c r="G188" i="30"/>
  <c r="K188" i="30"/>
  <c r="G195" i="30"/>
  <c r="M195" i="30" s="1"/>
  <c r="G220" i="30"/>
  <c r="M220" i="30" s="1"/>
  <c r="G255" i="30"/>
  <c r="M255" i="30" s="1"/>
  <c r="G306" i="30"/>
  <c r="M306" i="30" s="1"/>
  <c r="G312" i="30"/>
  <c r="M312" i="30" s="1"/>
  <c r="G371" i="30"/>
  <c r="K371" i="30"/>
  <c r="G372" i="30"/>
  <c r="M372" i="30" s="1"/>
  <c r="G377" i="30"/>
  <c r="M377" i="30" s="1"/>
  <c r="G386" i="30"/>
  <c r="M386" i="30" s="1"/>
  <c r="G387" i="30"/>
  <c r="M387" i="30" s="1"/>
  <c r="G391" i="30"/>
  <c r="M391" i="30" s="1"/>
  <c r="G395" i="30"/>
  <c r="M395" i="30" s="1"/>
  <c r="G402" i="30"/>
  <c r="M402" i="30" s="1"/>
  <c r="G406" i="30"/>
  <c r="M406" i="30" s="1"/>
  <c r="G408" i="30"/>
  <c r="M408" i="30" s="1"/>
  <c r="G419" i="30"/>
  <c r="M419" i="30" s="1"/>
  <c r="G421" i="30"/>
  <c r="M421" i="30" s="1"/>
  <c r="G422" i="30"/>
  <c r="M422" i="30" s="1"/>
  <c r="G423" i="30"/>
  <c r="M423" i="30" s="1"/>
  <c r="G424" i="30"/>
  <c r="M424" i="30" s="1"/>
  <c r="G435" i="30"/>
  <c r="M435" i="30" s="1"/>
  <c r="G437" i="30"/>
  <c r="M437" i="30" s="1"/>
  <c r="G446" i="30"/>
  <c r="M446" i="30" s="1"/>
  <c r="G460" i="30"/>
  <c r="M460" i="30" s="1"/>
  <c r="J567" i="30"/>
  <c r="J583" i="30"/>
  <c r="J597" i="30"/>
  <c r="J616" i="30"/>
  <c r="J627" i="30"/>
  <c r="J630" i="30"/>
  <c r="F9" i="31"/>
  <c r="F11" i="31"/>
  <c r="J81" i="31"/>
  <c r="J82" i="31"/>
  <c r="J85" i="31"/>
  <c r="J99" i="31"/>
  <c r="J101" i="31"/>
  <c r="J125" i="31"/>
  <c r="I204" i="31"/>
  <c r="I295" i="31"/>
  <c r="I371" i="31"/>
  <c r="I373" i="31"/>
  <c r="I380" i="31"/>
  <c r="I383" i="31"/>
  <c r="I426" i="31"/>
  <c r="I430" i="31"/>
  <c r="I623" i="31"/>
  <c r="I627" i="31"/>
  <c r="I630" i="31"/>
  <c r="I123" i="32"/>
  <c r="I142" i="32"/>
  <c r="I177" i="32"/>
  <c r="I202" i="32"/>
  <c r="I204" i="32"/>
  <c r="I292" i="32"/>
  <c r="J596" i="32"/>
  <c r="J590" i="32"/>
  <c r="J583" i="32"/>
  <c r="J567" i="32"/>
  <c r="J526" i="32"/>
  <c r="J514" i="32"/>
  <c r="J499" i="32"/>
  <c r="J492" i="32"/>
  <c r="J484" i="32"/>
  <c r="J597" i="32"/>
  <c r="J591" i="32"/>
  <c r="J585" i="32"/>
  <c r="J568" i="32"/>
  <c r="J561" i="32"/>
  <c r="J543" i="32"/>
  <c r="J517" i="32"/>
  <c r="J494" i="32"/>
  <c r="J493" i="32"/>
  <c r="J486" i="32"/>
  <c r="J481" i="32"/>
  <c r="J473" i="32"/>
  <c r="J457" i="32"/>
  <c r="J451" i="32"/>
  <c r="J539" i="32"/>
  <c r="J498" i="32"/>
  <c r="J483" i="32"/>
  <c r="J446" i="32"/>
  <c r="J434" i="32"/>
  <c r="J422" i="32"/>
  <c r="J407" i="32"/>
  <c r="J406" i="32"/>
  <c r="J394" i="32"/>
  <c r="J600" i="32"/>
  <c r="J595" i="32"/>
  <c r="J588" i="32"/>
  <c r="J520" i="32"/>
  <c r="J518" i="32"/>
  <c r="J564" i="32"/>
  <c r="J544" i="32"/>
  <c r="J511" i="32"/>
  <c r="J507" i="32"/>
  <c r="J470" i="32"/>
  <c r="J435" i="32"/>
  <c r="J419" i="32"/>
  <c r="J410" i="32"/>
  <c r="J395" i="32"/>
  <c r="J388" i="32"/>
  <c r="J377" i="32"/>
  <c r="J577" i="32"/>
  <c r="J487" i="32"/>
  <c r="J428" i="32"/>
  <c r="J424" i="32"/>
  <c r="J383" i="32"/>
  <c r="J378" i="32"/>
  <c r="J372" i="32"/>
  <c r="J476" i="32"/>
  <c r="J433" i="32"/>
  <c r="J423" i="32"/>
  <c r="J411" i="32"/>
  <c r="J387" i="32"/>
  <c r="J384" i="32"/>
  <c r="F13" i="32"/>
  <c r="J416" i="32"/>
  <c r="J391" i="32"/>
  <c r="J373" i="32"/>
  <c r="J512" i="32"/>
  <c r="J471" i="32"/>
  <c r="J437" i="32"/>
  <c r="J405" i="32"/>
  <c r="J396" i="32"/>
  <c r="J392" i="32"/>
  <c r="J371" i="32"/>
  <c r="F9" i="32"/>
  <c r="J380" i="32"/>
  <c r="J580" i="32"/>
  <c r="J188" i="31"/>
  <c r="J189" i="31"/>
  <c r="J193" i="31"/>
  <c r="J195" i="31"/>
  <c r="J197" i="31"/>
  <c r="J202" i="31"/>
  <c r="J203" i="31"/>
  <c r="J204" i="31"/>
  <c r="J219" i="31"/>
  <c r="J220" i="31"/>
  <c r="J221" i="31"/>
  <c r="J223" i="31"/>
  <c r="J225" i="31"/>
  <c r="J227" i="31"/>
  <c r="J230" i="31"/>
  <c r="J234" i="31"/>
  <c r="J242" i="31"/>
  <c r="J254" i="31"/>
  <c r="J261" i="31"/>
  <c r="J293" i="31"/>
  <c r="J294" i="31"/>
  <c r="J295" i="31"/>
  <c r="J304" i="31"/>
  <c r="J306" i="31"/>
  <c r="J307" i="31"/>
  <c r="J312" i="31"/>
  <c r="J314" i="31"/>
  <c r="J316" i="31"/>
  <c r="J321" i="31"/>
  <c r="J322" i="31"/>
  <c r="J327" i="31"/>
  <c r="J329" i="31"/>
  <c r="J338" i="31"/>
  <c r="J371" i="31"/>
  <c r="J372" i="31"/>
  <c r="J377" i="31"/>
  <c r="J379" i="31"/>
  <c r="J380" i="31"/>
  <c r="J383" i="31"/>
  <c r="J384" i="31"/>
  <c r="J386" i="31"/>
  <c r="J391" i="31"/>
  <c r="J392" i="31"/>
  <c r="J394" i="31"/>
  <c r="J395" i="31"/>
  <c r="J398" i="31"/>
  <c r="J404" i="31"/>
  <c r="J405" i="31"/>
  <c r="J406" i="31"/>
  <c r="J410" i="31"/>
  <c r="J417" i="31"/>
  <c r="J419" i="31"/>
  <c r="J422" i="31"/>
  <c r="J423" i="31"/>
  <c r="J424" i="31"/>
  <c r="J428" i="31"/>
  <c r="J430" i="31"/>
  <c r="J435" i="31"/>
  <c r="J437" i="31"/>
  <c r="J446" i="31"/>
  <c r="J450" i="31"/>
  <c r="J460" i="31"/>
  <c r="J464" i="31"/>
  <c r="J466" i="31"/>
  <c r="J467" i="31"/>
  <c r="J470" i="31"/>
  <c r="J481" i="31"/>
  <c r="J483" i="31"/>
  <c r="J484" i="31"/>
  <c r="J493" i="31"/>
  <c r="J496" i="31"/>
  <c r="J499" i="31"/>
  <c r="J507" i="31"/>
  <c r="J514" i="31"/>
  <c r="J518" i="31"/>
  <c r="J525" i="31"/>
  <c r="J528" i="31"/>
  <c r="J540" i="31"/>
  <c r="J544" i="31"/>
  <c r="J546" i="31"/>
  <c r="J561" i="31"/>
  <c r="J564" i="31"/>
  <c r="J567" i="31"/>
  <c r="J568" i="31"/>
  <c r="J580" i="31"/>
  <c r="J583" i="31"/>
  <c r="J588" i="31"/>
  <c r="J589" i="31"/>
  <c r="J590" i="31"/>
  <c r="J595" i="31"/>
  <c r="J597" i="31"/>
  <c r="J612" i="31"/>
  <c r="J613" i="31"/>
  <c r="J614" i="31"/>
  <c r="J615" i="31"/>
  <c r="J616" i="31"/>
  <c r="J617" i="31"/>
  <c r="J619" i="31"/>
  <c r="J622" i="31"/>
  <c r="J623" i="31"/>
  <c r="J627" i="31"/>
  <c r="J628" i="31"/>
  <c r="J629" i="31"/>
  <c r="J630" i="31"/>
  <c r="J631" i="31"/>
  <c r="J632" i="31"/>
  <c r="J634" i="31"/>
  <c r="J636" i="31"/>
  <c r="J639" i="31"/>
  <c r="H33" i="32"/>
  <c r="N33" i="32" s="1"/>
  <c r="H53" i="32"/>
  <c r="N53" i="32" s="1"/>
  <c r="L81" i="32"/>
  <c r="J87" i="32"/>
  <c r="J115" i="32"/>
  <c r="J123" i="32"/>
  <c r="J177" i="32"/>
  <c r="J198" i="32"/>
  <c r="J204" i="32"/>
  <c r="J210" i="32"/>
  <c r="J215" i="32"/>
  <c r="J219" i="32"/>
  <c r="J226" i="32"/>
  <c r="J292" i="32"/>
  <c r="J336" i="32"/>
  <c r="J347" i="32"/>
  <c r="M409" i="32"/>
  <c r="M438" i="32"/>
  <c r="M441" i="32"/>
  <c r="G612" i="30"/>
  <c r="K612" i="30"/>
  <c r="G615" i="30"/>
  <c r="M615" i="30" s="1"/>
  <c r="G616" i="30"/>
  <c r="M616" i="30" s="1"/>
  <c r="G625" i="30"/>
  <c r="M625" i="30" s="1"/>
  <c r="G630" i="30"/>
  <c r="M630" i="30" s="1"/>
  <c r="G10" i="31"/>
  <c r="G11" i="31"/>
  <c r="G12" i="31"/>
  <c r="M12" i="31" s="1"/>
  <c r="G13" i="31"/>
  <c r="M13" i="31" s="1"/>
  <c r="G14" i="31"/>
  <c r="M14" i="31" s="1"/>
  <c r="G22" i="31"/>
  <c r="K22" i="31"/>
  <c r="G30" i="31"/>
  <c r="M30" i="31" s="1"/>
  <c r="G31" i="31"/>
  <c r="M31" i="31" s="1"/>
  <c r="G33" i="31"/>
  <c r="M33" i="31" s="1"/>
  <c r="G39" i="31"/>
  <c r="M39" i="31" s="1"/>
  <c r="G53" i="31"/>
  <c r="M53" i="31" s="1"/>
  <c r="G81" i="31"/>
  <c r="K81" i="31"/>
  <c r="G82" i="31"/>
  <c r="M82" i="31" s="1"/>
  <c r="G85" i="31"/>
  <c r="M85" i="31" s="1"/>
  <c r="G86" i="31"/>
  <c r="M86" i="31" s="1"/>
  <c r="G97" i="31"/>
  <c r="M97" i="31" s="1"/>
  <c r="G103" i="31"/>
  <c r="M103" i="31" s="1"/>
  <c r="G118" i="31"/>
  <c r="M118" i="31" s="1"/>
  <c r="G123" i="31"/>
  <c r="M123" i="31" s="1"/>
  <c r="G126" i="31"/>
  <c r="M126" i="31" s="1"/>
  <c r="G127" i="31"/>
  <c r="M127" i="31" s="1"/>
  <c r="G132" i="31"/>
  <c r="M132" i="31" s="1"/>
  <c r="G134" i="31"/>
  <c r="M134" i="31" s="1"/>
  <c r="G137" i="31"/>
  <c r="M137" i="31" s="1"/>
  <c r="G144" i="31"/>
  <c r="M144" i="31" s="1"/>
  <c r="G155" i="31"/>
  <c r="M155" i="31" s="1"/>
  <c r="G161" i="31"/>
  <c r="M161" i="31" s="1"/>
  <c r="G188" i="31"/>
  <c r="K188" i="31"/>
  <c r="G189" i="31"/>
  <c r="M189" i="31" s="1"/>
  <c r="G190" i="31"/>
  <c r="M190" i="31" s="1"/>
  <c r="G195" i="31"/>
  <c r="M195" i="31" s="1"/>
  <c r="G196" i="31"/>
  <c r="M196" i="31" s="1"/>
  <c r="G197" i="31"/>
  <c r="M197" i="31" s="1"/>
  <c r="G202" i="31"/>
  <c r="M202" i="31" s="1"/>
  <c r="G203" i="31"/>
  <c r="M203" i="31" s="1"/>
  <c r="G204" i="31"/>
  <c r="M204" i="31" s="1"/>
  <c r="G209" i="31"/>
  <c r="M209" i="31" s="1"/>
  <c r="G218" i="31"/>
  <c r="M218" i="31" s="1"/>
  <c r="G219" i="31"/>
  <c r="M219" i="31" s="1"/>
  <c r="G220" i="31"/>
  <c r="M220" i="31" s="1"/>
  <c r="G226" i="31"/>
  <c r="M226" i="31" s="1"/>
  <c r="G230" i="31"/>
  <c r="M230" i="31" s="1"/>
  <c r="G235" i="31"/>
  <c r="M235" i="31" s="1"/>
  <c r="G242" i="31"/>
  <c r="M242" i="31" s="1"/>
  <c r="G252" i="31"/>
  <c r="M252" i="31" s="1"/>
  <c r="G255" i="31"/>
  <c r="M255" i="31" s="1"/>
  <c r="G292" i="31"/>
  <c r="M292" i="31" s="1"/>
  <c r="G293" i="31"/>
  <c r="M293" i="31" s="1"/>
  <c r="G294" i="31"/>
  <c r="M294" i="31" s="1"/>
  <c r="G297" i="31"/>
  <c r="M297" i="31" s="1"/>
  <c r="G304" i="31"/>
  <c r="M304" i="31" s="1"/>
  <c r="G312" i="31"/>
  <c r="M312" i="31" s="1"/>
  <c r="G313" i="31"/>
  <c r="M313" i="31" s="1"/>
  <c r="G321" i="31"/>
  <c r="M321" i="31" s="1"/>
  <c r="G324" i="31"/>
  <c r="M324" i="31" s="1"/>
  <c r="G327" i="31"/>
  <c r="M327" i="31" s="1"/>
  <c r="G338" i="31"/>
  <c r="M338" i="31" s="1"/>
  <c r="G371" i="31"/>
  <c r="K371" i="31"/>
  <c r="G372" i="31"/>
  <c r="M372" i="31" s="1"/>
  <c r="G373" i="31"/>
  <c r="M373" i="31" s="1"/>
  <c r="G374" i="31"/>
  <c r="M374" i="31" s="1"/>
  <c r="G376" i="31"/>
  <c r="M376" i="31" s="1"/>
  <c r="G377" i="31"/>
  <c r="M377" i="31" s="1"/>
  <c r="G378" i="31"/>
  <c r="M378" i="31" s="1"/>
  <c r="G379" i="31"/>
  <c r="M379" i="31" s="1"/>
  <c r="G381" i="31"/>
  <c r="M381" i="31" s="1"/>
  <c r="G383" i="31"/>
  <c r="M383" i="31" s="1"/>
  <c r="G386" i="31"/>
  <c r="M386" i="31" s="1"/>
  <c r="G391" i="31"/>
  <c r="M391" i="31" s="1"/>
  <c r="G395" i="31"/>
  <c r="M395" i="31" s="1"/>
  <c r="G396" i="31"/>
  <c r="M396" i="31" s="1"/>
  <c r="G401" i="31"/>
  <c r="M401" i="31" s="1"/>
  <c r="G402" i="31"/>
  <c r="M402" i="31" s="1"/>
  <c r="G406" i="31"/>
  <c r="M406" i="31" s="1"/>
  <c r="G407" i="31"/>
  <c r="M407" i="31" s="1"/>
  <c r="G409" i="31"/>
  <c r="M409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31" i="31"/>
  <c r="M431" i="31" s="1"/>
  <c r="G435" i="31"/>
  <c r="M435" i="31" s="1"/>
  <c r="G436" i="31"/>
  <c r="M436" i="31" s="1"/>
  <c r="G437" i="31"/>
  <c r="M437" i="31" s="1"/>
  <c r="G438" i="31"/>
  <c r="M438" i="31" s="1"/>
  <c r="G446" i="31"/>
  <c r="M446" i="31" s="1"/>
  <c r="G455" i="31"/>
  <c r="M455" i="31" s="1"/>
  <c r="G460" i="31"/>
  <c r="M460" i="31" s="1"/>
  <c r="G469" i="31"/>
  <c r="M469" i="31" s="1"/>
  <c r="G470" i="31"/>
  <c r="M470" i="31" s="1"/>
  <c r="G499" i="31"/>
  <c r="M499" i="31" s="1"/>
  <c r="G507" i="31"/>
  <c r="M507" i="31" s="1"/>
  <c r="G539" i="31"/>
  <c r="M539" i="31" s="1"/>
  <c r="G612" i="31"/>
  <c r="K612" i="31"/>
  <c r="G615" i="31"/>
  <c r="M615" i="31" s="1"/>
  <c r="G616" i="31"/>
  <c r="M616" i="31" s="1"/>
  <c r="G617" i="31"/>
  <c r="M617" i="31" s="1"/>
  <c r="G621" i="31"/>
  <c r="M621" i="31" s="1"/>
  <c r="G623" i="31"/>
  <c r="M623" i="31" s="1"/>
  <c r="G627" i="31"/>
  <c r="M627" i="31" s="1"/>
  <c r="G630" i="31"/>
  <c r="M630" i="31" s="1"/>
  <c r="K10" i="32"/>
  <c r="K12" i="32"/>
  <c r="K14" i="32"/>
  <c r="J22" i="32"/>
  <c r="J39" i="32"/>
  <c r="J62" i="32"/>
  <c r="H81" i="32"/>
  <c r="H84" i="32"/>
  <c r="N84" i="32" s="1"/>
  <c r="J86" i="32"/>
  <c r="H101" i="32"/>
  <c r="N101" i="32" s="1"/>
  <c r="H103" i="32"/>
  <c r="N103" i="32" s="1"/>
  <c r="H104" i="32"/>
  <c r="N104" i="32" s="1"/>
  <c r="H105" i="32"/>
  <c r="N105" i="32" s="1"/>
  <c r="J125" i="32"/>
  <c r="J138" i="32"/>
  <c r="J191" i="32"/>
  <c r="J195" i="32"/>
  <c r="J218" i="32"/>
  <c r="J221" i="32"/>
  <c r="J230" i="32"/>
  <c r="J235" i="32"/>
  <c r="J248" i="32"/>
  <c r="J295" i="32"/>
  <c r="J305" i="32"/>
  <c r="J316" i="32"/>
  <c r="K371" i="32"/>
  <c r="I379" i="32"/>
  <c r="I384" i="32"/>
  <c r="M446" i="32"/>
  <c r="K9" i="33"/>
  <c r="I14" i="33"/>
  <c r="H612" i="30"/>
  <c r="L612" i="30"/>
  <c r="H615" i="30"/>
  <c r="N615" i="30" s="1"/>
  <c r="H616" i="30"/>
  <c r="N616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3" i="30"/>
  <c r="N633" i="30" s="1"/>
  <c r="H636" i="30"/>
  <c r="N636" i="30" s="1"/>
  <c r="H10" i="31"/>
  <c r="H11" i="31"/>
  <c r="H12" i="31"/>
  <c r="N12" i="31" s="1"/>
  <c r="H13" i="31"/>
  <c r="N13" i="31" s="1"/>
  <c r="H14" i="31"/>
  <c r="N14" i="31" s="1"/>
  <c r="H22" i="31"/>
  <c r="L22" i="31"/>
  <c r="H30" i="31"/>
  <c r="N30" i="31" s="1"/>
  <c r="H33" i="31"/>
  <c r="N33" i="31" s="1"/>
  <c r="H57" i="31"/>
  <c r="N57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97" i="31"/>
  <c r="N97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5" i="31"/>
  <c r="N115" i="31" s="1"/>
  <c r="H116" i="31"/>
  <c r="N116" i="31" s="1"/>
  <c r="H123" i="31"/>
  <c r="N123" i="31" s="1"/>
  <c r="H125" i="31"/>
  <c r="N125" i="31" s="1"/>
  <c r="H126" i="31"/>
  <c r="N126" i="31" s="1"/>
  <c r="H127" i="31"/>
  <c r="N127" i="31" s="1"/>
  <c r="H137" i="31"/>
  <c r="N137" i="31" s="1"/>
  <c r="H141" i="31"/>
  <c r="N141" i="31" s="1"/>
  <c r="H144" i="31"/>
  <c r="N144" i="31" s="1"/>
  <c r="H155" i="31"/>
  <c r="N155" i="31" s="1"/>
  <c r="H169" i="31"/>
  <c r="N169" i="31" s="1"/>
  <c r="H188" i="31"/>
  <c r="L188" i="31"/>
  <c r="H189" i="31"/>
  <c r="N189" i="31" s="1"/>
  <c r="H191" i="31"/>
  <c r="N191" i="31" s="1"/>
  <c r="H193" i="31"/>
  <c r="N193" i="31" s="1"/>
  <c r="H195" i="31"/>
  <c r="N195" i="31" s="1"/>
  <c r="H196" i="31"/>
  <c r="N196" i="31" s="1"/>
  <c r="H197" i="31"/>
  <c r="N197" i="31" s="1"/>
  <c r="H202" i="31"/>
  <c r="N202" i="31" s="1"/>
  <c r="H204" i="31"/>
  <c r="N204" i="31" s="1"/>
  <c r="H210" i="31"/>
  <c r="N210" i="31" s="1"/>
  <c r="H218" i="31"/>
  <c r="N218" i="31" s="1"/>
  <c r="H219" i="31"/>
  <c r="N219" i="31" s="1"/>
  <c r="H220" i="31"/>
  <c r="N220" i="31" s="1"/>
  <c r="H221" i="31"/>
  <c r="N221" i="31" s="1"/>
  <c r="H223" i="31"/>
  <c r="N223" i="31" s="1"/>
  <c r="H226" i="31"/>
  <c r="N226" i="31" s="1"/>
  <c r="H227" i="31"/>
  <c r="N227" i="31" s="1"/>
  <c r="H228" i="31"/>
  <c r="N228" i="31" s="1"/>
  <c r="H230" i="31"/>
  <c r="N230" i="31" s="1"/>
  <c r="H231" i="31"/>
  <c r="N231" i="31" s="1"/>
  <c r="H233" i="31"/>
  <c r="N233" i="31" s="1"/>
  <c r="H242" i="31"/>
  <c r="N242" i="31" s="1"/>
  <c r="H248" i="31"/>
  <c r="N248" i="31" s="1"/>
  <c r="H252" i="31"/>
  <c r="N252" i="31" s="1"/>
  <c r="H258" i="31"/>
  <c r="N258" i="31" s="1"/>
  <c r="H279" i="31"/>
  <c r="N279" i="31" s="1"/>
  <c r="H292" i="31"/>
  <c r="N292" i="31" s="1"/>
  <c r="H293" i="31"/>
  <c r="N293" i="31" s="1"/>
  <c r="H294" i="31"/>
  <c r="N294" i="31" s="1"/>
  <c r="H304" i="31"/>
  <c r="N304" i="31" s="1"/>
  <c r="H308" i="31"/>
  <c r="N308" i="31" s="1"/>
  <c r="H309" i="31"/>
  <c r="N309" i="31" s="1"/>
  <c r="H312" i="31"/>
  <c r="N312" i="31" s="1"/>
  <c r="H318" i="31"/>
  <c r="N318" i="31" s="1"/>
  <c r="H321" i="31"/>
  <c r="N321" i="31" s="1"/>
  <c r="H322" i="31"/>
  <c r="N322" i="31" s="1"/>
  <c r="H323" i="31"/>
  <c r="N323" i="31" s="1"/>
  <c r="H324" i="31"/>
  <c r="N324" i="31" s="1"/>
  <c r="H327" i="31"/>
  <c r="N327" i="31" s="1"/>
  <c r="H336" i="31"/>
  <c r="N336" i="31" s="1"/>
  <c r="H338" i="31"/>
  <c r="N338" i="31" s="1"/>
  <c r="H356" i="31"/>
  <c r="N356" i="31" s="1"/>
  <c r="H371" i="31"/>
  <c r="L371" i="31"/>
  <c r="H373" i="31"/>
  <c r="N373" i="31" s="1"/>
  <c r="H377" i="31"/>
  <c r="N377" i="31" s="1"/>
  <c r="H379" i="31"/>
  <c r="N379" i="31" s="1"/>
  <c r="H383" i="31"/>
  <c r="N383" i="31" s="1"/>
  <c r="H384" i="31"/>
  <c r="N384" i="31" s="1"/>
  <c r="H386" i="31"/>
  <c r="N386" i="31" s="1"/>
  <c r="H391" i="31"/>
  <c r="N391" i="31" s="1"/>
  <c r="H394" i="31"/>
  <c r="N394" i="31" s="1"/>
  <c r="H395" i="31"/>
  <c r="N395" i="31" s="1"/>
  <c r="H397" i="31"/>
  <c r="N397" i="31" s="1"/>
  <c r="H401" i="31"/>
  <c r="N401" i="31" s="1"/>
  <c r="H402" i="31"/>
  <c r="N402" i="31" s="1"/>
  <c r="H419" i="31"/>
  <c r="N419" i="31" s="1"/>
  <c r="H422" i="31"/>
  <c r="N422" i="31" s="1"/>
  <c r="H423" i="31"/>
  <c r="N423" i="31" s="1"/>
  <c r="H424" i="31"/>
  <c r="N424" i="31" s="1"/>
  <c r="H428" i="31"/>
  <c r="N428" i="31" s="1"/>
  <c r="H430" i="31"/>
  <c r="N430" i="31" s="1"/>
  <c r="H431" i="31"/>
  <c r="N431" i="31" s="1"/>
  <c r="H433" i="31"/>
  <c r="N433" i="31" s="1"/>
  <c r="H435" i="31"/>
  <c r="N435" i="31" s="1"/>
  <c r="H437" i="31"/>
  <c r="N437" i="31" s="1"/>
  <c r="H438" i="31"/>
  <c r="N438" i="31" s="1"/>
  <c r="H446" i="31"/>
  <c r="N446" i="31" s="1"/>
  <c r="H448" i="31"/>
  <c r="N448" i="31" s="1"/>
  <c r="H460" i="31"/>
  <c r="N460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81" i="31"/>
  <c r="N481" i="31" s="1"/>
  <c r="H483" i="31"/>
  <c r="N483" i="31" s="1"/>
  <c r="H484" i="31"/>
  <c r="N484" i="31" s="1"/>
  <c r="H485" i="31"/>
  <c r="N485" i="31" s="1"/>
  <c r="H486" i="31"/>
  <c r="N486" i="31" s="1"/>
  <c r="H493" i="31"/>
  <c r="N493" i="31" s="1"/>
  <c r="H499" i="31"/>
  <c r="N499" i="31" s="1"/>
  <c r="H507" i="31"/>
  <c r="N507" i="31" s="1"/>
  <c r="H512" i="31"/>
  <c r="N512" i="31" s="1"/>
  <c r="H513" i="31"/>
  <c r="N513" i="31" s="1"/>
  <c r="H517" i="31"/>
  <c r="N517" i="31" s="1"/>
  <c r="H520" i="31"/>
  <c r="N520" i="31" s="1"/>
  <c r="H523" i="31"/>
  <c r="N523" i="31" s="1"/>
  <c r="H539" i="31"/>
  <c r="N539" i="31" s="1"/>
  <c r="H563" i="31"/>
  <c r="N563" i="31" s="1"/>
  <c r="H564" i="31"/>
  <c r="N564" i="31" s="1"/>
  <c r="H567" i="31"/>
  <c r="N567" i="31" s="1"/>
  <c r="H568" i="31"/>
  <c r="N568" i="31" s="1"/>
  <c r="H580" i="31"/>
  <c r="N580" i="31" s="1"/>
  <c r="H583" i="31"/>
  <c r="N583" i="31" s="1"/>
  <c r="H588" i="31"/>
  <c r="N588" i="31" s="1"/>
  <c r="H589" i="31"/>
  <c r="N589" i="31" s="1"/>
  <c r="H590" i="31"/>
  <c r="N590" i="31" s="1"/>
  <c r="H612" i="31"/>
  <c r="L612" i="31"/>
  <c r="H614" i="31"/>
  <c r="N614" i="31" s="1"/>
  <c r="H615" i="31"/>
  <c r="N615" i="31" s="1"/>
  <c r="H616" i="31"/>
  <c r="N616" i="31" s="1"/>
  <c r="H617" i="31"/>
  <c r="N617" i="31" s="1"/>
  <c r="H619" i="31"/>
  <c r="N619" i="31" s="1"/>
  <c r="H621" i="31"/>
  <c r="N621" i="31" s="1"/>
  <c r="H623" i="31"/>
  <c r="N623" i="31" s="1"/>
  <c r="H627" i="31"/>
  <c r="N627" i="31" s="1"/>
  <c r="H629" i="31"/>
  <c r="N629" i="31" s="1"/>
  <c r="H630" i="31"/>
  <c r="N630" i="31" s="1"/>
  <c r="H631" i="31"/>
  <c r="N631" i="31" s="1"/>
  <c r="H633" i="31"/>
  <c r="N633" i="31" s="1"/>
  <c r="H636" i="31"/>
  <c r="N636" i="31" s="1"/>
  <c r="D9" i="32"/>
  <c r="D10" i="32"/>
  <c r="F11" i="32"/>
  <c r="J11" i="32" s="1"/>
  <c r="L22" i="32"/>
  <c r="N22" i="32" s="1"/>
  <c r="J33" i="32"/>
  <c r="H177" i="32"/>
  <c r="N177" i="32" s="1"/>
  <c r="H151" i="32"/>
  <c r="N151" i="32" s="1"/>
  <c r="H150" i="32"/>
  <c r="N150" i="32" s="1"/>
  <c r="H145" i="32"/>
  <c r="N145" i="32" s="1"/>
  <c r="H144" i="32"/>
  <c r="N144" i="32" s="1"/>
  <c r="H141" i="32"/>
  <c r="N141" i="32" s="1"/>
  <c r="H139" i="32"/>
  <c r="N139" i="32" s="1"/>
  <c r="H138" i="32"/>
  <c r="N138" i="32" s="1"/>
  <c r="H137" i="32"/>
  <c r="N137" i="32" s="1"/>
  <c r="H135" i="32"/>
  <c r="N135" i="32" s="1"/>
  <c r="H132" i="32"/>
  <c r="N132" i="32" s="1"/>
  <c r="H129" i="32"/>
  <c r="N129" i="32" s="1"/>
  <c r="H127" i="32"/>
  <c r="N127" i="32" s="1"/>
  <c r="H125" i="32"/>
  <c r="N125" i="32" s="1"/>
  <c r="H124" i="32"/>
  <c r="N124" i="32" s="1"/>
  <c r="H123" i="32"/>
  <c r="N123" i="32" s="1"/>
  <c r="H83" i="32"/>
  <c r="N83" i="32" s="1"/>
  <c r="J85" i="32"/>
  <c r="J111" i="32"/>
  <c r="H115" i="32"/>
  <c r="N115" i="32" s="1"/>
  <c r="J144" i="32"/>
  <c r="J188" i="32"/>
  <c r="J189" i="32"/>
  <c r="J197" i="32"/>
  <c r="J201" i="32"/>
  <c r="J206" i="32"/>
  <c r="J209" i="32"/>
  <c r="J220" i="32"/>
  <c r="J223" i="32"/>
  <c r="J225" i="32"/>
  <c r="J242" i="32"/>
  <c r="J281" i="32"/>
  <c r="J293" i="32"/>
  <c r="J294" i="32"/>
  <c r="I564" i="32"/>
  <c r="I546" i="32"/>
  <c r="I476" i="32"/>
  <c r="I471" i="32"/>
  <c r="I596" i="32"/>
  <c r="I526" i="32"/>
  <c r="I544" i="32"/>
  <c r="I457" i="32"/>
  <c r="I433" i="32"/>
  <c r="I419" i="32"/>
  <c r="I405" i="32"/>
  <c r="I398" i="32"/>
  <c r="I597" i="32"/>
  <c r="I536" i="32"/>
  <c r="I438" i="32"/>
  <c r="I437" i="32"/>
  <c r="I423" i="32"/>
  <c r="I409" i="32"/>
  <c r="I402" i="32"/>
  <c r="I387" i="32"/>
  <c r="I380" i="32"/>
  <c r="I374" i="32"/>
  <c r="I371" i="32"/>
  <c r="I470" i="32"/>
  <c r="I435" i="32"/>
  <c r="I422" i="32"/>
  <c r="I410" i="32"/>
  <c r="I406" i="32"/>
  <c r="I395" i="32"/>
  <c r="I388" i="32"/>
  <c r="I377" i="32"/>
  <c r="M388" i="32"/>
  <c r="I424" i="32"/>
  <c r="I436" i="32"/>
  <c r="I446" i="32"/>
  <c r="I451" i="32"/>
  <c r="I539" i="32"/>
  <c r="G14" i="33"/>
  <c r="G12" i="32"/>
  <c r="M12" i="32" s="1"/>
  <c r="G22" i="32"/>
  <c r="K22" i="32"/>
  <c r="G32" i="32"/>
  <c r="M32" i="32" s="1"/>
  <c r="G33" i="32"/>
  <c r="M33" i="32" s="1"/>
  <c r="G39" i="32"/>
  <c r="M39" i="32" s="1"/>
  <c r="G42" i="32"/>
  <c r="M42" i="32" s="1"/>
  <c r="G47" i="32"/>
  <c r="M47" i="32" s="1"/>
  <c r="G53" i="32"/>
  <c r="M53" i="32" s="1"/>
  <c r="G56" i="32"/>
  <c r="M56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7" i="32"/>
  <c r="M87" i="32" s="1"/>
  <c r="G90" i="32"/>
  <c r="M90" i="32" s="1"/>
  <c r="G92" i="32"/>
  <c r="M92" i="32" s="1"/>
  <c r="G97" i="32"/>
  <c r="M97" i="32" s="1"/>
  <c r="G99" i="32"/>
  <c r="M99" i="32" s="1"/>
  <c r="G100" i="32"/>
  <c r="M100" i="32" s="1"/>
  <c r="G111" i="32"/>
  <c r="M111" i="32" s="1"/>
  <c r="G112" i="32"/>
  <c r="M112" i="32" s="1"/>
  <c r="G115" i="32"/>
  <c r="M115" i="32" s="1"/>
  <c r="G116" i="32"/>
  <c r="M116" i="32" s="1"/>
  <c r="G118" i="32"/>
  <c r="M118" i="32" s="1"/>
  <c r="G123" i="32"/>
  <c r="M123" i="32" s="1"/>
  <c r="G125" i="32"/>
  <c r="M125" i="32" s="1"/>
  <c r="G127" i="32"/>
  <c r="M127" i="32" s="1"/>
  <c r="G133" i="32"/>
  <c r="M133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4" i="32"/>
  <c r="M144" i="32" s="1"/>
  <c r="G149" i="32"/>
  <c r="M149" i="32" s="1"/>
  <c r="G188" i="32"/>
  <c r="K188" i="32"/>
  <c r="G189" i="32"/>
  <c r="M189" i="32" s="1"/>
  <c r="G193" i="32"/>
  <c r="M193" i="32" s="1"/>
  <c r="G195" i="32"/>
  <c r="M195" i="32" s="1"/>
  <c r="G196" i="32"/>
  <c r="M196" i="32" s="1"/>
  <c r="G197" i="32"/>
  <c r="M197" i="32" s="1"/>
  <c r="G198" i="32"/>
  <c r="M198" i="32" s="1"/>
  <c r="G201" i="32"/>
  <c r="M201" i="32" s="1"/>
  <c r="G202" i="32"/>
  <c r="M202" i="32" s="1"/>
  <c r="G203" i="32"/>
  <c r="M203" i="32" s="1"/>
  <c r="G204" i="32"/>
  <c r="M204" i="32" s="1"/>
  <c r="G205" i="32"/>
  <c r="M205" i="32" s="1"/>
  <c r="G207" i="32"/>
  <c r="M207" i="32" s="1"/>
  <c r="G209" i="32"/>
  <c r="M209" i="32" s="1"/>
  <c r="G210" i="32"/>
  <c r="M210" i="32" s="1"/>
  <c r="G211" i="32"/>
  <c r="M211" i="32" s="1"/>
  <c r="G213" i="32"/>
  <c r="M213" i="32" s="1"/>
  <c r="G215" i="32"/>
  <c r="M215" i="32" s="1"/>
  <c r="G216" i="32"/>
  <c r="M216" i="32" s="1"/>
  <c r="G220" i="32"/>
  <c r="M220" i="32" s="1"/>
  <c r="G222" i="32"/>
  <c r="M222" i="32" s="1"/>
  <c r="G226" i="32"/>
  <c r="M226" i="32" s="1"/>
  <c r="G230" i="32"/>
  <c r="M230" i="32" s="1"/>
  <c r="G231" i="32"/>
  <c r="M231" i="32" s="1"/>
  <c r="G235" i="32"/>
  <c r="M235" i="32" s="1"/>
  <c r="G242" i="32"/>
  <c r="M242" i="32" s="1"/>
  <c r="G244" i="32"/>
  <c r="M244" i="32" s="1"/>
  <c r="G248" i="32"/>
  <c r="M248" i="32" s="1"/>
  <c r="G250" i="32"/>
  <c r="M250" i="32" s="1"/>
  <c r="G252" i="32"/>
  <c r="M252" i="32" s="1"/>
  <c r="G255" i="32"/>
  <c r="M255" i="32" s="1"/>
  <c r="G258" i="32"/>
  <c r="M258" i="32" s="1"/>
  <c r="G261" i="32"/>
  <c r="M261" i="32" s="1"/>
  <c r="G276" i="32"/>
  <c r="M276" i="32" s="1"/>
  <c r="G277" i="32"/>
  <c r="M277" i="32" s="1"/>
  <c r="G292" i="32"/>
  <c r="M292" i="32" s="1"/>
  <c r="G293" i="32"/>
  <c r="M293" i="32" s="1"/>
  <c r="G306" i="32"/>
  <c r="M306" i="32" s="1"/>
  <c r="G309" i="32"/>
  <c r="M309" i="32" s="1"/>
  <c r="G311" i="32"/>
  <c r="M311" i="32" s="1"/>
  <c r="G312" i="32"/>
  <c r="M312" i="32" s="1"/>
  <c r="G324" i="32"/>
  <c r="M324" i="32" s="1"/>
  <c r="G327" i="32"/>
  <c r="M327" i="32" s="1"/>
  <c r="G577" i="32"/>
  <c r="M577" i="32" s="1"/>
  <c r="G543" i="32"/>
  <c r="M543" i="32" s="1"/>
  <c r="G539" i="32"/>
  <c r="M539" i="32" s="1"/>
  <c r="G538" i="32"/>
  <c r="M538" i="32" s="1"/>
  <c r="G470" i="32"/>
  <c r="M470" i="32" s="1"/>
  <c r="G564" i="32"/>
  <c r="M564" i="32" s="1"/>
  <c r="G540" i="32"/>
  <c r="M540" i="32" s="1"/>
  <c r="G512" i="32"/>
  <c r="M512" i="32" s="1"/>
  <c r="G507" i="32"/>
  <c r="M507" i="32" s="1"/>
  <c r="G483" i="32"/>
  <c r="M483" i="32" s="1"/>
  <c r="G471" i="32"/>
  <c r="M471" i="32" s="1"/>
  <c r="G559" i="32"/>
  <c r="M559" i="32" s="1"/>
  <c r="G526" i="32"/>
  <c r="M526" i="32" s="1"/>
  <c r="G478" i="32"/>
  <c r="M478" i="32" s="1"/>
  <c r="G473" i="32"/>
  <c r="M473" i="32" s="1"/>
  <c r="G437" i="32"/>
  <c r="M437" i="32" s="1"/>
  <c r="G436" i="32"/>
  <c r="M436" i="32" s="1"/>
  <c r="G424" i="32"/>
  <c r="M424" i="32" s="1"/>
  <c r="G411" i="32"/>
  <c r="M411" i="32" s="1"/>
  <c r="G396" i="32"/>
  <c r="M396" i="32" s="1"/>
  <c r="G371" i="32"/>
  <c r="G374" i="32"/>
  <c r="M374" i="32" s="1"/>
  <c r="G380" i="32"/>
  <c r="M380" i="32" s="1"/>
  <c r="G386" i="32"/>
  <c r="M386" i="32" s="1"/>
  <c r="G387" i="32"/>
  <c r="M387" i="32" s="1"/>
  <c r="G392" i="32"/>
  <c r="M392" i="32" s="1"/>
  <c r="M397" i="32"/>
  <c r="G407" i="32"/>
  <c r="M407" i="32" s="1"/>
  <c r="G413" i="32"/>
  <c r="M413" i="32" s="1"/>
  <c r="G419" i="32"/>
  <c r="M419" i="32" s="1"/>
  <c r="G423" i="32"/>
  <c r="M423" i="32" s="1"/>
  <c r="G455" i="32"/>
  <c r="M455" i="32" s="1"/>
  <c r="G493" i="32"/>
  <c r="M493" i="32" s="1"/>
  <c r="G541" i="32"/>
  <c r="M541" i="32" s="1"/>
  <c r="M583" i="32"/>
  <c r="G640" i="32"/>
  <c r="M640" i="32" s="1"/>
  <c r="G632" i="32"/>
  <c r="M632" i="32" s="1"/>
  <c r="G628" i="32"/>
  <c r="M628" i="32" s="1"/>
  <c r="K612" i="32"/>
  <c r="G621" i="32"/>
  <c r="M621" i="32" s="1"/>
  <c r="G619" i="32"/>
  <c r="M619" i="32" s="1"/>
  <c r="G614" i="32"/>
  <c r="M614" i="32" s="1"/>
  <c r="G612" i="32"/>
  <c r="M612" i="32" s="1"/>
  <c r="G615" i="32"/>
  <c r="M615" i="32" s="1"/>
  <c r="K12" i="33"/>
  <c r="G12" i="33"/>
  <c r="M12" i="33" s="1"/>
  <c r="I13" i="33"/>
  <c r="H363" i="32"/>
  <c r="N363" i="32" s="1"/>
  <c r="H362" i="32"/>
  <c r="N362" i="32" s="1"/>
  <c r="H361" i="32"/>
  <c r="N361" i="32" s="1"/>
  <c r="H358" i="32"/>
  <c r="N358" i="32" s="1"/>
  <c r="H188" i="32"/>
  <c r="L188" i="32"/>
  <c r="H189" i="32"/>
  <c r="N189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6" i="32"/>
  <c r="N206" i="32" s="1"/>
  <c r="H207" i="32"/>
  <c r="N207" i="32" s="1"/>
  <c r="H209" i="32"/>
  <c r="N209" i="32" s="1"/>
  <c r="H210" i="32"/>
  <c r="N210" i="32" s="1"/>
  <c r="H213" i="32"/>
  <c r="N213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6" i="32"/>
  <c r="N226" i="32" s="1"/>
  <c r="H227" i="32"/>
  <c r="N227" i="32" s="1"/>
  <c r="H230" i="32"/>
  <c r="N230" i="32" s="1"/>
  <c r="H231" i="32"/>
  <c r="N231" i="32" s="1"/>
  <c r="H235" i="32"/>
  <c r="N235" i="32" s="1"/>
  <c r="H238" i="32"/>
  <c r="N238" i="32" s="1"/>
  <c r="H242" i="32"/>
  <c r="N242" i="32" s="1"/>
  <c r="H244" i="32"/>
  <c r="N244" i="32" s="1"/>
  <c r="H245" i="32"/>
  <c r="N245" i="32" s="1"/>
  <c r="H248" i="32"/>
  <c r="N248" i="32" s="1"/>
  <c r="H254" i="32"/>
  <c r="N254" i="32" s="1"/>
  <c r="H255" i="32"/>
  <c r="N255" i="32" s="1"/>
  <c r="H265" i="32"/>
  <c r="N265" i="32" s="1"/>
  <c r="H276" i="32"/>
  <c r="N276" i="32" s="1"/>
  <c r="H292" i="32"/>
  <c r="N292" i="32" s="1"/>
  <c r="H293" i="32"/>
  <c r="N293" i="32" s="1"/>
  <c r="H295" i="32"/>
  <c r="N295" i="32" s="1"/>
  <c r="H307" i="32"/>
  <c r="N307" i="32" s="1"/>
  <c r="H308" i="32"/>
  <c r="N308" i="32" s="1"/>
  <c r="H311" i="32"/>
  <c r="N311" i="32" s="1"/>
  <c r="H312" i="32"/>
  <c r="N312" i="32" s="1"/>
  <c r="H324" i="32"/>
  <c r="N324" i="32" s="1"/>
  <c r="H327" i="32"/>
  <c r="N327" i="32" s="1"/>
  <c r="H336" i="32"/>
  <c r="N336" i="32" s="1"/>
  <c r="H338" i="32"/>
  <c r="N338" i="32" s="1"/>
  <c r="H340" i="32"/>
  <c r="N340" i="32" s="1"/>
  <c r="H343" i="32"/>
  <c r="N343" i="32" s="1"/>
  <c r="H354" i="32"/>
  <c r="N354" i="32" s="1"/>
  <c r="M433" i="32"/>
  <c r="M623" i="32"/>
  <c r="I11" i="33"/>
  <c r="K11" i="33"/>
  <c r="M11" i="33" s="1"/>
  <c r="J62" i="33"/>
  <c r="F10" i="33"/>
  <c r="J10" i="33" s="1"/>
  <c r="F12" i="33"/>
  <c r="J188" i="33"/>
  <c r="J338" i="33"/>
  <c r="J329" i="33"/>
  <c r="J327" i="33"/>
  <c r="J281" i="33"/>
  <c r="I422" i="33"/>
  <c r="I406" i="33"/>
  <c r="I437" i="33"/>
  <c r="I383" i="33"/>
  <c r="I371" i="33"/>
  <c r="I405" i="33"/>
  <c r="M596" i="32"/>
  <c r="M22" i="33"/>
  <c r="M484" i="32"/>
  <c r="M491" i="32"/>
  <c r="M499" i="32"/>
  <c r="M546" i="32"/>
  <c r="M557" i="32"/>
  <c r="M567" i="32"/>
  <c r="M590" i="32"/>
  <c r="M13" i="33"/>
  <c r="I22" i="33"/>
  <c r="E10" i="33"/>
  <c r="I10" i="33" s="1"/>
  <c r="L612" i="34"/>
  <c r="N612" i="34" s="1"/>
  <c r="D14" i="34"/>
  <c r="D9" i="34"/>
  <c r="L9" i="34" s="1"/>
  <c r="I144" i="34"/>
  <c r="E11" i="34"/>
  <c r="I11" i="34" s="1"/>
  <c r="I82" i="34"/>
  <c r="I81" i="34"/>
  <c r="I12" i="34"/>
  <c r="J612" i="32"/>
  <c r="I615" i="32"/>
  <c r="J616" i="32"/>
  <c r="I623" i="32"/>
  <c r="J631" i="32"/>
  <c r="J639" i="32"/>
  <c r="I152" i="33"/>
  <c r="K9" i="34"/>
  <c r="J615" i="32"/>
  <c r="J623" i="32"/>
  <c r="J630" i="32"/>
  <c r="L11" i="33"/>
  <c r="L13" i="33"/>
  <c r="L22" i="33"/>
  <c r="I144" i="33"/>
  <c r="I146" i="33"/>
  <c r="K10" i="34"/>
  <c r="K12" i="34"/>
  <c r="K14" i="34"/>
  <c r="J371" i="33"/>
  <c r="J383" i="33"/>
  <c r="J392" i="33"/>
  <c r="J405" i="33"/>
  <c r="J406" i="33"/>
  <c r="J408" i="33"/>
  <c r="J419" i="33"/>
  <c r="J422" i="33"/>
  <c r="J499" i="33"/>
  <c r="J590" i="33"/>
  <c r="J594" i="33"/>
  <c r="J81" i="34"/>
  <c r="J85" i="34"/>
  <c r="J86" i="34"/>
  <c r="J127" i="34"/>
  <c r="J144" i="34"/>
  <c r="J188" i="34"/>
  <c r="J221" i="34"/>
  <c r="J225" i="34"/>
  <c r="J235" i="34"/>
  <c r="J245" i="34"/>
  <c r="J248" i="34"/>
  <c r="J258" i="34"/>
  <c r="J324" i="34"/>
  <c r="J326" i="34"/>
  <c r="J590" i="34"/>
  <c r="J585" i="34"/>
  <c r="J518" i="34"/>
  <c r="J371" i="34"/>
  <c r="J383" i="34"/>
  <c r="J391" i="34"/>
  <c r="J406" i="34"/>
  <c r="J410" i="34"/>
  <c r="M585" i="34"/>
  <c r="M631" i="34"/>
  <c r="G81" i="33"/>
  <c r="K81" i="33"/>
  <c r="G85" i="33"/>
  <c r="M85" i="33" s="1"/>
  <c r="G86" i="33"/>
  <c r="M86" i="33" s="1"/>
  <c r="G149" i="33"/>
  <c r="M149" i="33" s="1"/>
  <c r="G188" i="33"/>
  <c r="K188" i="33"/>
  <c r="G255" i="33"/>
  <c r="M255" i="33" s="1"/>
  <c r="G371" i="33"/>
  <c r="K371" i="33"/>
  <c r="G612" i="33"/>
  <c r="M612" i="33" s="1"/>
  <c r="G10" i="34"/>
  <c r="G11" i="34"/>
  <c r="G12" i="34"/>
  <c r="M12" i="34" s="1"/>
  <c r="G13" i="34"/>
  <c r="M13" i="34" s="1"/>
  <c r="G14" i="34"/>
  <c r="M14" i="34" s="1"/>
  <c r="G22" i="34"/>
  <c r="M22" i="34" s="1"/>
  <c r="G81" i="34"/>
  <c r="K81" i="34"/>
  <c r="G188" i="34"/>
  <c r="K188" i="34"/>
  <c r="G195" i="34"/>
  <c r="M195" i="34" s="1"/>
  <c r="G371" i="34"/>
  <c r="M371" i="34" s="1"/>
  <c r="H371" i="32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4" i="32"/>
  <c r="N384" i="32" s="1"/>
  <c r="H387" i="32"/>
  <c r="N387" i="32" s="1"/>
  <c r="H388" i="32"/>
  <c r="N388" i="32" s="1"/>
  <c r="H389" i="32"/>
  <c r="N389" i="32" s="1"/>
  <c r="H391" i="32"/>
  <c r="N391" i="32" s="1"/>
  <c r="H394" i="32"/>
  <c r="N394" i="32" s="1"/>
  <c r="H395" i="32"/>
  <c r="N395" i="32" s="1"/>
  <c r="H396" i="32"/>
  <c r="N396" i="32" s="1"/>
  <c r="H397" i="32"/>
  <c r="N397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10" i="32"/>
  <c r="N410" i="32" s="1"/>
  <c r="H411" i="32"/>
  <c r="N411" i="32" s="1"/>
  <c r="H419" i="32"/>
  <c r="N419" i="32" s="1"/>
  <c r="H422" i="32"/>
  <c r="N422" i="32" s="1"/>
  <c r="H423" i="32"/>
  <c r="N423" i="32" s="1"/>
  <c r="H424" i="32"/>
  <c r="N424" i="32" s="1"/>
  <c r="H433" i="32"/>
  <c r="N433" i="32" s="1"/>
  <c r="H434" i="32"/>
  <c r="N434" i="32" s="1"/>
  <c r="H435" i="32"/>
  <c r="N435" i="32" s="1"/>
  <c r="H437" i="32"/>
  <c r="N437" i="32" s="1"/>
  <c r="H441" i="32"/>
  <c r="N441" i="32" s="1"/>
  <c r="H446" i="32"/>
  <c r="N446" i="32" s="1"/>
  <c r="H451" i="32"/>
  <c r="N451" i="32" s="1"/>
  <c r="H470" i="32"/>
  <c r="N470" i="32" s="1"/>
  <c r="H471" i="32"/>
  <c r="N471" i="32" s="1"/>
  <c r="H472" i="32"/>
  <c r="N472" i="32" s="1"/>
  <c r="H473" i="32"/>
  <c r="N473" i="32" s="1"/>
  <c r="H474" i="32"/>
  <c r="N474" i="32" s="1"/>
  <c r="H476" i="32"/>
  <c r="N476" i="32" s="1"/>
  <c r="H478" i="32"/>
  <c r="N478" i="32" s="1"/>
  <c r="H481" i="32"/>
  <c r="N481" i="32" s="1"/>
  <c r="H482" i="32"/>
  <c r="N482" i="32" s="1"/>
  <c r="H483" i="32"/>
  <c r="N483" i="32" s="1"/>
  <c r="H484" i="32"/>
  <c r="N484" i="32" s="1"/>
  <c r="H486" i="32"/>
  <c r="N486" i="32" s="1"/>
  <c r="H487" i="32"/>
  <c r="N487" i="32" s="1"/>
  <c r="H489" i="32"/>
  <c r="N489" i="32" s="1"/>
  <c r="H491" i="32"/>
  <c r="N491" i="32" s="1"/>
  <c r="H493" i="32"/>
  <c r="N493" i="32" s="1"/>
  <c r="H496" i="32"/>
  <c r="N496" i="32" s="1"/>
  <c r="H498" i="32"/>
  <c r="N498" i="32" s="1"/>
  <c r="H499" i="32"/>
  <c r="N499" i="32" s="1"/>
  <c r="H500" i="32"/>
  <c r="N500" i="32" s="1"/>
  <c r="H504" i="32"/>
  <c r="N504" i="32" s="1"/>
  <c r="H507" i="32"/>
  <c r="N507" i="32" s="1"/>
  <c r="H508" i="32"/>
  <c r="N508" i="32" s="1"/>
  <c r="H509" i="32"/>
  <c r="N509" i="32" s="1"/>
  <c r="H511" i="32"/>
  <c r="N511" i="32" s="1"/>
  <c r="H512" i="32"/>
  <c r="N512" i="32" s="1"/>
  <c r="H513" i="32"/>
  <c r="N513" i="32" s="1"/>
  <c r="H517" i="32"/>
  <c r="N517" i="32" s="1"/>
  <c r="H518" i="32"/>
  <c r="N518" i="32" s="1"/>
  <c r="H525" i="32"/>
  <c r="N525" i="32" s="1"/>
  <c r="H526" i="32"/>
  <c r="N526" i="32" s="1"/>
  <c r="H528" i="32"/>
  <c r="N528" i="32" s="1"/>
  <c r="H539" i="32"/>
  <c r="N539" i="32" s="1"/>
  <c r="H540" i="32"/>
  <c r="N540" i="32" s="1"/>
  <c r="H541" i="32"/>
  <c r="N541" i="32" s="1"/>
  <c r="H542" i="32"/>
  <c r="N542" i="32" s="1"/>
  <c r="H544" i="32"/>
  <c r="N544" i="32" s="1"/>
  <c r="H545" i="32"/>
  <c r="N545" i="32" s="1"/>
  <c r="H557" i="32"/>
  <c r="N557" i="32" s="1"/>
  <c r="H561" i="32"/>
  <c r="N561" i="32" s="1"/>
  <c r="H563" i="32"/>
  <c r="N563" i="32" s="1"/>
  <c r="H564" i="32"/>
  <c r="N564" i="32" s="1"/>
  <c r="H567" i="32"/>
  <c r="N567" i="32" s="1"/>
  <c r="H568" i="32"/>
  <c r="N568" i="32" s="1"/>
  <c r="H577" i="32"/>
  <c r="N577" i="32" s="1"/>
  <c r="H580" i="32"/>
  <c r="N580" i="32" s="1"/>
  <c r="H583" i="32"/>
  <c r="N583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4" i="32"/>
  <c r="N594" i="32" s="1"/>
  <c r="H595" i="32"/>
  <c r="N595" i="32" s="1"/>
  <c r="H596" i="32"/>
  <c r="N596" i="32" s="1"/>
  <c r="H597" i="32"/>
  <c r="N597" i="32" s="1"/>
  <c r="H598" i="32"/>
  <c r="N598" i="32" s="1"/>
  <c r="H600" i="32"/>
  <c r="N600" i="32" s="1"/>
  <c r="H612" i="32"/>
  <c r="L612" i="32"/>
  <c r="H614" i="32"/>
  <c r="N614" i="32" s="1"/>
  <c r="H615" i="32"/>
  <c r="N615" i="32" s="1"/>
  <c r="H616" i="32"/>
  <c r="N616" i="32" s="1"/>
  <c r="H617" i="32"/>
  <c r="N617" i="32" s="1"/>
  <c r="H622" i="32"/>
  <c r="N622" i="32" s="1"/>
  <c r="H623" i="32"/>
  <c r="N623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8" i="32"/>
  <c r="N638" i="32" s="1"/>
  <c r="H10" i="33"/>
  <c r="H11" i="33"/>
  <c r="N11" i="33" s="1"/>
  <c r="H12" i="33"/>
  <c r="H13" i="33"/>
  <c r="H14" i="33"/>
  <c r="N14" i="33" s="1"/>
  <c r="H22" i="33"/>
  <c r="N22" i="33" s="1"/>
  <c r="H81" i="33"/>
  <c r="L81" i="33"/>
  <c r="H144" i="33"/>
  <c r="N144" i="33" s="1"/>
  <c r="H168" i="33"/>
  <c r="N168" i="33" s="1"/>
  <c r="H188" i="33"/>
  <c r="L188" i="33"/>
  <c r="H371" i="33"/>
  <c r="N371" i="33" s="1"/>
  <c r="H612" i="33"/>
  <c r="N612" i="33" s="1"/>
  <c r="H10" i="34"/>
  <c r="H22" i="34"/>
  <c r="N22" i="34" s="1"/>
  <c r="H81" i="34"/>
  <c r="L81" i="34"/>
  <c r="H97" i="34"/>
  <c r="N97" i="34" s="1"/>
  <c r="H188" i="34"/>
  <c r="N188" i="34" s="1"/>
  <c r="H371" i="34"/>
  <c r="N371" i="34" s="1"/>
  <c r="G629" i="34"/>
  <c r="M629" i="34" s="1"/>
  <c r="K612" i="34"/>
  <c r="G612" i="34"/>
  <c r="N585" i="34"/>
  <c r="M628" i="34"/>
  <c r="N631" i="34"/>
  <c r="M590" i="34"/>
  <c r="N628" i="34"/>
  <c r="I612" i="34"/>
  <c r="J612" i="34"/>
  <c r="J628" i="34"/>
  <c r="J629" i="34"/>
  <c r="J12" i="24" l="1"/>
  <c r="J14" i="24"/>
  <c r="J12" i="34"/>
  <c r="I12" i="18"/>
  <c r="J13" i="10"/>
  <c r="I14" i="9"/>
  <c r="I10" i="9"/>
  <c r="L14" i="2"/>
  <c r="K14" i="5"/>
  <c r="J11" i="24"/>
  <c r="L9" i="14"/>
  <c r="M371" i="17"/>
  <c r="M371" i="1"/>
  <c r="J11" i="16"/>
  <c r="M13" i="24"/>
  <c r="J12" i="17"/>
  <c r="M188" i="16"/>
  <c r="I11" i="18"/>
  <c r="K12" i="8"/>
  <c r="J9" i="1"/>
  <c r="M188" i="25"/>
  <c r="M188" i="14"/>
  <c r="N188" i="7"/>
  <c r="M188" i="7"/>
  <c r="N12" i="27"/>
  <c r="M188" i="22"/>
  <c r="M188" i="10"/>
  <c r="M12" i="24"/>
  <c r="N81" i="24"/>
  <c r="M81" i="13"/>
  <c r="G14" i="2"/>
  <c r="M14" i="2" s="1"/>
  <c r="K9" i="26"/>
  <c r="G9" i="22"/>
  <c r="M9" i="22" s="1"/>
  <c r="L9" i="18"/>
  <c r="L9" i="11"/>
  <c r="I12" i="2"/>
  <c r="I14" i="17"/>
  <c r="J10" i="4"/>
  <c r="J14" i="8"/>
  <c r="I10" i="18"/>
  <c r="J13" i="18"/>
  <c r="K9" i="17"/>
  <c r="I11" i="7"/>
  <c r="L9" i="6"/>
  <c r="I13" i="5"/>
  <c r="J11" i="6"/>
  <c r="I12" i="5"/>
  <c r="N81" i="25"/>
  <c r="N81" i="11"/>
  <c r="N81" i="3"/>
  <c r="J14" i="34"/>
  <c r="I12" i="26"/>
  <c r="I12" i="14"/>
  <c r="K9" i="8"/>
  <c r="K11" i="18"/>
  <c r="J10" i="11"/>
  <c r="K9" i="10"/>
  <c r="I10" i="5"/>
  <c r="H14" i="18"/>
  <c r="J13" i="34"/>
  <c r="J10" i="34"/>
  <c r="I12" i="27"/>
  <c r="L10" i="11"/>
  <c r="I11" i="10"/>
  <c r="G13" i="3"/>
  <c r="J14" i="7"/>
  <c r="J13" i="11"/>
  <c r="I13" i="10"/>
  <c r="I12" i="7"/>
  <c r="I14" i="6"/>
  <c r="M22" i="14"/>
  <c r="K9" i="32"/>
  <c r="I9" i="29"/>
  <c r="I11" i="27"/>
  <c r="J10" i="25"/>
  <c r="I9" i="25"/>
  <c r="J14" i="25"/>
  <c r="J13" i="24"/>
  <c r="I9" i="23"/>
  <c r="J13" i="17"/>
  <c r="J14" i="16"/>
  <c r="I10" i="12"/>
  <c r="J10" i="3"/>
  <c r="J13" i="7"/>
  <c r="J11" i="7"/>
  <c r="N22" i="22"/>
  <c r="M22" i="21"/>
  <c r="I14" i="32"/>
  <c r="I9" i="32" s="1"/>
  <c r="G9" i="27"/>
  <c r="M9" i="27" s="1"/>
  <c r="L9" i="25"/>
  <c r="J12" i="25"/>
  <c r="J9" i="24"/>
  <c r="J14" i="19"/>
  <c r="H10" i="6"/>
  <c r="J14" i="17"/>
  <c r="J12" i="7"/>
  <c r="I13" i="9"/>
  <c r="I9" i="9" s="1"/>
  <c r="I10" i="6"/>
  <c r="I12" i="24"/>
  <c r="L9" i="19"/>
  <c r="J9" i="2"/>
  <c r="I9" i="6"/>
  <c r="M371" i="32"/>
  <c r="G11" i="32"/>
  <c r="N371" i="31"/>
  <c r="G10" i="32"/>
  <c r="G14" i="30"/>
  <c r="M14" i="30" s="1"/>
  <c r="G10" i="30"/>
  <c r="M10" i="30" s="1"/>
  <c r="N22" i="29"/>
  <c r="N371" i="28"/>
  <c r="M13" i="29"/>
  <c r="N612" i="26"/>
  <c r="M13" i="26"/>
  <c r="N13" i="24"/>
  <c r="N13" i="22"/>
  <c r="G13" i="21"/>
  <c r="M13" i="21" s="1"/>
  <c r="N22" i="20"/>
  <c r="G11" i="19"/>
  <c r="M11" i="19" s="1"/>
  <c r="N81" i="18"/>
  <c r="H13" i="14"/>
  <c r="N13" i="14" s="1"/>
  <c r="G13" i="14"/>
  <c r="M13" i="14" s="1"/>
  <c r="M11" i="13"/>
  <c r="G11" i="10"/>
  <c r="M11" i="10" s="1"/>
  <c r="M371" i="8"/>
  <c r="M22" i="9"/>
  <c r="M188" i="6"/>
  <c r="H14" i="2"/>
  <c r="N14" i="2" s="1"/>
  <c r="N612" i="1"/>
  <c r="N188" i="1"/>
  <c r="G13" i="2"/>
  <c r="M13" i="2" s="1"/>
  <c r="N14" i="6"/>
  <c r="L10" i="6"/>
  <c r="N10" i="6" s="1"/>
  <c r="M22" i="5"/>
  <c r="H12" i="1"/>
  <c r="N12" i="1" s="1"/>
  <c r="L10" i="34"/>
  <c r="J12" i="28"/>
  <c r="J9" i="29"/>
  <c r="J11" i="27"/>
  <c r="I14" i="26"/>
  <c r="J11" i="25"/>
  <c r="K12" i="26"/>
  <c r="L10" i="25"/>
  <c r="J9" i="23"/>
  <c r="I9" i="17"/>
  <c r="J10" i="20"/>
  <c r="J12" i="19"/>
  <c r="L11" i="16"/>
  <c r="J9" i="21"/>
  <c r="I14" i="18"/>
  <c r="I14" i="15"/>
  <c r="J10" i="17"/>
  <c r="J10" i="16"/>
  <c r="J13" i="14"/>
  <c r="J11" i="13"/>
  <c r="J9" i="12"/>
  <c r="I10" i="10"/>
  <c r="I10" i="7"/>
  <c r="G12" i="3"/>
  <c r="I10" i="2"/>
  <c r="L9" i="16"/>
  <c r="H14" i="12"/>
  <c r="N14" i="12" s="1"/>
  <c r="J14" i="10"/>
  <c r="M13" i="9"/>
  <c r="H12" i="8"/>
  <c r="N12" i="8" s="1"/>
  <c r="K9" i="7"/>
  <c r="H13" i="6"/>
  <c r="J9" i="5"/>
  <c r="L9" i="17"/>
  <c r="I11" i="12"/>
  <c r="I9" i="12" s="1"/>
  <c r="K11" i="12"/>
  <c r="J12" i="10"/>
  <c r="J10" i="8"/>
  <c r="K10" i="7"/>
  <c r="J10" i="6"/>
  <c r="L9" i="4"/>
  <c r="L13" i="2"/>
  <c r="I12" i="15"/>
  <c r="I11" i="15"/>
  <c r="J10" i="13"/>
  <c r="I12" i="13"/>
  <c r="N22" i="12"/>
  <c r="J12" i="11"/>
  <c r="I12" i="10"/>
  <c r="J13" i="8"/>
  <c r="J13" i="6"/>
  <c r="J14" i="4"/>
  <c r="H11" i="4"/>
  <c r="N11" i="4" s="1"/>
  <c r="I14" i="2"/>
  <c r="K12" i="5"/>
  <c r="L13" i="12"/>
  <c r="G13" i="11"/>
  <c r="M13" i="11" s="1"/>
  <c r="J13" i="28"/>
  <c r="I10" i="24"/>
  <c r="I9" i="16"/>
  <c r="J14" i="14"/>
  <c r="J13" i="19"/>
  <c r="H10" i="12"/>
  <c r="L10" i="12"/>
  <c r="G11" i="7"/>
  <c r="M11" i="7" s="1"/>
  <c r="K11" i="7"/>
  <c r="H13" i="1"/>
  <c r="N13" i="1" s="1"/>
  <c r="J13" i="13"/>
  <c r="I9" i="8"/>
  <c r="H13" i="34"/>
  <c r="N13" i="34" s="1"/>
  <c r="H12" i="34"/>
  <c r="N12" i="34" s="1"/>
  <c r="L9" i="33"/>
  <c r="I9" i="34"/>
  <c r="J14" i="33"/>
  <c r="J13" i="33"/>
  <c r="G14" i="32"/>
  <c r="M14" i="32" s="1"/>
  <c r="M14" i="33"/>
  <c r="G13" i="30"/>
  <c r="M13" i="30" s="1"/>
  <c r="M371" i="28"/>
  <c r="N22" i="26"/>
  <c r="M12" i="26"/>
  <c r="N12" i="24"/>
  <c r="M12" i="22"/>
  <c r="G12" i="21"/>
  <c r="M12" i="21" s="1"/>
  <c r="N81" i="19"/>
  <c r="H13" i="20"/>
  <c r="N13" i="20" s="1"/>
  <c r="M11" i="18"/>
  <c r="N11" i="16"/>
  <c r="N81" i="14"/>
  <c r="H12" i="14"/>
  <c r="N12" i="14" s="1"/>
  <c r="N371" i="13"/>
  <c r="G14" i="15"/>
  <c r="M14" i="15" s="1"/>
  <c r="M612" i="14"/>
  <c r="G12" i="14"/>
  <c r="M12" i="14" s="1"/>
  <c r="M22" i="11"/>
  <c r="G11" i="11"/>
  <c r="M11" i="11" s="1"/>
  <c r="G14" i="10"/>
  <c r="M14" i="10" s="1"/>
  <c r="G10" i="10"/>
  <c r="N81" i="12"/>
  <c r="N22" i="13"/>
  <c r="H10" i="11"/>
  <c r="H9" i="11" s="1"/>
  <c r="N13" i="9"/>
  <c r="N13" i="2"/>
  <c r="M12" i="3"/>
  <c r="M12" i="1"/>
  <c r="N13" i="6"/>
  <c r="H10" i="1"/>
  <c r="J11" i="28"/>
  <c r="J10" i="27"/>
  <c r="J9" i="26"/>
  <c r="K10" i="24"/>
  <c r="M10" i="24" s="1"/>
  <c r="I13" i="26"/>
  <c r="I9" i="21"/>
  <c r="I9" i="22"/>
  <c r="I9" i="14"/>
  <c r="J11" i="19"/>
  <c r="J9" i="19" s="1"/>
  <c r="J9" i="15"/>
  <c r="K9" i="24"/>
  <c r="M9" i="24" s="1"/>
  <c r="L11" i="19"/>
  <c r="N11" i="19" s="1"/>
  <c r="H11" i="18"/>
  <c r="L11" i="18"/>
  <c r="J11" i="14"/>
  <c r="H13" i="12"/>
  <c r="N13" i="12" s="1"/>
  <c r="H11" i="8"/>
  <c r="N11" i="8" s="1"/>
  <c r="H12" i="6"/>
  <c r="N12" i="6" s="1"/>
  <c r="N14" i="4"/>
  <c r="J12" i="16"/>
  <c r="I9" i="5"/>
  <c r="J12" i="3"/>
  <c r="L12" i="3"/>
  <c r="H11" i="1"/>
  <c r="N11" i="1" s="1"/>
  <c r="J14" i="3"/>
  <c r="I10" i="13"/>
  <c r="J11" i="10"/>
  <c r="J12" i="8"/>
  <c r="J13" i="4"/>
  <c r="G11" i="3"/>
  <c r="K9" i="3"/>
  <c r="I13" i="2"/>
  <c r="K10" i="5"/>
  <c r="K10" i="9"/>
  <c r="M10" i="9" s="1"/>
  <c r="M10" i="3"/>
  <c r="L9" i="28"/>
  <c r="J13" i="27"/>
  <c r="H13" i="8"/>
  <c r="N13" i="8" s="1"/>
  <c r="G11" i="9"/>
  <c r="K11" i="9"/>
  <c r="K9" i="13"/>
  <c r="H11" i="34"/>
  <c r="N11" i="34" s="1"/>
  <c r="N13" i="33"/>
  <c r="I9" i="33"/>
  <c r="J12" i="33"/>
  <c r="J9" i="33" s="1"/>
  <c r="G13" i="32"/>
  <c r="M13" i="32" s="1"/>
  <c r="N81" i="32"/>
  <c r="I12" i="30"/>
  <c r="M11" i="26"/>
  <c r="M612" i="24"/>
  <c r="M188" i="24"/>
  <c r="M371" i="21"/>
  <c r="G11" i="21"/>
  <c r="M11" i="21" s="1"/>
  <c r="N81" i="20"/>
  <c r="M612" i="19"/>
  <c r="H14" i="20"/>
  <c r="N14" i="20" s="1"/>
  <c r="N22" i="14"/>
  <c r="H11" i="14"/>
  <c r="N11" i="14" s="1"/>
  <c r="M13" i="15"/>
  <c r="G11" i="14"/>
  <c r="M11" i="14" s="1"/>
  <c r="M612" i="12"/>
  <c r="G14" i="11"/>
  <c r="M14" i="11" s="1"/>
  <c r="G10" i="11"/>
  <c r="G13" i="10"/>
  <c r="M13" i="10" s="1"/>
  <c r="N188" i="12"/>
  <c r="G10" i="12"/>
  <c r="L14" i="8"/>
  <c r="N22" i="6"/>
  <c r="M81" i="8"/>
  <c r="M371" i="6"/>
  <c r="M371" i="2"/>
  <c r="M22" i="2"/>
  <c r="G10" i="2"/>
  <c r="M10" i="2" s="1"/>
  <c r="M22" i="1"/>
  <c r="G11" i="1"/>
  <c r="M11" i="1" s="1"/>
  <c r="G12" i="8"/>
  <c r="M12" i="8" s="1"/>
  <c r="M13" i="3"/>
  <c r="H14" i="1"/>
  <c r="N14" i="1" s="1"/>
  <c r="J9" i="30"/>
  <c r="J14" i="28"/>
  <c r="I9" i="28"/>
  <c r="L11" i="28"/>
  <c r="N11" i="28" s="1"/>
  <c r="L9" i="27"/>
  <c r="M12" i="27"/>
  <c r="I13" i="24"/>
  <c r="I11" i="26"/>
  <c r="I11" i="24"/>
  <c r="J9" i="22"/>
  <c r="J9" i="18"/>
  <c r="J12" i="20"/>
  <c r="J11" i="20"/>
  <c r="I13" i="15"/>
  <c r="J10" i="14"/>
  <c r="I14" i="13"/>
  <c r="G14" i="9"/>
  <c r="M14" i="9" s="1"/>
  <c r="K14" i="9"/>
  <c r="H10" i="8"/>
  <c r="N10" i="8" s="1"/>
  <c r="H11" i="6"/>
  <c r="G14" i="3"/>
  <c r="M14" i="3" s="1"/>
  <c r="L12" i="19"/>
  <c r="N12" i="19" s="1"/>
  <c r="H12" i="12"/>
  <c r="N12" i="12" s="1"/>
  <c r="J9" i="9"/>
  <c r="H14" i="8"/>
  <c r="J13" i="3"/>
  <c r="I9" i="1"/>
  <c r="I13" i="18"/>
  <c r="K9" i="15"/>
  <c r="J12" i="13"/>
  <c r="G12" i="9"/>
  <c r="K12" i="9"/>
  <c r="J14" i="6"/>
  <c r="K13" i="5"/>
  <c r="H12" i="4"/>
  <c r="L12" i="4"/>
  <c r="I12" i="19"/>
  <c r="I9" i="19" s="1"/>
  <c r="L14" i="18"/>
  <c r="K12" i="12"/>
  <c r="J14" i="11"/>
  <c r="J10" i="10"/>
  <c r="I13" i="7"/>
  <c r="J11" i="4"/>
  <c r="M612" i="34"/>
  <c r="N10" i="34"/>
  <c r="N188" i="33"/>
  <c r="N81" i="33"/>
  <c r="K10" i="33"/>
  <c r="M10" i="33" s="1"/>
  <c r="M188" i="32"/>
  <c r="M22" i="32"/>
  <c r="G9" i="33"/>
  <c r="M9" i="33" s="1"/>
  <c r="L9" i="32"/>
  <c r="H11" i="32"/>
  <c r="H13" i="32"/>
  <c r="H9" i="31"/>
  <c r="N10" i="31"/>
  <c r="N612" i="30"/>
  <c r="J11" i="31"/>
  <c r="H12" i="32"/>
  <c r="N12" i="32" s="1"/>
  <c r="I13" i="31"/>
  <c r="I12" i="31"/>
  <c r="I10" i="31"/>
  <c r="I14" i="31"/>
  <c r="N371" i="30"/>
  <c r="H9" i="29"/>
  <c r="N9" i="29" s="1"/>
  <c r="N10" i="29"/>
  <c r="N188" i="28"/>
  <c r="N22" i="28"/>
  <c r="N612" i="27"/>
  <c r="M22" i="28"/>
  <c r="M371" i="27"/>
  <c r="K10" i="27"/>
  <c r="M10" i="27" s="1"/>
  <c r="I10" i="27"/>
  <c r="I9" i="27" s="1"/>
  <c r="N612" i="25"/>
  <c r="N371" i="25"/>
  <c r="N188" i="25"/>
  <c r="M188" i="26"/>
  <c r="M81" i="26"/>
  <c r="M81" i="25"/>
  <c r="G9" i="25"/>
  <c r="M9" i="25" s="1"/>
  <c r="M10" i="25"/>
  <c r="H9" i="24"/>
  <c r="N9" i="24" s="1"/>
  <c r="N10" i="24"/>
  <c r="H13" i="23"/>
  <c r="N13" i="23" s="1"/>
  <c r="M10" i="16"/>
  <c r="G9" i="16"/>
  <c r="M9" i="16" s="1"/>
  <c r="M10" i="11"/>
  <c r="M10" i="12"/>
  <c r="N10" i="9"/>
  <c r="H9" i="9"/>
  <c r="N9" i="9" s="1"/>
  <c r="H9" i="2"/>
  <c r="N9" i="2" s="1"/>
  <c r="N10" i="2"/>
  <c r="G12" i="6"/>
  <c r="K12" i="6"/>
  <c r="H11" i="5"/>
  <c r="N11" i="5" s="1"/>
  <c r="L11" i="5"/>
  <c r="K11" i="5"/>
  <c r="G11" i="5"/>
  <c r="K11" i="8"/>
  <c r="G11" i="8"/>
  <c r="M11" i="8" s="1"/>
  <c r="N81" i="5"/>
  <c r="N188" i="4"/>
  <c r="M81" i="4"/>
  <c r="K12" i="4"/>
  <c r="G12" i="4"/>
  <c r="N371" i="1"/>
  <c r="N81" i="1"/>
  <c r="H12" i="5"/>
  <c r="N12" i="5" s="1"/>
  <c r="H14" i="3"/>
  <c r="N14" i="3" s="1"/>
  <c r="G10" i="5"/>
  <c r="G14" i="4"/>
  <c r="M14" i="4" s="1"/>
  <c r="M81" i="34"/>
  <c r="M188" i="33"/>
  <c r="L14" i="34"/>
  <c r="H14" i="34"/>
  <c r="L12" i="33"/>
  <c r="N12" i="33" s="1"/>
  <c r="N188" i="32"/>
  <c r="M612" i="31"/>
  <c r="M612" i="30"/>
  <c r="J13" i="32"/>
  <c r="J14" i="31"/>
  <c r="J13" i="31"/>
  <c r="J12" i="31"/>
  <c r="J10" i="31"/>
  <c r="L11" i="32"/>
  <c r="I11" i="31"/>
  <c r="K11" i="31"/>
  <c r="I14" i="30"/>
  <c r="K12" i="30"/>
  <c r="I13" i="30"/>
  <c r="H11" i="30"/>
  <c r="N11" i="30" s="1"/>
  <c r="N612" i="28"/>
  <c r="M22" i="29"/>
  <c r="H9" i="28"/>
  <c r="N10" i="28"/>
  <c r="G9" i="28"/>
  <c r="M9" i="28" s="1"/>
  <c r="M10" i="28"/>
  <c r="M612" i="27"/>
  <c r="N371" i="26"/>
  <c r="N81" i="26"/>
  <c r="H9" i="26"/>
  <c r="N9" i="26" s="1"/>
  <c r="N10" i="26"/>
  <c r="N371" i="24"/>
  <c r="M371" i="24"/>
  <c r="N188" i="23"/>
  <c r="H11" i="23"/>
  <c r="L11" i="23"/>
  <c r="N612" i="22"/>
  <c r="N81" i="22"/>
  <c r="H9" i="22"/>
  <c r="N9" i="22" s="1"/>
  <c r="N10" i="22"/>
  <c r="M10" i="23"/>
  <c r="G9" i="23"/>
  <c r="M9" i="23" s="1"/>
  <c r="H9" i="21"/>
  <c r="N9" i="21" s="1"/>
  <c r="N10" i="21"/>
  <c r="M188" i="21"/>
  <c r="M10" i="21"/>
  <c r="H12" i="23"/>
  <c r="N12" i="23" s="1"/>
  <c r="M81" i="19"/>
  <c r="G9" i="20"/>
  <c r="M9" i="20" s="1"/>
  <c r="N22" i="19"/>
  <c r="H10" i="20"/>
  <c r="H12" i="20"/>
  <c r="N12" i="20" s="1"/>
  <c r="N612" i="17"/>
  <c r="N371" i="18"/>
  <c r="M612" i="17"/>
  <c r="N81" i="17"/>
  <c r="N81" i="16"/>
  <c r="M10" i="17"/>
  <c r="G9" i="17"/>
  <c r="M9" i="17" s="1"/>
  <c r="M612" i="15"/>
  <c r="N81" i="15"/>
  <c r="N22" i="15"/>
  <c r="N188" i="14"/>
  <c r="N10" i="14"/>
  <c r="M81" i="15"/>
  <c r="M10" i="14"/>
  <c r="M612" i="13"/>
  <c r="N612" i="15"/>
  <c r="M81" i="11"/>
  <c r="M612" i="10"/>
  <c r="M81" i="10"/>
  <c r="M612" i="9"/>
  <c r="L11" i="13"/>
  <c r="H11" i="13"/>
  <c r="N22" i="11"/>
  <c r="N371" i="10"/>
  <c r="N612" i="6"/>
  <c r="M10" i="8"/>
  <c r="G11" i="6"/>
  <c r="K11" i="6"/>
  <c r="G11" i="4"/>
  <c r="K11" i="4"/>
  <c r="G9" i="1"/>
  <c r="M9" i="1" s="1"/>
  <c r="M10" i="1"/>
  <c r="H10" i="4"/>
  <c r="L10" i="4"/>
  <c r="M22" i="8"/>
  <c r="N188" i="6"/>
  <c r="H10" i="5"/>
  <c r="H13" i="3"/>
  <c r="N13" i="3" s="1"/>
  <c r="G10" i="6"/>
  <c r="G13" i="4"/>
  <c r="M13" i="4" s="1"/>
  <c r="H9" i="33"/>
  <c r="M371" i="33"/>
  <c r="M81" i="33"/>
  <c r="N188" i="31"/>
  <c r="N81" i="31"/>
  <c r="M188" i="31"/>
  <c r="M22" i="31"/>
  <c r="M11" i="31"/>
  <c r="J10" i="32"/>
  <c r="J14" i="32"/>
  <c r="J12" i="32"/>
  <c r="H14" i="32"/>
  <c r="N14" i="32" s="1"/>
  <c r="M188" i="30"/>
  <c r="L13" i="32"/>
  <c r="L11" i="31"/>
  <c r="K9" i="31"/>
  <c r="M81" i="30"/>
  <c r="M12" i="30"/>
  <c r="M612" i="29"/>
  <c r="L10" i="30"/>
  <c r="H10" i="30"/>
  <c r="I11" i="30"/>
  <c r="K9" i="30"/>
  <c r="N371" i="29"/>
  <c r="N81" i="29"/>
  <c r="M81" i="29"/>
  <c r="G9" i="29"/>
  <c r="M9" i="29" s="1"/>
  <c r="M10" i="29"/>
  <c r="M612" i="28"/>
  <c r="N81" i="28"/>
  <c r="M188" i="27"/>
  <c r="N612" i="24"/>
  <c r="M10" i="26"/>
  <c r="G9" i="26"/>
  <c r="M371" i="25"/>
  <c r="N188" i="24"/>
  <c r="N371" i="23"/>
  <c r="H10" i="23"/>
  <c r="L10" i="23"/>
  <c r="N371" i="22"/>
  <c r="N612" i="21"/>
  <c r="M371" i="23"/>
  <c r="N81" i="23"/>
  <c r="H14" i="23"/>
  <c r="N14" i="23" s="1"/>
  <c r="N188" i="21"/>
  <c r="N81" i="21"/>
  <c r="M81" i="21"/>
  <c r="M612" i="20"/>
  <c r="M371" i="19"/>
  <c r="M612" i="18"/>
  <c r="M81" i="20"/>
  <c r="N188" i="19"/>
  <c r="N10" i="19"/>
  <c r="H9" i="19"/>
  <c r="M371" i="18"/>
  <c r="N188" i="18"/>
  <c r="H10" i="18"/>
  <c r="L10" i="18"/>
  <c r="K10" i="20"/>
  <c r="M10" i="20" s="1"/>
  <c r="N371" i="17"/>
  <c r="G9" i="18"/>
  <c r="M9" i="18" s="1"/>
  <c r="N612" i="16"/>
  <c r="N371" i="16"/>
  <c r="N22" i="16"/>
  <c r="H9" i="15"/>
  <c r="N9" i="15" s="1"/>
  <c r="N10" i="15"/>
  <c r="N612" i="13"/>
  <c r="M22" i="15"/>
  <c r="M81" i="14"/>
  <c r="M22" i="13"/>
  <c r="K12" i="11"/>
  <c r="G12" i="11"/>
  <c r="M12" i="11" s="1"/>
  <c r="M371" i="10"/>
  <c r="M22" i="10"/>
  <c r="M188" i="9"/>
  <c r="K13" i="12"/>
  <c r="G13" i="12"/>
  <c r="M371" i="12"/>
  <c r="M188" i="11"/>
  <c r="N10" i="11"/>
  <c r="N188" i="10"/>
  <c r="N81" i="8"/>
  <c r="N81" i="7"/>
  <c r="G14" i="12"/>
  <c r="M14" i="12" s="1"/>
  <c r="M10" i="7"/>
  <c r="K10" i="4"/>
  <c r="I10" i="4"/>
  <c r="I9" i="4" s="1"/>
  <c r="G12" i="2"/>
  <c r="M12" i="2" s="1"/>
  <c r="M612" i="1"/>
  <c r="M612" i="3"/>
  <c r="I9" i="3"/>
  <c r="L14" i="7"/>
  <c r="H14" i="7"/>
  <c r="M81" i="6"/>
  <c r="M371" i="4"/>
  <c r="N10" i="1"/>
  <c r="H12" i="3"/>
  <c r="N12" i="3" s="1"/>
  <c r="G14" i="5"/>
  <c r="M14" i="5" s="1"/>
  <c r="G14" i="6"/>
  <c r="M14" i="6" s="1"/>
  <c r="H13" i="5"/>
  <c r="N13" i="5" s="1"/>
  <c r="G13" i="6"/>
  <c r="M13" i="6" s="1"/>
  <c r="H10" i="3"/>
  <c r="N81" i="34"/>
  <c r="N612" i="32"/>
  <c r="N371" i="32"/>
  <c r="M188" i="34"/>
  <c r="G9" i="34"/>
  <c r="M9" i="34" s="1"/>
  <c r="M10" i="34"/>
  <c r="K11" i="34"/>
  <c r="M11" i="34" s="1"/>
  <c r="M81" i="32"/>
  <c r="H10" i="32"/>
  <c r="L10" i="32"/>
  <c r="N612" i="31"/>
  <c r="N22" i="31"/>
  <c r="N11" i="31"/>
  <c r="M10" i="32"/>
  <c r="M371" i="31"/>
  <c r="M81" i="31"/>
  <c r="G9" i="31"/>
  <c r="M10" i="31"/>
  <c r="L10" i="33"/>
  <c r="N10" i="33" s="1"/>
  <c r="M371" i="30"/>
  <c r="L9" i="31"/>
  <c r="K11" i="32"/>
  <c r="N81" i="30"/>
  <c r="N188" i="29"/>
  <c r="H14" i="30"/>
  <c r="N14" i="30" s="1"/>
  <c r="H12" i="30"/>
  <c r="N12" i="30" s="1"/>
  <c r="L9" i="30"/>
  <c r="M188" i="28"/>
  <c r="M81" i="28"/>
  <c r="N188" i="26"/>
  <c r="H9" i="25"/>
  <c r="N9" i="25" s="1"/>
  <c r="N10" i="25"/>
  <c r="N371" i="27"/>
  <c r="H10" i="27"/>
  <c r="L10" i="27"/>
  <c r="M371" i="26"/>
  <c r="M612" i="25"/>
  <c r="M22" i="25"/>
  <c r="N22" i="24"/>
  <c r="N188" i="22"/>
  <c r="M371" i="22"/>
  <c r="N612" i="20"/>
  <c r="N371" i="20"/>
  <c r="M371" i="20"/>
  <c r="H11" i="20"/>
  <c r="L11" i="20"/>
  <c r="M188" i="19"/>
  <c r="G9" i="19"/>
  <c r="M9" i="19" s="1"/>
  <c r="M10" i="19"/>
  <c r="N371" i="19"/>
  <c r="N612" i="18"/>
  <c r="H9" i="17"/>
  <c r="N10" i="17"/>
  <c r="N188" i="16"/>
  <c r="H9" i="16"/>
  <c r="N9" i="16" s="1"/>
  <c r="N10" i="16"/>
  <c r="M81" i="17"/>
  <c r="M612" i="16"/>
  <c r="M371" i="16"/>
  <c r="M81" i="16"/>
  <c r="M22" i="16"/>
  <c r="M10" i="15"/>
  <c r="M371" i="14"/>
  <c r="M188" i="13"/>
  <c r="M10" i="13"/>
  <c r="G9" i="13"/>
  <c r="M10" i="10"/>
  <c r="N10" i="13"/>
  <c r="L9" i="13"/>
  <c r="H13" i="13"/>
  <c r="N13" i="13" s="1"/>
  <c r="N371" i="11"/>
  <c r="G12" i="12"/>
  <c r="M12" i="12" s="1"/>
  <c r="N371" i="7"/>
  <c r="N22" i="7"/>
  <c r="H9" i="7"/>
  <c r="N9" i="7" s="1"/>
  <c r="N10" i="7"/>
  <c r="G11" i="12"/>
  <c r="M11" i="12" s="1"/>
  <c r="N22" i="9"/>
  <c r="N10" i="10"/>
  <c r="H9" i="10"/>
  <c r="N9" i="10" s="1"/>
  <c r="M81" i="5"/>
  <c r="N371" i="3"/>
  <c r="H11" i="3"/>
  <c r="L11" i="3"/>
  <c r="K11" i="2"/>
  <c r="G11" i="2"/>
  <c r="M188" i="1"/>
  <c r="M81" i="1"/>
  <c r="M612" i="5"/>
  <c r="N371" i="5"/>
  <c r="H14" i="5"/>
  <c r="N14" i="5" s="1"/>
  <c r="G10" i="4"/>
  <c r="G12" i="5"/>
  <c r="M12" i="5" s="1"/>
  <c r="G13" i="5"/>
  <c r="M13" i="5" s="1"/>
  <c r="N14" i="7" l="1"/>
  <c r="N14" i="18"/>
  <c r="M9" i="13"/>
  <c r="G9" i="15"/>
  <c r="M9" i="15" s="1"/>
  <c r="N9" i="33"/>
  <c r="J9" i="10"/>
  <c r="N9" i="11"/>
  <c r="J9" i="25"/>
  <c r="G9" i="32"/>
  <c r="M9" i="32" s="1"/>
  <c r="J9" i="7"/>
  <c r="M11" i="32"/>
  <c r="G9" i="7"/>
  <c r="M9" i="7" s="1"/>
  <c r="G9" i="21"/>
  <c r="M9" i="21" s="1"/>
  <c r="G9" i="30"/>
  <c r="I9" i="18"/>
  <c r="H9" i="6"/>
  <c r="N9" i="6" s="1"/>
  <c r="I9" i="26"/>
  <c r="M9" i="31"/>
  <c r="N9" i="19"/>
  <c r="M9" i="26"/>
  <c r="J9" i="4"/>
  <c r="G9" i="10"/>
  <c r="M9" i="10" s="1"/>
  <c r="N9" i="17"/>
  <c r="H9" i="14"/>
  <c r="N9" i="14" s="1"/>
  <c r="N11" i="13"/>
  <c r="G9" i="14"/>
  <c r="M9" i="14" s="1"/>
  <c r="J9" i="14"/>
  <c r="J9" i="17"/>
  <c r="H9" i="1"/>
  <c r="N9" i="1" s="1"/>
  <c r="M11" i="2"/>
  <c r="N9" i="28"/>
  <c r="J9" i="34"/>
  <c r="I9" i="30"/>
  <c r="J9" i="28"/>
  <c r="G9" i="3"/>
  <c r="M9" i="3" s="1"/>
  <c r="J9" i="11"/>
  <c r="I9" i="15"/>
  <c r="J9" i="32"/>
  <c r="G9" i="8"/>
  <c r="M9" i="8" s="1"/>
  <c r="J9" i="3"/>
  <c r="N12" i="4"/>
  <c r="M12" i="9"/>
  <c r="H9" i="8"/>
  <c r="N9" i="8" s="1"/>
  <c r="N14" i="8"/>
  <c r="I9" i="13"/>
  <c r="J9" i="8"/>
  <c r="N11" i="6"/>
  <c r="H9" i="13"/>
  <c r="N9" i="13" s="1"/>
  <c r="N11" i="23"/>
  <c r="M11" i="9"/>
  <c r="G9" i="9"/>
  <c r="M9" i="9" s="1"/>
  <c r="N11" i="18"/>
  <c r="J9" i="13"/>
  <c r="I9" i="7"/>
  <c r="J9" i="20"/>
  <c r="J9" i="27"/>
  <c r="M11" i="3"/>
  <c r="J9" i="6"/>
  <c r="I9" i="10"/>
  <c r="J9" i="16"/>
  <c r="M11" i="4"/>
  <c r="J9" i="31"/>
  <c r="N10" i="12"/>
  <c r="H9" i="12"/>
  <c r="N9" i="12" s="1"/>
  <c r="I9" i="24"/>
  <c r="I9" i="2"/>
  <c r="N10" i="27"/>
  <c r="H9" i="27"/>
  <c r="N9" i="27" s="1"/>
  <c r="N10" i="20"/>
  <c r="H9" i="20"/>
  <c r="N9" i="20" s="1"/>
  <c r="N9" i="31"/>
  <c r="N11" i="20"/>
  <c r="M10" i="6"/>
  <c r="G9" i="6"/>
  <c r="M9" i="6" s="1"/>
  <c r="M11" i="6"/>
  <c r="N14" i="34"/>
  <c r="G9" i="2"/>
  <c r="M9" i="2" s="1"/>
  <c r="M12" i="6"/>
  <c r="G9" i="11"/>
  <c r="M9" i="11" s="1"/>
  <c r="I9" i="31"/>
  <c r="N13" i="32"/>
  <c r="H9" i="34"/>
  <c r="N9" i="34" s="1"/>
  <c r="N11" i="3"/>
  <c r="N10" i="32"/>
  <c r="H9" i="32"/>
  <c r="N9" i="32" s="1"/>
  <c r="H9" i="23"/>
  <c r="N9" i="23" s="1"/>
  <c r="N10" i="23"/>
  <c r="M10" i="5"/>
  <c r="G9" i="5"/>
  <c r="M9" i="5" s="1"/>
  <c r="M11" i="5"/>
  <c r="G9" i="12"/>
  <c r="M9" i="12" s="1"/>
  <c r="N11" i="32"/>
  <c r="G9" i="4"/>
  <c r="M9" i="4" s="1"/>
  <c r="M10" i="4"/>
  <c r="N10" i="3"/>
  <c r="H9" i="3"/>
  <c r="N9" i="3" s="1"/>
  <c r="M13" i="12"/>
  <c r="N10" i="18"/>
  <c r="H9" i="18"/>
  <c r="N9" i="18" s="1"/>
  <c r="N10" i="30"/>
  <c r="H9" i="30"/>
  <c r="N9" i="30" s="1"/>
  <c r="N10" i="5"/>
  <c r="H9" i="5"/>
  <c r="N9" i="5" s="1"/>
  <c r="N10" i="4"/>
  <c r="H9" i="4"/>
  <c r="N9" i="4" s="1"/>
  <c r="M12" i="4"/>
  <c r="M9" i="30"/>
</calcChain>
</file>

<file path=xl/sharedStrings.xml><?xml version="1.0" encoding="utf-8"?>
<sst xmlns="http://schemas.openxmlformats.org/spreadsheetml/2006/main" count="24310" uniqueCount="671">
  <si>
    <t>NÚMERO DE COLOCACIONES REGISTRADAS EN LA AGENCIA PÚBLICA DE EMPLEO POR OCUPACIÓN Y NIVEL DE CUALIFICACIÓN</t>
  </si>
  <si>
    <t>Total nacional</t>
  </si>
  <si>
    <t>Nombre de la ocupación</t>
  </si>
  <si>
    <t>Número de colocaciones
 Octubre - Diciembre</t>
  </si>
  <si>
    <t xml:space="preserve"> Participación (%) 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</si>
  <si>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</si>
  <si>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</si>
  <si>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</si>
  <si>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</si>
  <si>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</si>
  <si>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</si>
  <si>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</si>
  <si>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</si>
  <si>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</si>
  <si>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Octubre - Diciembre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</si>
  <si>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</si>
  <si>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</si>
  <si>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</si>
  <si>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</si>
  <si>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</si>
  <si>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</si>
  <si>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</si>
  <si>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</si>
  <si>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</si>
  <si>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</si>
  <si>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</si>
  <si>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</si>
  <si>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</si>
  <si>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</si>
  <si>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</si>
  <si>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</si>
  <si>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</si>
  <si>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</si>
  <si>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</si>
  <si>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</si>
  <si>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</si>
  <si>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</si>
  <si>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</si>
  <si>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</si>
  <si>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</si>
  <si>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</si>
  <si>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</si>
  <si>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</si>
  <si>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</si>
  <si>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</si>
  <si>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</si>
  <si>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</si>
  <si>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</si>
  <si>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</si>
  <si>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</si>
  <si>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</si>
  <si>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</si>
  <si>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</si>
  <si>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</si>
  <si>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</si>
  <si>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</si>
  <si>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</si>
  <si>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</si>
  <si>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</si>
  <si>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</si>
  <si>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</si>
  <si>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</si>
  <si>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</si>
  <si>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</si>
  <si>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</si>
  <si>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</si>
  <si>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</si>
  <si>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</si>
  <si>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</si>
  <si>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</si>
  <si>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</si>
  <si>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</si>
  <si>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</si>
  <si>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</si>
  <si>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</si>
  <si>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</si>
  <si>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</si>
  <si>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</si>
  <si>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</si>
  <si>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</si>
  <si>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</si>
  <si>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</si>
  <si>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</si>
  <si>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</si>
  <si>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</si>
  <si>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</si>
  <si>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</si>
  <si>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</si>
  <si>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</si>
  <si>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</si>
  <si>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</si>
  <si>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</si>
  <si>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</si>
  <si>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</si>
  <si>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</si>
  <si>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</si>
  <si>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</si>
  <si>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</si>
  <si>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</si>
  <si>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</si>
  <si>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</si>
  <si>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</si>
  <si>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</si>
  <si>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</si>
  <si>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</si>
  <si>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</si>
  <si>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</si>
  <si>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</si>
  <si>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</si>
  <si>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</si>
  <si>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</si>
  <si>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</si>
  <si>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</si>
  <si>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</si>
  <si>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</si>
  <si>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</si>
  <si>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</si>
  <si>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</si>
  <si>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</si>
  <si>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</si>
  <si>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</si>
  <si>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</si>
  <si>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</si>
  <si>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</si>
  <si>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</si>
  <si>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</si>
  <si>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</si>
  <si>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</si>
  <si>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</si>
  <si>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</si>
  <si>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</si>
  <si>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</si>
  <si>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</si>
  <si>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</si>
  <si>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</si>
  <si>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</si>
  <si>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</si>
  <si>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</si>
  <si>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</si>
  <si>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</si>
  <si>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</si>
  <si>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</si>
  <si>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</si>
  <si>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</si>
  <si>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</si>
  <si>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</si>
  <si>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</si>
  <si>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</si>
  <si>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</si>
  <si>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</si>
  <si>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</si>
  <si>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</si>
  <si>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</si>
  <si>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</si>
  <si>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</si>
  <si>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</si>
  <si>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</si>
  <si>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</si>
  <si>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</si>
  <si>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</si>
  <si>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</si>
  <si>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</si>
  <si>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</si>
  <si>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</si>
  <si>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</si>
  <si>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</si>
  <si>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</si>
  <si>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</si>
  <si>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</si>
  <si>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</si>
  <si>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</si>
  <si>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</si>
  <si>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</si>
  <si>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</si>
  <si>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</si>
  <si>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</si>
  <si>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</si>
  <si>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</si>
  <si>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</si>
  <si>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</si>
  <si>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</si>
  <si>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</si>
  <si>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</si>
  <si>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</si>
  <si>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</si>
  <si>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</si>
  <si>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</si>
  <si>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</si>
  <si>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</si>
  <si>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</si>
  <si>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</si>
  <si>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</si>
  <si>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</si>
  <si>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</si>
  <si>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</si>
  <si>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</si>
  <si>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</si>
  <si>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</si>
  <si>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</si>
  <si>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</si>
  <si>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</si>
  <si>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</si>
  <si>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</si>
  <si>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</si>
  <si>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</si>
  <si>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</si>
  <si>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</si>
  <si>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</si>
  <si>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</si>
  <si>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</si>
  <si>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</si>
  <si>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</si>
  <si>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</si>
  <si>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</si>
  <si>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</si>
  <si>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</si>
  <si>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</si>
  <si>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</si>
  <si>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</si>
  <si>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</si>
  <si>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</si>
  <si>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</si>
  <si>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</si>
  <si>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</si>
  <si>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</si>
  <si>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</si>
  <si>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</si>
  <si>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</si>
  <si>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</si>
  <si>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</si>
  <si>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</si>
  <si>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</si>
  <si>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</si>
  <si>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</si>
  <si>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</si>
  <si>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</si>
  <si>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</si>
  <si>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</si>
  <si>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</si>
  <si>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</si>
  <si>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</si>
  <si>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</si>
  <si>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</si>
  <si>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</si>
  <si>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</si>
  <si>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</si>
  <si>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</si>
  <si>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</si>
  <si>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</si>
  <si>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</si>
  <si>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</si>
  <si>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</si>
  <si>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</si>
  <si>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</si>
  <si>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</si>
  <si>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</si>
  <si>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</si>
  <si>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</si>
  <si>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</si>
  <si>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</si>
  <si>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</si>
  <si>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</si>
  <si>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</si>
  <si>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</si>
  <si>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</si>
  <si>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</si>
  <si>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</si>
  <si>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</si>
  <si>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</si>
  <si>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</si>
  <si>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</si>
  <si>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</si>
  <si>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</si>
  <si>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</si>
  <si>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</si>
  <si>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</si>
  <si>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</si>
  <si>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</si>
  <si>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</si>
  <si>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</si>
  <si>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</si>
  <si>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</si>
  <si>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</si>
  <si>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</si>
  <si>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</si>
  <si>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</si>
  <si>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</si>
  <si>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</si>
  <si>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</si>
  <si>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</si>
  <si>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</si>
  <si>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</si>
  <si>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</si>
  <si>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</si>
  <si>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</si>
  <si>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</si>
  <si>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</si>
  <si>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</si>
  <si>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</si>
  <si>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</si>
  <si>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</si>
  <si>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</si>
  <si>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</si>
  <si>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</si>
  <si>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</si>
  <si>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</si>
  <si>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</si>
  <si>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</si>
  <si>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</si>
  <si>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</si>
  <si>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</si>
  <si>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</si>
  <si>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</si>
  <si>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</si>
  <si>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</si>
  <si>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</si>
  <si>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</si>
  <si>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</si>
  <si>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</si>
  <si>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</si>
  <si>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</si>
  <si>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</si>
  <si>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</si>
  <si>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</si>
  <si>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</si>
  <si>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</si>
  <si>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</si>
  <si>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</si>
  <si>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</si>
  <si>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</si>
  <si>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</si>
  <si>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</si>
  <si>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</si>
  <si>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</si>
  <si>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</si>
  <si>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</si>
  <si>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</si>
  <si>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</si>
  <si>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</si>
  <si>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</si>
  <si>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</si>
  <si>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</si>
  <si>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</si>
  <si>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</si>
  <si>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</si>
  <si>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</si>
  <si>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</si>
  <si>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</si>
  <si>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</si>
  <si>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</si>
  <si>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</si>
  <si>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</si>
  <si>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</si>
  <si>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</si>
  <si>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</si>
  <si>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</si>
  <si>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</si>
  <si>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</si>
  <si>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</si>
  <si>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</si>
  <si>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</si>
  <si>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</si>
  <si>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</si>
  <si>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</si>
  <si>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</si>
  <si>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</si>
  <si>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</si>
  <si>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</si>
  <si>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</si>
  <si>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</si>
  <si>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</si>
  <si>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</si>
  <si>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</si>
  <si>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</si>
  <si>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</si>
  <si>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</si>
  <si>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</si>
  <si>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</si>
  <si>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</si>
  <si>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</si>
  <si>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</si>
  <si>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</si>
  <si>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</si>
  <si>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</si>
  <si>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</si>
  <si>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</si>
  <si>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</si>
  <si>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</si>
  <si>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</si>
  <si>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</si>
  <si>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</si>
  <si>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</si>
  <si>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</si>
  <si>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</si>
  <si>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</si>
  <si>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</si>
  <si>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</si>
  <si>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</si>
  <si>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</si>
  <si>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</si>
  <si>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</si>
  <si>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</si>
  <si>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</si>
  <si>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</si>
  <si>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</si>
  <si>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</si>
  <si>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</si>
  <si>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</si>
  <si>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</si>
  <si>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</si>
  <si>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</si>
  <si>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</si>
  <si>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</si>
  <si>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</si>
  <si>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</si>
  <si>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</si>
  <si>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</si>
  <si>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</si>
  <si>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</si>
  <si>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</si>
  <si>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</si>
  <si>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</si>
  <si>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</si>
  <si>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</si>
  <si>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</si>
  <si>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</si>
  <si>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</si>
  <si>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</si>
  <si>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</si>
  <si>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</si>
  <si>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</si>
  <si>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</si>
  <si>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</si>
  <si>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</si>
  <si>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</si>
  <si>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</si>
  <si>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</si>
  <si>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</si>
  <si>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</si>
  <si>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</si>
  <si>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</si>
  <si>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</si>
  <si>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</si>
  <si>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</si>
  <si>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</si>
  <si>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</si>
  <si>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</si>
  <si>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</si>
  <si>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</si>
  <si>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</si>
  <si>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</si>
  <si>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</si>
  <si>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</si>
  <si>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</si>
  <si>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</si>
  <si>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</si>
  <si>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</si>
  <si>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</si>
  <si>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</si>
  <si>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</si>
  <si>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</si>
  <si>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</si>
  <si>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</si>
  <si>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</si>
  <si>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</si>
  <si>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</si>
  <si>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</si>
  <si>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</si>
  <si>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</si>
  <si>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</si>
  <si>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</si>
  <si>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</si>
  <si>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</si>
  <si>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</si>
  <si>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</si>
  <si>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</si>
  <si>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</si>
  <si>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</si>
  <si>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</si>
  <si>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</si>
  <si>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</si>
  <si>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</si>
  <si>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</si>
  <si>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</si>
  <si>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</si>
  <si>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</si>
  <si>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</si>
  <si>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</si>
  <si>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</si>
  <si>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</si>
  <si>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</si>
  <si>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</si>
  <si>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</si>
  <si>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</si>
  <si>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</si>
  <si>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</si>
  <si>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</si>
  <si>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</si>
  <si>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</si>
  <si>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</si>
  <si>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</si>
  <si>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</si>
  <si>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</si>
  <si>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</si>
  <si>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</si>
  <si>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</si>
  <si>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</si>
  <si>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</si>
  <si>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</si>
  <si>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</si>
  <si>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</si>
  <si>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</si>
  <si>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</si>
  <si>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</si>
  <si>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</si>
  <si>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</si>
  <si>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</si>
  <si>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</si>
  <si>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</si>
  <si>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</si>
  <si>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</si>
  <si>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</si>
  <si>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</si>
  <si>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</si>
  <si>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</si>
  <si>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</si>
  <si>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</si>
  <si>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</si>
  <si>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</si>
  <si>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</si>
  <si>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</si>
  <si>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</si>
  <si>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</si>
  <si>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</si>
  <si>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</si>
  <si>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</si>
  <si>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</si>
  <si>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</si>
  <si>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</si>
  <si>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</si>
  <si>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</si>
  <si>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</si>
  <si>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</si>
  <si>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</si>
  <si>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</si>
  <si>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</si>
  <si>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</si>
  <si>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</si>
  <si>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</si>
  <si>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</si>
  <si>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</si>
  <si>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</si>
  <si>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</si>
  <si>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</si>
  <si>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</si>
  <si>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</si>
  <si>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</si>
  <si>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</si>
  <si>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</si>
  <si>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</si>
  <si>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</si>
  <si>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</si>
  <si>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</si>
  <si>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</si>
  <si>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</si>
  <si>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</si>
  <si>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</si>
  <si>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</si>
  <si>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</si>
  <si>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</si>
  <si>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</si>
  <si>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</si>
  <si>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</si>
  <si>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</si>
  <si>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</si>
  <si>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</si>
  <si>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</si>
  <si>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</si>
  <si>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</si>
  <si>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</si>
  <si>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</si>
  <si>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</si>
  <si>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</si>
  <si>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</si>
  <si>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</si>
  <si>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</si>
  <si>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</si>
  <si>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</si>
  <si>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</si>
  <si>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</si>
  <si>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</si>
  <si>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</si>
  <si>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</si>
  <si>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</si>
  <si>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</si>
  <si>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</si>
  <si>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</si>
  <si>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</si>
  <si>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</si>
  <si>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</si>
  <si>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</si>
  <si>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</si>
  <si>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</si>
  <si>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</si>
  <si>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</si>
  <si>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</si>
  <si>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</si>
  <si>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</si>
  <si>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</si>
  <si>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</si>
  <si>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</si>
  <si>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</si>
  <si>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</si>
  <si>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</si>
  <si>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</si>
  <si>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</si>
  <si>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</si>
  <si>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</si>
  <si>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</si>
  <si>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</si>
  <si>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</si>
  <si>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</si>
  <si>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</si>
  <si>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</si>
  <si>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</si>
  <si>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</si>
  <si>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</si>
  <si>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</si>
  <si>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</si>
  <si>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</si>
  <si>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</si>
  <si>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</si>
  <si>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</si>
  <si>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</si>
  <si>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</si>
  <si>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</si>
  <si>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</si>
  <si>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</si>
  <si>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</si>
  <si>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</si>
  <si>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</si>
  <si>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</si>
  <si>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</si>
  <si>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</si>
  <si>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</si>
  <si>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</si>
  <si>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</si>
  <si>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</si>
  <si>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</si>
  <si>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</si>
  <si>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</si>
  <si>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</si>
  <si>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</si>
  <si>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</si>
  <si>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</si>
  <si>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</si>
  <si>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</si>
  <si>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</si>
  <si>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</si>
  <si>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</si>
  <si>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</si>
  <si>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</si>
  <si>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</si>
  <si>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</si>
  <si>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</si>
  <si>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</si>
  <si>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</si>
  <si>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</si>
  <si>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2021 - 2022</t>
  </si>
  <si>
    <t>% Variación    2022 vs 2021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</si>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</sst>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2" xfId="2" applyFont="1" applyFill="1" applyBorder="1" applyAlignment="1">
      <alignment horizontal="center" vertical="center" wrapText="1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5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0" fillId="0" borderId="11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4" borderId="8" xfId="2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2" xfId="0" applyFont="1" applyBorder="1"/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700087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700087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704850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0" zoomScaleNormal="8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1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1</v>
      </c>
      <c r="C9" s="29">
        <f>+C22+C81+C188+C371+C612</f>
        <v>49380</v>
      </c>
      <c r="D9" s="29">
        <f>+D22+D81+D188+D371+D612</f>
        <v>63369</v>
      </c>
      <c r="E9" s="29">
        <f>+E22+E81+E188+E371+E612</f>
        <v>46588</v>
      </c>
      <c r="F9" s="29">
        <f>+F22+F81+F188+F371+F612</f>
        <v>59554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-5.6541109761036858E-2</v>
      </c>
      <c r="L9" s="30">
        <f t="shared" si="0"/>
        <v>-6.0202938345247675E-2</v>
      </c>
      <c r="M9" s="30">
        <f t="shared" ref="M9:N14" si="1">+IF(OR(AND(G9=""),(K9="")),"",G9*K9)</f>
        <v>-5.6541109761036858E-2</v>
      </c>
      <c r="N9" s="30">
        <f t="shared" si="1"/>
        <v>-6.0202938345247675E-2</v>
      </c>
    </row>
    <row r="10" spans="1:14" ht="28.5" customHeight="1" x14ac:dyDescent="0.2">
      <c r="A10" s="45"/>
      <c r="B10" s="41" t="s">
        <v>8</v>
      </c>
      <c r="C10" s="38">
        <f>+C22</f>
        <v>372</v>
      </c>
      <c r="D10" s="31">
        <f>+D22</f>
        <v>390</v>
      </c>
      <c r="E10" s="31">
        <f>+E22</f>
        <v>319</v>
      </c>
      <c r="F10" s="31">
        <f>+F22</f>
        <v>485</v>
      </c>
      <c r="G10" s="32">
        <f t="shared" ref="G10:J14" si="2">+C10/C$9</f>
        <v>7.5334143377885788E-3</v>
      </c>
      <c r="H10" s="32">
        <f t="shared" si="2"/>
        <v>6.1544288216635896E-3</v>
      </c>
      <c r="I10" s="32">
        <f t="shared" si="2"/>
        <v>6.8472568043272944E-3</v>
      </c>
      <c r="J10" s="32">
        <f t="shared" si="2"/>
        <v>8.143869429425396E-3</v>
      </c>
      <c r="K10" s="32">
        <f t="shared" si="0"/>
        <v>-0.1424731182795699</v>
      </c>
      <c r="L10" s="32">
        <f t="shared" si="0"/>
        <v>0.24358974358974358</v>
      </c>
      <c r="M10" s="32">
        <f t="shared" si="1"/>
        <v>-1.07330903199676E-3</v>
      </c>
      <c r="N10" s="33">
        <f t="shared" si="1"/>
        <v>1.4991557386103615E-3</v>
      </c>
    </row>
    <row r="11" spans="1:14" ht="28.5" customHeight="1" x14ac:dyDescent="0.2">
      <c r="A11" s="45"/>
      <c r="B11" s="42" t="s">
        <v>9</v>
      </c>
      <c r="C11" s="39">
        <f>+C81</f>
        <v>5842</v>
      </c>
      <c r="D11" s="7">
        <f>+D81</f>
        <v>5288</v>
      </c>
      <c r="E11" s="7">
        <f>+E81</f>
        <v>5203</v>
      </c>
      <c r="F11" s="7">
        <f>+F81</f>
        <v>4916</v>
      </c>
      <c r="G11" s="8">
        <f t="shared" si="2"/>
        <v>0.11830700688537869</v>
      </c>
      <c r="H11" s="8">
        <f t="shared" si="2"/>
        <v>8.3447742587069385E-2</v>
      </c>
      <c r="I11" s="8">
        <f t="shared" si="2"/>
        <v>0.11168111960161414</v>
      </c>
      <c r="J11" s="8">
        <f t="shared" si="2"/>
        <v>8.25469321959902E-2</v>
      </c>
      <c r="K11" s="8">
        <f t="shared" si="0"/>
        <v>-0.10938034919548099</v>
      </c>
      <c r="L11" s="8">
        <f t="shared" si="0"/>
        <v>-7.0347957639939479E-2</v>
      </c>
      <c r="M11" s="8">
        <f t="shared" si="1"/>
        <v>-1.2940461725394896E-2</v>
      </c>
      <c r="N11" s="34">
        <f t="shared" si="1"/>
        <v>-5.8703782606637309E-3</v>
      </c>
    </row>
    <row r="12" spans="1:14" ht="28.5" customHeight="1" x14ac:dyDescent="0.2">
      <c r="A12" s="45"/>
      <c r="B12" s="42" t="s">
        <v>10</v>
      </c>
      <c r="C12" s="39">
        <f>+C188</f>
        <v>7219</v>
      </c>
      <c r="D12" s="7">
        <f>+D188</f>
        <v>7488</v>
      </c>
      <c r="E12" s="7">
        <f>+E188</f>
        <v>5076</v>
      </c>
      <c r="F12" s="7">
        <f>+F188</f>
        <v>5772</v>
      </c>
      <c r="G12" s="8">
        <f t="shared" si="2"/>
        <v>0.1461927906034832</v>
      </c>
      <c r="H12" s="8">
        <f t="shared" si="2"/>
        <v>0.11816503337594092</v>
      </c>
      <c r="I12" s="8">
        <f t="shared" si="2"/>
        <v>0.10895509573280673</v>
      </c>
      <c r="J12" s="8">
        <f t="shared" si="2"/>
        <v>9.6920441951842032E-2</v>
      </c>
      <c r="K12" s="8">
        <f t="shared" si="0"/>
        <v>-0.29685552015514616</v>
      </c>
      <c r="L12" s="8">
        <f t="shared" si="0"/>
        <v>-0.22916666666666666</v>
      </c>
      <c r="M12" s="8">
        <f t="shared" si="1"/>
        <v>-4.3398136897529367E-2</v>
      </c>
      <c r="N12" s="34">
        <f t="shared" si="1"/>
        <v>-2.7079486815319794E-2</v>
      </c>
    </row>
    <row r="13" spans="1:14" ht="28.5" customHeight="1" x14ac:dyDescent="0.2">
      <c r="A13" s="45"/>
      <c r="B13" s="42" t="s">
        <v>11</v>
      </c>
      <c r="C13" s="39">
        <f>+C371</f>
        <v>29478</v>
      </c>
      <c r="D13" s="7">
        <f>+D371</f>
        <v>34357</v>
      </c>
      <c r="E13" s="7">
        <f>+E371</f>
        <v>26996</v>
      </c>
      <c r="F13" s="7">
        <f>+F371</f>
        <v>33956</v>
      </c>
      <c r="G13" s="8">
        <f t="shared" si="2"/>
        <v>0.59696233292831102</v>
      </c>
      <c r="H13" s="8">
        <f t="shared" si="2"/>
        <v>0.54217361801511776</v>
      </c>
      <c r="I13" s="8">
        <f t="shared" si="2"/>
        <v>0.57946252253799257</v>
      </c>
      <c r="J13" s="8">
        <f t="shared" si="2"/>
        <v>0.57017160895993557</v>
      </c>
      <c r="K13" s="8">
        <f t="shared" si="0"/>
        <v>-8.4198385236447515E-2</v>
      </c>
      <c r="L13" s="8">
        <f t="shared" si="0"/>
        <v>-1.1671566201938469E-2</v>
      </c>
      <c r="M13" s="8">
        <f t="shared" si="1"/>
        <v>-5.026326447954637E-2</v>
      </c>
      <c r="N13" s="34">
        <f t="shared" si="1"/>
        <v>-6.3280152756079464E-3</v>
      </c>
    </row>
    <row r="14" spans="1:14" ht="28.5" customHeight="1" thickBot="1" x14ac:dyDescent="0.25">
      <c r="A14" s="45"/>
      <c r="B14" s="43" t="s">
        <v>12</v>
      </c>
      <c r="C14" s="40">
        <f>+C612</f>
        <v>6469</v>
      </c>
      <c r="D14" s="35">
        <f>+D612</f>
        <v>15846</v>
      </c>
      <c r="E14" s="35">
        <f>+E612</f>
        <v>8994</v>
      </c>
      <c r="F14" s="35">
        <f>+F612</f>
        <v>14425</v>
      </c>
      <c r="G14" s="36">
        <f t="shared" si="2"/>
        <v>0.13100445524503848</v>
      </c>
      <c r="H14" s="36">
        <f t="shared" si="2"/>
        <v>0.25005917720020832</v>
      </c>
      <c r="I14" s="36">
        <f t="shared" si="2"/>
        <v>0.1930540053232592</v>
      </c>
      <c r="J14" s="36">
        <f t="shared" si="2"/>
        <v>0.24221714746280687</v>
      </c>
      <c r="K14" s="36">
        <f t="shared" si="0"/>
        <v>0.39032307930128302</v>
      </c>
      <c r="L14" s="36">
        <f t="shared" si="0"/>
        <v>-8.9675627918717651E-2</v>
      </c>
      <c r="M14" s="36">
        <f t="shared" si="1"/>
        <v>5.1134062373430537E-2</v>
      </c>
      <c r="N14" s="37">
        <f t="shared" si="1"/>
        <v>-2.2424213732266565E-2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372</v>
      </c>
      <c r="D22" s="29">
        <f>SUM(D23:D73)</f>
        <v>390</v>
      </c>
      <c r="E22" s="29">
        <f>SUM(E23:E73)</f>
        <v>319</v>
      </c>
      <c r="F22" s="29">
        <f>SUM(F23:F73)</f>
        <v>485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-0.1424731182795699</v>
      </c>
      <c r="L22" s="30">
        <f>+IF(AND(D22=0,F22=0),"",IF(D22=0,1,IF(F22=0,-1,(F22-D22)/D22)))</f>
        <v>0.24358974358974358</v>
      </c>
      <c r="M22" s="30">
        <f t="shared" ref="M22:M53" si="7">+IF(OR(AND(G22=""),(K22="")),"",G22*K22)</f>
        <v>-0.1424731182795699</v>
      </c>
      <c r="N22" s="30">
        <f t="shared" ref="N22:N53" si="8">+IF(OR(AND(H22=""),(L22="")),"",H22*L22)</f>
        <v>0.24358974358974358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4</v>
      </c>
      <c r="D24" s="7">
        <v>5</v>
      </c>
      <c r="E24" s="7">
        <v>0</v>
      </c>
      <c r="F24" s="7">
        <v>0</v>
      </c>
      <c r="G24" s="8">
        <f t="shared" si="3"/>
        <v>1.0752688172043012E-2</v>
      </c>
      <c r="H24" s="8">
        <f t="shared" si="4"/>
        <v>1.282051282051282E-2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-1.0752688172043012E-2</v>
      </c>
      <c r="N24" s="34">
        <f t="shared" si="8"/>
        <v>-1.282051282051282E-2</v>
      </c>
    </row>
    <row r="25" spans="1:14" ht="38.25" x14ac:dyDescent="0.2">
      <c r="A25" s="45"/>
      <c r="B25" s="42" t="s">
        <v>18</v>
      </c>
      <c r="C25" s="39">
        <v>1</v>
      </c>
      <c r="D25" s="7">
        <v>0</v>
      </c>
      <c r="E25" s="7">
        <v>0</v>
      </c>
      <c r="F25" s="7">
        <v>0</v>
      </c>
      <c r="G25" s="8">
        <f t="shared" si="3"/>
        <v>2.6881720430107529E-3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-2.6881720430107529E-3</v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2</v>
      </c>
      <c r="D26" s="7">
        <v>1</v>
      </c>
      <c r="E26" s="7">
        <v>0</v>
      </c>
      <c r="F26" s="7">
        <v>1</v>
      </c>
      <c r="G26" s="8">
        <f t="shared" si="3"/>
        <v>5.3763440860215058E-3</v>
      </c>
      <c r="H26" s="8">
        <f t="shared" si="4"/>
        <v>2.5641025641025641E-3</v>
      </c>
      <c r="I26" s="8" t="str">
        <f t="shared" si="5"/>
        <v/>
      </c>
      <c r="J26" s="8">
        <f t="shared" si="6"/>
        <v>2.0618556701030928E-3</v>
      </c>
      <c r="K26" s="8">
        <f t="shared" si="9"/>
        <v>-1</v>
      </c>
      <c r="L26" s="8">
        <f t="shared" si="10"/>
        <v>0</v>
      </c>
      <c r="M26" s="8">
        <f t="shared" si="7"/>
        <v>-5.3763440860215058E-3</v>
      </c>
      <c r="N26" s="34">
        <f t="shared" si="8"/>
        <v>0</v>
      </c>
    </row>
    <row r="27" spans="1:14" ht="25.5" x14ac:dyDescent="0.2">
      <c r="A27" s="45"/>
      <c r="B27" s="42" t="s">
        <v>20</v>
      </c>
      <c r="C27" s="39">
        <v>3</v>
      </c>
      <c r="D27" s="7">
        <v>5</v>
      </c>
      <c r="E27" s="7">
        <v>4</v>
      </c>
      <c r="F27" s="7">
        <v>18</v>
      </c>
      <c r="G27" s="8">
        <f t="shared" si="3"/>
        <v>8.0645161290322578E-3</v>
      </c>
      <c r="H27" s="8">
        <f t="shared" si="4"/>
        <v>1.282051282051282E-2</v>
      </c>
      <c r="I27" s="8">
        <f t="shared" si="5"/>
        <v>1.2539184952978056E-2</v>
      </c>
      <c r="J27" s="8">
        <f t="shared" si="6"/>
        <v>3.711340206185567E-2</v>
      </c>
      <c r="K27" s="8">
        <f t="shared" si="9"/>
        <v>0.33333333333333331</v>
      </c>
      <c r="L27" s="8">
        <f t="shared" si="10"/>
        <v>2.6</v>
      </c>
      <c r="M27" s="8">
        <f t="shared" si="7"/>
        <v>2.6881720430107525E-3</v>
      </c>
      <c r="N27" s="34">
        <f t="shared" si="8"/>
        <v>3.3333333333333333E-2</v>
      </c>
    </row>
    <row r="28" spans="1:14" ht="25.5" x14ac:dyDescent="0.2">
      <c r="A28" s="45"/>
      <c r="B28" s="42" t="s">
        <v>21</v>
      </c>
      <c r="C28" s="39">
        <v>3</v>
      </c>
      <c r="D28" s="7">
        <v>10</v>
      </c>
      <c r="E28" s="7">
        <v>53</v>
      </c>
      <c r="F28" s="7">
        <v>97</v>
      </c>
      <c r="G28" s="8">
        <f t="shared" si="3"/>
        <v>8.0645161290322578E-3</v>
      </c>
      <c r="H28" s="8">
        <f t="shared" si="4"/>
        <v>2.564102564102564E-2</v>
      </c>
      <c r="I28" s="8">
        <f t="shared" si="5"/>
        <v>0.16614420062695925</v>
      </c>
      <c r="J28" s="8">
        <f t="shared" si="6"/>
        <v>0.2</v>
      </c>
      <c r="K28" s="8">
        <f t="shared" si="9"/>
        <v>16.666666666666668</v>
      </c>
      <c r="L28" s="8">
        <f t="shared" si="10"/>
        <v>8.6999999999999993</v>
      </c>
      <c r="M28" s="8">
        <f t="shared" si="7"/>
        <v>0.13440860215053765</v>
      </c>
      <c r="N28" s="34">
        <f t="shared" si="8"/>
        <v>0.22307692307692306</v>
      </c>
    </row>
    <row r="29" spans="1:14" ht="25.5" x14ac:dyDescent="0.2">
      <c r="A29" s="45"/>
      <c r="B29" s="42" t="s">
        <v>22</v>
      </c>
      <c r="C29" s="39">
        <v>2</v>
      </c>
      <c r="D29" s="7">
        <v>6</v>
      </c>
      <c r="E29" s="7">
        <v>2</v>
      </c>
      <c r="F29" s="7">
        <v>3</v>
      </c>
      <c r="G29" s="8">
        <f t="shared" si="3"/>
        <v>5.3763440860215058E-3</v>
      </c>
      <c r="H29" s="8">
        <f t="shared" si="4"/>
        <v>1.5384615384615385E-2</v>
      </c>
      <c r="I29" s="8">
        <f t="shared" si="5"/>
        <v>6.269592476489028E-3</v>
      </c>
      <c r="J29" s="8">
        <f t="shared" si="6"/>
        <v>6.1855670103092781E-3</v>
      </c>
      <c r="K29" s="8">
        <f t="shared" si="9"/>
        <v>0</v>
      </c>
      <c r="L29" s="8">
        <f t="shared" si="10"/>
        <v>-0.5</v>
      </c>
      <c r="M29" s="8">
        <f t="shared" si="7"/>
        <v>0</v>
      </c>
      <c r="N29" s="34">
        <f t="shared" si="8"/>
        <v>-7.6923076923076927E-3</v>
      </c>
    </row>
    <row r="30" spans="1:14" x14ac:dyDescent="0.2">
      <c r="A30" s="45"/>
      <c r="B30" s="42" t="s">
        <v>23</v>
      </c>
      <c r="C30" s="39">
        <v>28</v>
      </c>
      <c r="D30" s="7">
        <v>7</v>
      </c>
      <c r="E30" s="7">
        <v>26</v>
      </c>
      <c r="F30" s="7">
        <v>12</v>
      </c>
      <c r="G30" s="8">
        <f t="shared" si="3"/>
        <v>7.5268817204301078E-2</v>
      </c>
      <c r="H30" s="8">
        <f t="shared" si="4"/>
        <v>1.7948717948717947E-2</v>
      </c>
      <c r="I30" s="8">
        <f t="shared" si="5"/>
        <v>8.1504702194357362E-2</v>
      </c>
      <c r="J30" s="8">
        <f t="shared" si="6"/>
        <v>2.4742268041237112E-2</v>
      </c>
      <c r="K30" s="8">
        <f t="shared" si="9"/>
        <v>-7.1428571428571425E-2</v>
      </c>
      <c r="L30" s="8">
        <f t="shared" si="10"/>
        <v>0.7142857142857143</v>
      </c>
      <c r="M30" s="8">
        <f t="shared" si="7"/>
        <v>-5.3763440860215049E-3</v>
      </c>
      <c r="N30" s="34">
        <f t="shared" si="8"/>
        <v>1.282051282051282E-2</v>
      </c>
    </row>
    <row r="31" spans="1:14" x14ac:dyDescent="0.2">
      <c r="A31" s="45"/>
      <c r="B31" s="42" t="s">
        <v>24</v>
      </c>
      <c r="C31" s="39">
        <v>10</v>
      </c>
      <c r="D31" s="7">
        <v>4</v>
      </c>
      <c r="E31" s="7">
        <v>10</v>
      </c>
      <c r="F31" s="7">
        <v>2</v>
      </c>
      <c r="G31" s="8">
        <f t="shared" si="3"/>
        <v>2.6881720430107527E-2</v>
      </c>
      <c r="H31" s="8">
        <f t="shared" si="4"/>
        <v>1.0256410256410256E-2</v>
      </c>
      <c r="I31" s="8">
        <f t="shared" si="5"/>
        <v>3.1347962382445138E-2</v>
      </c>
      <c r="J31" s="8">
        <f t="shared" si="6"/>
        <v>4.1237113402061857E-3</v>
      </c>
      <c r="K31" s="8">
        <f t="shared" si="9"/>
        <v>0</v>
      </c>
      <c r="L31" s="8">
        <f t="shared" si="10"/>
        <v>-0.5</v>
      </c>
      <c r="M31" s="8">
        <f t="shared" si="7"/>
        <v>0</v>
      </c>
      <c r="N31" s="34">
        <f t="shared" si="8"/>
        <v>-5.1282051282051282E-3</v>
      </c>
    </row>
    <row r="32" spans="1:14" x14ac:dyDescent="0.2">
      <c r="A32" s="45"/>
      <c r="B32" s="42" t="s">
        <v>25</v>
      </c>
      <c r="C32" s="39">
        <v>15</v>
      </c>
      <c r="D32" s="7">
        <v>10</v>
      </c>
      <c r="E32" s="7">
        <v>12</v>
      </c>
      <c r="F32" s="7">
        <v>12</v>
      </c>
      <c r="G32" s="8">
        <f t="shared" si="3"/>
        <v>4.0322580645161289E-2</v>
      </c>
      <c r="H32" s="8">
        <f t="shared" si="4"/>
        <v>2.564102564102564E-2</v>
      </c>
      <c r="I32" s="8">
        <f t="shared" si="5"/>
        <v>3.7617554858934171E-2</v>
      </c>
      <c r="J32" s="8">
        <f t="shared" si="6"/>
        <v>2.4742268041237112E-2</v>
      </c>
      <c r="K32" s="8">
        <f t="shared" si="9"/>
        <v>-0.2</v>
      </c>
      <c r="L32" s="8">
        <f t="shared" si="10"/>
        <v>0.2</v>
      </c>
      <c r="M32" s="8">
        <f t="shared" si="7"/>
        <v>-8.0645161290322578E-3</v>
      </c>
      <c r="N32" s="34">
        <f t="shared" si="8"/>
        <v>5.1282051282051282E-3</v>
      </c>
    </row>
    <row r="33" spans="1:14" x14ac:dyDescent="0.2">
      <c r="A33" s="45"/>
      <c r="B33" s="42" t="s">
        <v>26</v>
      </c>
      <c r="C33" s="39">
        <v>83</v>
      </c>
      <c r="D33" s="7">
        <v>104</v>
      </c>
      <c r="E33" s="7">
        <v>100</v>
      </c>
      <c r="F33" s="7">
        <v>118</v>
      </c>
      <c r="G33" s="8">
        <f t="shared" si="3"/>
        <v>0.22311827956989247</v>
      </c>
      <c r="H33" s="8">
        <f t="shared" si="4"/>
        <v>0.26666666666666666</v>
      </c>
      <c r="I33" s="8">
        <f t="shared" si="5"/>
        <v>0.31347962382445144</v>
      </c>
      <c r="J33" s="8">
        <f t="shared" si="6"/>
        <v>0.24329896907216494</v>
      </c>
      <c r="K33" s="8">
        <f t="shared" si="9"/>
        <v>0.20481927710843373</v>
      </c>
      <c r="L33" s="8">
        <f t="shared" si="10"/>
        <v>0.13461538461538461</v>
      </c>
      <c r="M33" s="8">
        <f t="shared" si="7"/>
        <v>4.5698924731182797E-2</v>
      </c>
      <c r="N33" s="34">
        <f t="shared" si="8"/>
        <v>3.5897435897435895E-2</v>
      </c>
    </row>
    <row r="34" spans="1:14" ht="25.5" x14ac:dyDescent="0.2">
      <c r="A34" s="45"/>
      <c r="B34" s="42" t="s">
        <v>27</v>
      </c>
      <c r="C34" s="39">
        <v>0</v>
      </c>
      <c r="D34" s="7">
        <v>2</v>
      </c>
      <c r="E34" s="7">
        <v>0</v>
      </c>
      <c r="F34" s="7">
        <v>0</v>
      </c>
      <c r="G34" s="8" t="str">
        <f t="shared" si="3"/>
        <v/>
      </c>
      <c r="H34" s="8">
        <f t="shared" si="4"/>
        <v>5.1282051282051282E-3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34">
        <f t="shared" si="8"/>
        <v>-5.1282051282051282E-3</v>
      </c>
    </row>
    <row r="35" spans="1:14" x14ac:dyDescent="0.2">
      <c r="A35" s="45"/>
      <c r="B35" s="42" t="s">
        <v>28</v>
      </c>
      <c r="C35" s="39">
        <v>2</v>
      </c>
      <c r="D35" s="7">
        <v>2</v>
      </c>
      <c r="E35" s="7">
        <v>2</v>
      </c>
      <c r="F35" s="7">
        <v>1</v>
      </c>
      <c r="G35" s="8">
        <f t="shared" si="3"/>
        <v>5.3763440860215058E-3</v>
      </c>
      <c r="H35" s="8">
        <f t="shared" si="4"/>
        <v>5.1282051282051282E-3</v>
      </c>
      <c r="I35" s="8">
        <f t="shared" si="5"/>
        <v>6.269592476489028E-3</v>
      </c>
      <c r="J35" s="8">
        <f t="shared" si="6"/>
        <v>2.0618556701030928E-3</v>
      </c>
      <c r="K35" s="8">
        <f t="shared" si="9"/>
        <v>0</v>
      </c>
      <c r="L35" s="8">
        <f t="shared" si="10"/>
        <v>-0.5</v>
      </c>
      <c r="M35" s="8">
        <f t="shared" si="7"/>
        <v>0</v>
      </c>
      <c r="N35" s="34">
        <f t="shared" si="8"/>
        <v>-2.5641025641025641E-3</v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1</v>
      </c>
      <c r="F37" s="7">
        <v>0</v>
      </c>
      <c r="G37" s="8" t="str">
        <f t="shared" si="3"/>
        <v/>
      </c>
      <c r="H37" s="8" t="str">
        <f t="shared" si="4"/>
        <v/>
      </c>
      <c r="I37" s="8">
        <f t="shared" si="5"/>
        <v>3.134796238244514E-3</v>
      </c>
      <c r="J37" s="8" t="str">
        <f t="shared" si="6"/>
        <v/>
      </c>
      <c r="K37" s="8">
        <f t="shared" si="9"/>
        <v>1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27</v>
      </c>
      <c r="D39" s="7">
        <v>22</v>
      </c>
      <c r="E39" s="7">
        <v>6</v>
      </c>
      <c r="F39" s="7">
        <v>15</v>
      </c>
      <c r="G39" s="8">
        <f t="shared" si="3"/>
        <v>7.2580645161290328E-2</v>
      </c>
      <c r="H39" s="8">
        <f t="shared" si="4"/>
        <v>5.6410256410256411E-2</v>
      </c>
      <c r="I39" s="8">
        <f t="shared" si="5"/>
        <v>1.8808777429467086E-2</v>
      </c>
      <c r="J39" s="8">
        <f t="shared" si="6"/>
        <v>3.0927835051546393E-2</v>
      </c>
      <c r="K39" s="8">
        <f t="shared" si="9"/>
        <v>-0.77777777777777779</v>
      </c>
      <c r="L39" s="8">
        <f t="shared" si="10"/>
        <v>-0.31818181818181818</v>
      </c>
      <c r="M39" s="8">
        <f t="shared" si="7"/>
        <v>-5.6451612903225812E-2</v>
      </c>
      <c r="N39" s="34">
        <f t="shared" si="8"/>
        <v>-1.7948717948717947E-2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2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>
        <f t="shared" si="6"/>
        <v>4.1237113402061857E-3</v>
      </c>
      <c r="K40" s="8" t="str">
        <f t="shared" si="9"/>
        <v xml:space="preserve"> </v>
      </c>
      <c r="L40" s="8">
        <f t="shared" si="10"/>
        <v>1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2</v>
      </c>
      <c r="D41" s="7">
        <v>12</v>
      </c>
      <c r="E41" s="7">
        <v>2</v>
      </c>
      <c r="F41" s="7">
        <v>2</v>
      </c>
      <c r="G41" s="8">
        <f t="shared" si="3"/>
        <v>5.3763440860215058E-3</v>
      </c>
      <c r="H41" s="8">
        <f t="shared" si="4"/>
        <v>3.0769230769230771E-2</v>
      </c>
      <c r="I41" s="8">
        <f t="shared" si="5"/>
        <v>6.269592476489028E-3</v>
      </c>
      <c r="J41" s="8">
        <f t="shared" si="6"/>
        <v>4.1237113402061857E-3</v>
      </c>
      <c r="K41" s="8">
        <f t="shared" si="9"/>
        <v>0</v>
      </c>
      <c r="L41" s="8">
        <f t="shared" si="10"/>
        <v>-0.83333333333333337</v>
      </c>
      <c r="M41" s="8">
        <f t="shared" si="7"/>
        <v>0</v>
      </c>
      <c r="N41" s="34">
        <f t="shared" si="8"/>
        <v>-2.5641025641025644E-2</v>
      </c>
    </row>
    <row r="42" spans="1:14" x14ac:dyDescent="0.2">
      <c r="A42" s="45"/>
      <c r="B42" s="42" t="s">
        <v>35</v>
      </c>
      <c r="C42" s="39">
        <v>17</v>
      </c>
      <c r="D42" s="7">
        <v>7</v>
      </c>
      <c r="E42" s="7">
        <v>3</v>
      </c>
      <c r="F42" s="7">
        <v>2</v>
      </c>
      <c r="G42" s="8">
        <f t="shared" si="3"/>
        <v>4.5698924731182797E-2</v>
      </c>
      <c r="H42" s="8">
        <f t="shared" si="4"/>
        <v>1.7948717948717947E-2</v>
      </c>
      <c r="I42" s="8">
        <f t="shared" si="5"/>
        <v>9.4043887147335428E-3</v>
      </c>
      <c r="J42" s="8">
        <f t="shared" si="6"/>
        <v>4.1237113402061857E-3</v>
      </c>
      <c r="K42" s="8">
        <f t="shared" si="9"/>
        <v>-0.82352941176470584</v>
      </c>
      <c r="L42" s="8">
        <f t="shared" si="10"/>
        <v>-0.7142857142857143</v>
      </c>
      <c r="M42" s="8">
        <f t="shared" si="7"/>
        <v>-3.7634408602150539E-2</v>
      </c>
      <c r="N42" s="34">
        <f t="shared" si="8"/>
        <v>-1.282051282051282E-2</v>
      </c>
    </row>
    <row r="43" spans="1:14" x14ac:dyDescent="0.2">
      <c r="A43" s="45"/>
      <c r="B43" s="42" t="s">
        <v>36</v>
      </c>
      <c r="C43" s="39">
        <v>3</v>
      </c>
      <c r="D43" s="7">
        <v>2</v>
      </c>
      <c r="E43" s="7">
        <v>0</v>
      </c>
      <c r="F43" s="7">
        <v>0</v>
      </c>
      <c r="G43" s="8">
        <f t="shared" si="3"/>
        <v>8.0645161290322578E-3</v>
      </c>
      <c r="H43" s="8">
        <f t="shared" si="4"/>
        <v>5.1282051282051282E-3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-8.0645161290322578E-3</v>
      </c>
      <c r="N43" s="34">
        <f t="shared" si="8"/>
        <v>-5.1282051282051282E-3</v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7</v>
      </c>
      <c r="D47" s="7">
        <v>0</v>
      </c>
      <c r="E47" s="7">
        <v>0</v>
      </c>
      <c r="F47" s="7">
        <v>0</v>
      </c>
      <c r="G47" s="8">
        <f t="shared" si="3"/>
        <v>1.8817204301075269E-2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-1.8817204301075269E-2</v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9</v>
      </c>
      <c r="D48" s="7">
        <v>4</v>
      </c>
      <c r="E48" s="7">
        <v>5</v>
      </c>
      <c r="F48" s="7">
        <v>0</v>
      </c>
      <c r="G48" s="8">
        <f t="shared" si="3"/>
        <v>2.4193548387096774E-2</v>
      </c>
      <c r="H48" s="8">
        <f t="shared" si="4"/>
        <v>1.0256410256410256E-2</v>
      </c>
      <c r="I48" s="8">
        <f t="shared" si="5"/>
        <v>1.5673981191222569E-2</v>
      </c>
      <c r="J48" s="8" t="str">
        <f t="shared" si="6"/>
        <v/>
      </c>
      <c r="K48" s="8">
        <f t="shared" si="9"/>
        <v>-0.44444444444444442</v>
      </c>
      <c r="L48" s="8">
        <f t="shared" si="10"/>
        <v>-1</v>
      </c>
      <c r="M48" s="8">
        <f t="shared" si="7"/>
        <v>-1.075268817204301E-2</v>
      </c>
      <c r="N48" s="34">
        <f t="shared" si="8"/>
        <v>-1.0256410256410256E-2</v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2</v>
      </c>
      <c r="D50" s="7">
        <v>0</v>
      </c>
      <c r="E50" s="7">
        <v>0</v>
      </c>
      <c r="F50" s="7">
        <v>0</v>
      </c>
      <c r="G50" s="8">
        <f t="shared" si="3"/>
        <v>5.3763440860215058E-3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-5.3763440860215058E-3</v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1</v>
      </c>
      <c r="F51" s="7">
        <v>0</v>
      </c>
      <c r="G51" s="8" t="str">
        <f t="shared" si="3"/>
        <v/>
      </c>
      <c r="H51" s="8" t="str">
        <f t="shared" si="4"/>
        <v/>
      </c>
      <c r="I51" s="8">
        <f t="shared" si="5"/>
        <v>3.134796238244514E-3</v>
      </c>
      <c r="J51" s="8" t="str">
        <f t="shared" si="6"/>
        <v/>
      </c>
      <c r="K51" s="8">
        <f t="shared" si="9"/>
        <v>1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2</v>
      </c>
      <c r="E52" s="7">
        <v>5</v>
      </c>
      <c r="F52" s="7">
        <v>2</v>
      </c>
      <c r="G52" s="8" t="str">
        <f t="shared" si="3"/>
        <v/>
      </c>
      <c r="H52" s="8">
        <f t="shared" si="4"/>
        <v>5.1282051282051282E-3</v>
      </c>
      <c r="I52" s="8">
        <f t="shared" si="5"/>
        <v>1.5673981191222569E-2</v>
      </c>
      <c r="J52" s="8">
        <f t="shared" si="6"/>
        <v>4.1237113402061857E-3</v>
      </c>
      <c r="K52" s="8">
        <f t="shared" si="9"/>
        <v>1</v>
      </c>
      <c r="L52" s="8">
        <f t="shared" si="10"/>
        <v>0</v>
      </c>
      <c r="M52" s="8" t="str">
        <f t="shared" si="7"/>
        <v/>
      </c>
      <c r="N52" s="34">
        <f t="shared" si="8"/>
        <v>0</v>
      </c>
    </row>
    <row r="53" spans="1:14" x14ac:dyDescent="0.2">
      <c r="A53" s="45"/>
      <c r="B53" s="42" t="s">
        <v>46</v>
      </c>
      <c r="C53" s="39">
        <v>42</v>
      </c>
      <c r="D53" s="7">
        <v>36</v>
      </c>
      <c r="E53" s="7">
        <v>33</v>
      </c>
      <c r="F53" s="7">
        <v>28</v>
      </c>
      <c r="G53" s="8">
        <f t="shared" si="3"/>
        <v>0.11290322580645161</v>
      </c>
      <c r="H53" s="8">
        <f t="shared" si="4"/>
        <v>9.2307692307692313E-2</v>
      </c>
      <c r="I53" s="8">
        <f t="shared" si="5"/>
        <v>0.10344827586206896</v>
      </c>
      <c r="J53" s="8">
        <f t="shared" si="6"/>
        <v>5.7731958762886601E-2</v>
      </c>
      <c r="K53" s="8">
        <f t="shared" si="9"/>
        <v>-0.21428571428571427</v>
      </c>
      <c r="L53" s="8">
        <f t="shared" si="10"/>
        <v>-0.22222222222222221</v>
      </c>
      <c r="M53" s="8">
        <f t="shared" si="7"/>
        <v>-2.4193548387096774E-2</v>
      </c>
      <c r="N53" s="34">
        <f t="shared" si="8"/>
        <v>-2.0512820512820513E-2</v>
      </c>
    </row>
    <row r="54" spans="1:14" x14ac:dyDescent="0.2">
      <c r="A54" s="45"/>
      <c r="B54" s="42" t="s">
        <v>47</v>
      </c>
      <c r="C54" s="39">
        <v>7</v>
      </c>
      <c r="D54" s="7">
        <v>2</v>
      </c>
      <c r="E54" s="7">
        <v>0</v>
      </c>
      <c r="F54" s="7">
        <v>0</v>
      </c>
      <c r="G54" s="8">
        <f t="shared" ref="G54:G73" si="11">+IF(C54=0,"",C54/C$22)</f>
        <v>1.8817204301075269E-2</v>
      </c>
      <c r="H54" s="8">
        <f t="shared" ref="H54:H73" si="12">+IF(D54=0,"",D54/D$22)</f>
        <v>5.1282051282051282E-3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-1.8817204301075269E-2</v>
      </c>
      <c r="N54" s="34">
        <f t="shared" ref="N54:N73" si="16">+IF(OR(AND(H54=""),(L54="")),"",H54*L54)</f>
        <v>-5.1282051282051282E-3</v>
      </c>
    </row>
    <row r="55" spans="1:14" x14ac:dyDescent="0.2">
      <c r="A55" s="45"/>
      <c r="B55" s="42" t="s">
        <v>48</v>
      </c>
      <c r="C55" s="39">
        <v>4</v>
      </c>
      <c r="D55" s="7">
        <v>5</v>
      </c>
      <c r="E55" s="7">
        <v>0</v>
      </c>
      <c r="F55" s="7">
        <v>3</v>
      </c>
      <c r="G55" s="8">
        <f t="shared" si="11"/>
        <v>1.0752688172043012E-2</v>
      </c>
      <c r="H55" s="8">
        <f t="shared" si="12"/>
        <v>1.282051282051282E-2</v>
      </c>
      <c r="I55" s="8" t="str">
        <f t="shared" si="13"/>
        <v/>
      </c>
      <c r="J55" s="8">
        <f t="shared" si="14"/>
        <v>6.1855670103092781E-3</v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-0.4</v>
      </c>
      <c r="M55" s="8">
        <f t="shared" si="15"/>
        <v>-1.0752688172043012E-2</v>
      </c>
      <c r="N55" s="34">
        <f t="shared" si="16"/>
        <v>-5.1282051282051282E-3</v>
      </c>
    </row>
    <row r="56" spans="1:14" x14ac:dyDescent="0.2">
      <c r="A56" s="45"/>
      <c r="B56" s="42" t="s">
        <v>49</v>
      </c>
      <c r="C56" s="39">
        <v>2</v>
      </c>
      <c r="D56" s="7">
        <v>2</v>
      </c>
      <c r="E56" s="7">
        <v>2</v>
      </c>
      <c r="F56" s="7">
        <v>4</v>
      </c>
      <c r="G56" s="8">
        <f t="shared" si="11"/>
        <v>5.3763440860215058E-3</v>
      </c>
      <c r="H56" s="8">
        <f t="shared" si="12"/>
        <v>5.1282051282051282E-3</v>
      </c>
      <c r="I56" s="8">
        <f t="shared" si="13"/>
        <v>6.269592476489028E-3</v>
      </c>
      <c r="J56" s="8">
        <f t="shared" si="14"/>
        <v>8.2474226804123713E-3</v>
      </c>
      <c r="K56" s="8">
        <f t="shared" si="17"/>
        <v>0</v>
      </c>
      <c r="L56" s="8">
        <f t="shared" si="18"/>
        <v>1</v>
      </c>
      <c r="M56" s="8">
        <f t="shared" si="15"/>
        <v>0</v>
      </c>
      <c r="N56" s="34">
        <f t="shared" si="16"/>
        <v>5.1282051282051282E-3</v>
      </c>
    </row>
    <row r="57" spans="1:14" x14ac:dyDescent="0.2">
      <c r="A57" s="45"/>
      <c r="B57" s="42" t="s">
        <v>50</v>
      </c>
      <c r="C57" s="39">
        <v>18</v>
      </c>
      <c r="D57" s="7">
        <v>20</v>
      </c>
      <c r="E57" s="7">
        <v>10</v>
      </c>
      <c r="F57" s="7">
        <v>4</v>
      </c>
      <c r="G57" s="8">
        <f t="shared" si="11"/>
        <v>4.8387096774193547E-2</v>
      </c>
      <c r="H57" s="8">
        <f t="shared" si="12"/>
        <v>5.128205128205128E-2</v>
      </c>
      <c r="I57" s="8">
        <f t="shared" si="13"/>
        <v>3.1347962382445138E-2</v>
      </c>
      <c r="J57" s="8">
        <f t="shared" si="14"/>
        <v>8.2474226804123713E-3</v>
      </c>
      <c r="K57" s="8">
        <f t="shared" si="17"/>
        <v>-0.44444444444444442</v>
      </c>
      <c r="L57" s="8">
        <f t="shared" si="18"/>
        <v>-0.8</v>
      </c>
      <c r="M57" s="8">
        <f t="shared" si="15"/>
        <v>-2.150537634408602E-2</v>
      </c>
      <c r="N57" s="34">
        <f t="shared" si="16"/>
        <v>-4.1025641025641026E-2</v>
      </c>
    </row>
    <row r="58" spans="1:14" x14ac:dyDescent="0.2">
      <c r="A58" s="45"/>
      <c r="B58" s="42" t="s">
        <v>51</v>
      </c>
      <c r="C58" s="39">
        <v>6</v>
      </c>
      <c r="D58" s="7">
        <v>2</v>
      </c>
      <c r="E58" s="7">
        <v>1</v>
      </c>
      <c r="F58" s="7">
        <v>31</v>
      </c>
      <c r="G58" s="8">
        <f t="shared" si="11"/>
        <v>1.6129032258064516E-2</v>
      </c>
      <c r="H58" s="8">
        <f t="shared" si="12"/>
        <v>5.1282051282051282E-3</v>
      </c>
      <c r="I58" s="8">
        <f t="shared" si="13"/>
        <v>3.134796238244514E-3</v>
      </c>
      <c r="J58" s="8">
        <f t="shared" si="14"/>
        <v>6.3917525773195871E-2</v>
      </c>
      <c r="K58" s="8">
        <f t="shared" si="17"/>
        <v>-0.83333333333333337</v>
      </c>
      <c r="L58" s="8">
        <f t="shared" si="18"/>
        <v>14.5</v>
      </c>
      <c r="M58" s="8">
        <f t="shared" si="15"/>
        <v>-1.3440860215053764E-2</v>
      </c>
      <c r="N58" s="34">
        <f t="shared" si="16"/>
        <v>7.4358974358974358E-2</v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1</v>
      </c>
      <c r="E60" s="7">
        <v>0</v>
      </c>
      <c r="F60" s="7">
        <v>0</v>
      </c>
      <c r="G60" s="8" t="str">
        <f t="shared" si="11"/>
        <v/>
      </c>
      <c r="H60" s="8">
        <f t="shared" si="12"/>
        <v>2.5641025641025641E-3</v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>
        <f t="shared" si="18"/>
        <v>-1</v>
      </c>
      <c r="M60" s="8" t="str">
        <f t="shared" si="15"/>
        <v/>
      </c>
      <c r="N60" s="34">
        <f t="shared" si="16"/>
        <v>-2.5641025641025641E-3</v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23</v>
      </c>
      <c r="D62" s="7">
        <v>2</v>
      </c>
      <c r="E62" s="7">
        <v>9</v>
      </c>
      <c r="F62" s="7">
        <v>2</v>
      </c>
      <c r="G62" s="8">
        <f t="shared" si="11"/>
        <v>6.1827956989247312E-2</v>
      </c>
      <c r="H62" s="8">
        <f t="shared" si="12"/>
        <v>5.1282051282051282E-3</v>
      </c>
      <c r="I62" s="8">
        <f t="shared" si="13"/>
        <v>2.8213166144200628E-2</v>
      </c>
      <c r="J62" s="8">
        <f t="shared" si="14"/>
        <v>4.1237113402061857E-3</v>
      </c>
      <c r="K62" s="8">
        <f t="shared" si="17"/>
        <v>-0.60869565217391308</v>
      </c>
      <c r="L62" s="8">
        <f t="shared" si="18"/>
        <v>0</v>
      </c>
      <c r="M62" s="8">
        <f t="shared" si="15"/>
        <v>-3.7634408602150539E-2</v>
      </c>
      <c r="N62" s="34">
        <f t="shared" si="16"/>
        <v>0</v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1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>
        <f t="shared" si="14"/>
        <v>2.0618556701030928E-3</v>
      </c>
      <c r="K63" s="8" t="str">
        <f t="shared" si="17"/>
        <v xml:space="preserve"> </v>
      </c>
      <c r="L63" s="8">
        <f t="shared" si="18"/>
        <v>1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3</v>
      </c>
      <c r="D64" s="7">
        <v>11</v>
      </c>
      <c r="E64" s="7">
        <v>5</v>
      </c>
      <c r="F64" s="7">
        <v>3</v>
      </c>
      <c r="G64" s="8">
        <f t="shared" si="11"/>
        <v>8.0645161290322578E-3</v>
      </c>
      <c r="H64" s="8">
        <f t="shared" si="12"/>
        <v>2.8205128205128206E-2</v>
      </c>
      <c r="I64" s="8">
        <f t="shared" si="13"/>
        <v>1.5673981191222569E-2</v>
      </c>
      <c r="J64" s="8">
        <f t="shared" si="14"/>
        <v>6.1855670103092781E-3</v>
      </c>
      <c r="K64" s="8">
        <f t="shared" si="17"/>
        <v>0.66666666666666663</v>
      </c>
      <c r="L64" s="8">
        <f t="shared" si="18"/>
        <v>-0.72727272727272729</v>
      </c>
      <c r="M64" s="8">
        <f t="shared" si="15"/>
        <v>5.3763440860215049E-3</v>
      </c>
      <c r="N64" s="34">
        <f t="shared" si="16"/>
        <v>-2.0512820512820513E-2</v>
      </c>
    </row>
    <row r="65" spans="1:14" x14ac:dyDescent="0.2">
      <c r="A65" s="45"/>
      <c r="B65" s="42" t="s">
        <v>58</v>
      </c>
      <c r="C65" s="39">
        <v>1</v>
      </c>
      <c r="D65" s="7">
        <v>9</v>
      </c>
      <c r="E65" s="7">
        <v>2</v>
      </c>
      <c r="F65" s="7">
        <v>5</v>
      </c>
      <c r="G65" s="8">
        <f t="shared" si="11"/>
        <v>2.6881720430107529E-3</v>
      </c>
      <c r="H65" s="8">
        <f t="shared" si="12"/>
        <v>2.3076923076923078E-2</v>
      </c>
      <c r="I65" s="8">
        <f t="shared" si="13"/>
        <v>6.269592476489028E-3</v>
      </c>
      <c r="J65" s="8">
        <f t="shared" si="14"/>
        <v>1.0309278350515464E-2</v>
      </c>
      <c r="K65" s="8">
        <f t="shared" si="17"/>
        <v>1</v>
      </c>
      <c r="L65" s="8">
        <f t="shared" si="18"/>
        <v>-0.44444444444444442</v>
      </c>
      <c r="M65" s="8">
        <f t="shared" si="15"/>
        <v>2.6881720430107529E-3</v>
      </c>
      <c r="N65" s="34">
        <f t="shared" si="16"/>
        <v>-1.0256410256410256E-2</v>
      </c>
    </row>
    <row r="66" spans="1:14" x14ac:dyDescent="0.2">
      <c r="A66" s="45"/>
      <c r="B66" s="42" t="s">
        <v>59</v>
      </c>
      <c r="C66" s="39">
        <v>0</v>
      </c>
      <c r="D66" s="7">
        <v>2</v>
      </c>
      <c r="E66" s="7">
        <v>1</v>
      </c>
      <c r="F66" s="7">
        <v>2</v>
      </c>
      <c r="G66" s="8" t="str">
        <f t="shared" si="11"/>
        <v/>
      </c>
      <c r="H66" s="8">
        <f t="shared" si="12"/>
        <v>5.1282051282051282E-3</v>
      </c>
      <c r="I66" s="8">
        <f t="shared" si="13"/>
        <v>3.134796238244514E-3</v>
      </c>
      <c r="J66" s="8">
        <f t="shared" si="14"/>
        <v>4.1237113402061857E-3</v>
      </c>
      <c r="K66" s="8">
        <f t="shared" si="17"/>
        <v>1</v>
      </c>
      <c r="L66" s="8">
        <f t="shared" si="18"/>
        <v>0</v>
      </c>
      <c r="M66" s="8" t="str">
        <f t="shared" si="15"/>
        <v/>
      </c>
      <c r="N66" s="34">
        <f t="shared" si="16"/>
        <v>0</v>
      </c>
    </row>
    <row r="67" spans="1:14" x14ac:dyDescent="0.2">
      <c r="A67" s="45"/>
      <c r="B67" s="42" t="s">
        <v>60</v>
      </c>
      <c r="C67" s="39">
        <v>38</v>
      </c>
      <c r="D67" s="7">
        <v>60</v>
      </c>
      <c r="E67" s="7">
        <v>16</v>
      </c>
      <c r="F67" s="7">
        <v>83</v>
      </c>
      <c r="G67" s="8">
        <f t="shared" si="11"/>
        <v>0.10215053763440861</v>
      </c>
      <c r="H67" s="8">
        <f t="shared" si="12"/>
        <v>0.15384615384615385</v>
      </c>
      <c r="I67" s="8">
        <f t="shared" si="13"/>
        <v>5.0156739811912224E-2</v>
      </c>
      <c r="J67" s="8">
        <f t="shared" si="14"/>
        <v>0.1711340206185567</v>
      </c>
      <c r="K67" s="8">
        <f t="shared" si="17"/>
        <v>-0.57894736842105265</v>
      </c>
      <c r="L67" s="8">
        <f t="shared" si="18"/>
        <v>0.38333333333333336</v>
      </c>
      <c r="M67" s="8">
        <f t="shared" si="15"/>
        <v>-5.9139784946236562E-2</v>
      </c>
      <c r="N67" s="34">
        <f t="shared" si="16"/>
        <v>5.897435897435898E-2</v>
      </c>
    </row>
    <row r="68" spans="1:14" x14ac:dyDescent="0.2">
      <c r="A68" s="45"/>
      <c r="B68" s="42" t="s">
        <v>61</v>
      </c>
      <c r="C68" s="39">
        <v>1</v>
      </c>
      <c r="D68" s="7">
        <v>1</v>
      </c>
      <c r="E68" s="7">
        <v>0</v>
      </c>
      <c r="F68" s="7">
        <v>2</v>
      </c>
      <c r="G68" s="8">
        <f t="shared" si="11"/>
        <v>2.6881720430107529E-3</v>
      </c>
      <c r="H68" s="8">
        <f t="shared" si="12"/>
        <v>2.5641025641025641E-3</v>
      </c>
      <c r="I68" s="8" t="str">
        <f t="shared" si="13"/>
        <v/>
      </c>
      <c r="J68" s="8">
        <f t="shared" si="14"/>
        <v>4.1237113402061857E-3</v>
      </c>
      <c r="K68" s="8">
        <f t="shared" si="17"/>
        <v>-1</v>
      </c>
      <c r="L68" s="8">
        <f t="shared" si="18"/>
        <v>1</v>
      </c>
      <c r="M68" s="8">
        <f t="shared" si="15"/>
        <v>-2.6881720430107529E-3</v>
      </c>
      <c r="N68" s="34">
        <f t="shared" si="16"/>
        <v>2.5641025641025641E-3</v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1</v>
      </c>
      <c r="F70" s="7">
        <v>2</v>
      </c>
      <c r="G70" s="8" t="str">
        <f t="shared" si="11"/>
        <v/>
      </c>
      <c r="H70" s="8" t="str">
        <f t="shared" si="12"/>
        <v/>
      </c>
      <c r="I70" s="8">
        <f t="shared" si="13"/>
        <v>3.134796238244514E-3</v>
      </c>
      <c r="J70" s="8">
        <f t="shared" si="14"/>
        <v>4.1237113402061857E-3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2</v>
      </c>
      <c r="D71" s="7">
        <v>16</v>
      </c>
      <c r="E71" s="7">
        <v>1</v>
      </c>
      <c r="F71" s="7">
        <v>19</v>
      </c>
      <c r="G71" s="8">
        <f t="shared" si="11"/>
        <v>5.3763440860215058E-3</v>
      </c>
      <c r="H71" s="8">
        <f t="shared" si="12"/>
        <v>4.1025641025641026E-2</v>
      </c>
      <c r="I71" s="8">
        <f t="shared" si="13"/>
        <v>3.134796238244514E-3</v>
      </c>
      <c r="J71" s="8">
        <f t="shared" si="14"/>
        <v>3.9175257731958762E-2</v>
      </c>
      <c r="K71" s="8">
        <f t="shared" si="17"/>
        <v>-0.5</v>
      </c>
      <c r="L71" s="8">
        <f t="shared" si="18"/>
        <v>0.1875</v>
      </c>
      <c r="M71" s="8">
        <f t="shared" si="15"/>
        <v>-2.6881720430107529E-3</v>
      </c>
      <c r="N71" s="34">
        <f t="shared" si="16"/>
        <v>7.6923076923076927E-3</v>
      </c>
    </row>
    <row r="72" spans="1:14" x14ac:dyDescent="0.2">
      <c r="A72" s="45"/>
      <c r="B72" s="42" t="s">
        <v>65</v>
      </c>
      <c r="C72" s="39">
        <v>4</v>
      </c>
      <c r="D72" s="7">
        <v>16</v>
      </c>
      <c r="E72" s="7">
        <v>6</v>
      </c>
      <c r="F72" s="7">
        <v>9</v>
      </c>
      <c r="G72" s="8">
        <f t="shared" si="11"/>
        <v>1.0752688172043012E-2</v>
      </c>
      <c r="H72" s="8">
        <f t="shared" si="12"/>
        <v>4.1025641025641026E-2</v>
      </c>
      <c r="I72" s="8">
        <f t="shared" si="13"/>
        <v>1.8808777429467086E-2</v>
      </c>
      <c r="J72" s="8">
        <f t="shared" si="14"/>
        <v>1.8556701030927835E-2</v>
      </c>
      <c r="K72" s="8">
        <f t="shared" si="17"/>
        <v>0.5</v>
      </c>
      <c r="L72" s="8">
        <f t="shared" si="18"/>
        <v>-0.4375</v>
      </c>
      <c r="M72" s="8">
        <f t="shared" si="15"/>
        <v>5.3763440860215058E-3</v>
      </c>
      <c r="N72" s="34">
        <f t="shared" si="16"/>
        <v>-1.7948717948717947E-2</v>
      </c>
    </row>
    <row r="73" spans="1:14" ht="15.75" thickBot="1" x14ac:dyDescent="0.25">
      <c r="A73" s="45"/>
      <c r="B73" s="43" t="s">
        <v>66</v>
      </c>
      <c r="C73" s="40">
        <v>1</v>
      </c>
      <c r="D73" s="35">
        <v>0</v>
      </c>
      <c r="E73" s="35">
        <v>0</v>
      </c>
      <c r="F73" s="35">
        <v>0</v>
      </c>
      <c r="G73" s="36">
        <f t="shared" si="11"/>
        <v>2.6881720430107529E-3</v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>
        <f t="shared" si="17"/>
        <v>-1</v>
      </c>
      <c r="L73" s="36" t="str">
        <f t="shared" si="18"/>
        <v xml:space="preserve"> </v>
      </c>
      <c r="M73" s="36">
        <f t="shared" si="15"/>
        <v>-2.6881720430107529E-3</v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5842</v>
      </c>
      <c r="D81" s="29">
        <f>SUM(D82:D180)</f>
        <v>5288</v>
      </c>
      <c r="E81" s="29">
        <f>SUM(E82:E180)</f>
        <v>5203</v>
      </c>
      <c r="F81" s="29">
        <f>SUM(F82:F180)</f>
        <v>4916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-0.10938034919548099</v>
      </c>
      <c r="L81" s="30">
        <f>+IF(AND(D81=0,F81=0),"",IF(D81=0,1,IF(F81=0,-1,(F81-D81)/D81)))</f>
        <v>-7.0347957639939479E-2</v>
      </c>
      <c r="M81" s="30">
        <f t="shared" ref="M81:M112" si="23">+IF(OR(AND(G81=""),(K81="")),"",G81*K81)</f>
        <v>-0.10938034919548099</v>
      </c>
      <c r="N81" s="30">
        <f t="shared" ref="N81:N112" si="24">+IF(OR(AND(H81=""),(L81="")),"",H81*L81)</f>
        <v>-7.0347957639939479E-2</v>
      </c>
    </row>
    <row r="82" spans="1:14" x14ac:dyDescent="0.2">
      <c r="A82" s="45"/>
      <c r="B82" s="41" t="s">
        <v>67</v>
      </c>
      <c r="C82" s="38">
        <v>211</v>
      </c>
      <c r="D82" s="31">
        <v>154</v>
      </c>
      <c r="E82" s="31">
        <v>107</v>
      </c>
      <c r="F82" s="31">
        <v>69</v>
      </c>
      <c r="G82" s="32">
        <f t="shared" si="19"/>
        <v>3.6117767887709686E-2</v>
      </c>
      <c r="H82" s="32">
        <f t="shared" si="20"/>
        <v>2.9122541603630862E-2</v>
      </c>
      <c r="I82" s="32">
        <f t="shared" si="21"/>
        <v>2.0565058620026909E-2</v>
      </c>
      <c r="J82" s="32">
        <f t="shared" si="22"/>
        <v>1.403580146460537E-2</v>
      </c>
      <c r="K82" s="32">
        <f t="shared" ref="K82:K113" si="25">+IF(AND(C82=0,E82=0)," ",IF(C82=0,1,IF(E82=0,-1,(E82-C82)/C82)))</f>
        <v>-0.49289099526066349</v>
      </c>
      <c r="L82" s="32">
        <f t="shared" ref="L82:L113" si="26">+IF(AND(D82=0,F82=0)," ",IF(D82=0,1,IF(F82=0,-1,(F82-D82)/D82)))</f>
        <v>-0.55194805194805197</v>
      </c>
      <c r="M82" s="32">
        <f t="shared" si="23"/>
        <v>-1.780212256076686E-2</v>
      </c>
      <c r="N82" s="33">
        <f t="shared" si="24"/>
        <v>-1.6074130105900152E-2</v>
      </c>
    </row>
    <row r="83" spans="1:14" ht="24.75" customHeight="1" x14ac:dyDescent="0.2">
      <c r="A83" s="45"/>
      <c r="B83" s="42" t="s">
        <v>68</v>
      </c>
      <c r="C83" s="39">
        <v>85</v>
      </c>
      <c r="D83" s="7">
        <v>56</v>
      </c>
      <c r="E83" s="7">
        <v>17</v>
      </c>
      <c r="F83" s="7">
        <v>12</v>
      </c>
      <c r="G83" s="8">
        <f t="shared" si="19"/>
        <v>1.4549811708319069E-2</v>
      </c>
      <c r="H83" s="8">
        <f t="shared" si="20"/>
        <v>1.059001512859304E-2</v>
      </c>
      <c r="I83" s="8">
        <f t="shared" si="21"/>
        <v>3.2673457620603498E-3</v>
      </c>
      <c r="J83" s="8">
        <f t="shared" si="22"/>
        <v>2.4410089503661514E-3</v>
      </c>
      <c r="K83" s="8">
        <f t="shared" si="25"/>
        <v>-0.8</v>
      </c>
      <c r="L83" s="8">
        <f t="shared" si="26"/>
        <v>-0.7857142857142857</v>
      </c>
      <c r="M83" s="8">
        <f t="shared" si="23"/>
        <v>-1.1639849366655255E-2</v>
      </c>
      <c r="N83" s="34">
        <f t="shared" si="24"/>
        <v>-8.3207261724659604E-3</v>
      </c>
    </row>
    <row r="84" spans="1:14" x14ac:dyDescent="0.2">
      <c r="A84" s="45"/>
      <c r="B84" s="42" t="s">
        <v>69</v>
      </c>
      <c r="C84" s="39">
        <v>38</v>
      </c>
      <c r="D84" s="7">
        <v>37</v>
      </c>
      <c r="E84" s="7">
        <v>7</v>
      </c>
      <c r="F84" s="7">
        <v>4</v>
      </c>
      <c r="G84" s="8">
        <f t="shared" si="19"/>
        <v>6.5046217048955841E-3</v>
      </c>
      <c r="H84" s="8">
        <f t="shared" si="20"/>
        <v>6.9969742813918304E-3</v>
      </c>
      <c r="I84" s="8">
        <f t="shared" si="21"/>
        <v>1.3453776667307323E-3</v>
      </c>
      <c r="J84" s="8">
        <f t="shared" si="22"/>
        <v>8.1366965012205042E-4</v>
      </c>
      <c r="K84" s="8">
        <f t="shared" si="25"/>
        <v>-0.81578947368421051</v>
      </c>
      <c r="L84" s="8">
        <f t="shared" si="26"/>
        <v>-0.89189189189189189</v>
      </c>
      <c r="M84" s="8">
        <f t="shared" si="23"/>
        <v>-5.3064019171516607E-3</v>
      </c>
      <c r="N84" s="34">
        <f t="shared" si="24"/>
        <v>-6.2405446293494699E-3</v>
      </c>
    </row>
    <row r="85" spans="1:14" x14ac:dyDescent="0.2">
      <c r="A85" s="45"/>
      <c r="B85" s="42" t="s">
        <v>70</v>
      </c>
      <c r="C85" s="39">
        <v>306</v>
      </c>
      <c r="D85" s="7">
        <v>126</v>
      </c>
      <c r="E85" s="7">
        <v>312</v>
      </c>
      <c r="F85" s="7">
        <v>205</v>
      </c>
      <c r="G85" s="8">
        <f t="shared" si="19"/>
        <v>5.237932214994865E-2</v>
      </c>
      <c r="H85" s="8">
        <f t="shared" si="20"/>
        <v>2.3827534039334342E-2</v>
      </c>
      <c r="I85" s="8">
        <f t="shared" si="21"/>
        <v>5.9965404574284065E-2</v>
      </c>
      <c r="J85" s="8">
        <f t="shared" si="22"/>
        <v>4.1700569568755085E-2</v>
      </c>
      <c r="K85" s="8">
        <f t="shared" si="25"/>
        <v>1.9607843137254902E-2</v>
      </c>
      <c r="L85" s="8">
        <f t="shared" si="26"/>
        <v>0.62698412698412698</v>
      </c>
      <c r="M85" s="8">
        <f t="shared" si="23"/>
        <v>1.0270455323519343E-3</v>
      </c>
      <c r="N85" s="34">
        <f t="shared" si="24"/>
        <v>1.4939485627836611E-2</v>
      </c>
    </row>
    <row r="86" spans="1:14" ht="25.5" x14ac:dyDescent="0.2">
      <c r="A86" s="45"/>
      <c r="B86" s="42" t="s">
        <v>71</v>
      </c>
      <c r="C86" s="39">
        <v>866</v>
      </c>
      <c r="D86" s="7">
        <v>661</v>
      </c>
      <c r="E86" s="7">
        <v>2173</v>
      </c>
      <c r="F86" s="7">
        <v>1521</v>
      </c>
      <c r="G86" s="8">
        <f t="shared" si="19"/>
        <v>0.1482369051694625</v>
      </c>
      <c r="H86" s="8">
        <f t="shared" si="20"/>
        <v>0.125</v>
      </c>
      <c r="I86" s="8">
        <f t="shared" si="21"/>
        <v>0.41764366711512591</v>
      </c>
      <c r="J86" s="8">
        <f t="shared" si="22"/>
        <v>0.3093978844589097</v>
      </c>
      <c r="K86" s="8">
        <f t="shared" si="25"/>
        <v>1.5092378752886837</v>
      </c>
      <c r="L86" s="8">
        <f t="shared" si="26"/>
        <v>1.3010590015128594</v>
      </c>
      <c r="M86" s="8">
        <f t="shared" si="23"/>
        <v>0.22372475179732967</v>
      </c>
      <c r="N86" s="34">
        <f t="shared" si="24"/>
        <v>0.16263237518910742</v>
      </c>
    </row>
    <row r="87" spans="1:14" x14ac:dyDescent="0.2">
      <c r="A87" s="45"/>
      <c r="B87" s="42" t="s">
        <v>72</v>
      </c>
      <c r="C87" s="39">
        <v>11</v>
      </c>
      <c r="D87" s="7">
        <v>19</v>
      </c>
      <c r="E87" s="7">
        <v>10</v>
      </c>
      <c r="F87" s="7">
        <v>14</v>
      </c>
      <c r="G87" s="8">
        <f t="shared" si="19"/>
        <v>1.8829168093118796E-3</v>
      </c>
      <c r="H87" s="8">
        <f t="shared" si="20"/>
        <v>3.5930408472012103E-3</v>
      </c>
      <c r="I87" s="8">
        <f t="shared" si="21"/>
        <v>1.9219680953296175E-3</v>
      </c>
      <c r="J87" s="8">
        <f t="shared" si="22"/>
        <v>2.8478437754271765E-3</v>
      </c>
      <c r="K87" s="8">
        <f t="shared" si="25"/>
        <v>-9.0909090909090912E-2</v>
      </c>
      <c r="L87" s="8">
        <f t="shared" si="26"/>
        <v>-0.26315789473684209</v>
      </c>
      <c r="M87" s="8">
        <f t="shared" si="23"/>
        <v>-1.7117425539198906E-4</v>
      </c>
      <c r="N87" s="34">
        <f t="shared" si="24"/>
        <v>-9.4553706505294999E-4</v>
      </c>
    </row>
    <row r="88" spans="1:14" x14ac:dyDescent="0.2">
      <c r="A88" s="45"/>
      <c r="B88" s="42" t="s">
        <v>73</v>
      </c>
      <c r="C88" s="39">
        <v>11</v>
      </c>
      <c r="D88" s="7">
        <v>13</v>
      </c>
      <c r="E88" s="7">
        <v>33</v>
      </c>
      <c r="F88" s="7">
        <v>7</v>
      </c>
      <c r="G88" s="8">
        <f t="shared" si="19"/>
        <v>1.8829168093118796E-3</v>
      </c>
      <c r="H88" s="8">
        <f t="shared" si="20"/>
        <v>2.4583963691376704E-3</v>
      </c>
      <c r="I88" s="8">
        <f t="shared" si="21"/>
        <v>6.3424947145877377E-3</v>
      </c>
      <c r="J88" s="8">
        <f t="shared" si="22"/>
        <v>1.4239218877135883E-3</v>
      </c>
      <c r="K88" s="8">
        <f t="shared" si="25"/>
        <v>2</v>
      </c>
      <c r="L88" s="8">
        <f t="shared" si="26"/>
        <v>-0.46153846153846156</v>
      </c>
      <c r="M88" s="8">
        <f t="shared" si="23"/>
        <v>3.7658336186237591E-3</v>
      </c>
      <c r="N88" s="34">
        <f t="shared" si="24"/>
        <v>-1.1346444780635403E-3</v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1</v>
      </c>
      <c r="F89" s="7">
        <v>5</v>
      </c>
      <c r="G89" s="8" t="str">
        <f t="shared" si="19"/>
        <v/>
      </c>
      <c r="H89" s="8" t="str">
        <f t="shared" si="20"/>
        <v/>
      </c>
      <c r="I89" s="8">
        <f t="shared" si="21"/>
        <v>1.9219680953296174E-4</v>
      </c>
      <c r="J89" s="8">
        <f t="shared" si="22"/>
        <v>1.0170870626525631E-3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1</v>
      </c>
      <c r="D90" s="7">
        <v>0</v>
      </c>
      <c r="E90" s="7">
        <v>0</v>
      </c>
      <c r="F90" s="7">
        <v>4</v>
      </c>
      <c r="G90" s="8">
        <f t="shared" si="19"/>
        <v>1.7117425539198904E-4</v>
      </c>
      <c r="H90" s="8" t="str">
        <f t="shared" si="20"/>
        <v/>
      </c>
      <c r="I90" s="8" t="str">
        <f t="shared" si="21"/>
        <v/>
      </c>
      <c r="J90" s="8">
        <f t="shared" si="22"/>
        <v>8.1366965012205042E-4</v>
      </c>
      <c r="K90" s="8">
        <f t="shared" si="25"/>
        <v>-1</v>
      </c>
      <c r="L90" s="8">
        <f t="shared" si="26"/>
        <v>1</v>
      </c>
      <c r="M90" s="8">
        <f t="shared" si="23"/>
        <v>-1.7117425539198904E-4</v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8</v>
      </c>
      <c r="D92" s="7">
        <v>2</v>
      </c>
      <c r="E92" s="7">
        <v>10</v>
      </c>
      <c r="F92" s="7">
        <v>4</v>
      </c>
      <c r="G92" s="8">
        <f t="shared" si="19"/>
        <v>1.3693940431359123E-3</v>
      </c>
      <c r="H92" s="8">
        <f t="shared" si="20"/>
        <v>3.7821482602118004E-4</v>
      </c>
      <c r="I92" s="8">
        <f t="shared" si="21"/>
        <v>1.9219680953296175E-3</v>
      </c>
      <c r="J92" s="8">
        <f t="shared" si="22"/>
        <v>8.1366965012205042E-4</v>
      </c>
      <c r="K92" s="8">
        <f t="shared" si="25"/>
        <v>0.25</v>
      </c>
      <c r="L92" s="8">
        <f t="shared" si="26"/>
        <v>1</v>
      </c>
      <c r="M92" s="8">
        <f t="shared" si="23"/>
        <v>3.4234851078397807E-4</v>
      </c>
      <c r="N92" s="34">
        <f t="shared" si="24"/>
        <v>3.7821482602118004E-4</v>
      </c>
    </row>
    <row r="93" spans="1:14" x14ac:dyDescent="0.2">
      <c r="A93" s="45"/>
      <c r="B93" s="42" t="s">
        <v>78</v>
      </c>
      <c r="C93" s="39">
        <v>2</v>
      </c>
      <c r="D93" s="7">
        <v>8</v>
      </c>
      <c r="E93" s="7">
        <v>3</v>
      </c>
      <c r="F93" s="7">
        <v>5</v>
      </c>
      <c r="G93" s="8">
        <f t="shared" si="19"/>
        <v>3.4234851078397807E-4</v>
      </c>
      <c r="H93" s="8">
        <f t="shared" si="20"/>
        <v>1.5128593040847202E-3</v>
      </c>
      <c r="I93" s="8">
        <f t="shared" si="21"/>
        <v>5.7659042859888531E-4</v>
      </c>
      <c r="J93" s="8">
        <f t="shared" si="22"/>
        <v>1.0170870626525631E-3</v>
      </c>
      <c r="K93" s="8">
        <f t="shared" si="25"/>
        <v>0.5</v>
      </c>
      <c r="L93" s="8">
        <f t="shared" si="26"/>
        <v>-0.375</v>
      </c>
      <c r="M93" s="8">
        <f t="shared" si="23"/>
        <v>1.7117425539198904E-4</v>
      </c>
      <c r="N93" s="34">
        <f t="shared" si="24"/>
        <v>-5.6732223903177006E-4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2</v>
      </c>
      <c r="F96" s="7">
        <v>6</v>
      </c>
      <c r="G96" s="8" t="str">
        <f t="shared" si="19"/>
        <v/>
      </c>
      <c r="H96" s="8" t="str">
        <f t="shared" si="20"/>
        <v/>
      </c>
      <c r="I96" s="8">
        <f t="shared" si="21"/>
        <v>3.8439361906592349E-4</v>
      </c>
      <c r="J96" s="8">
        <f t="shared" si="22"/>
        <v>1.2205044751830757E-3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57</v>
      </c>
      <c r="D97" s="7">
        <v>14</v>
      </c>
      <c r="E97" s="7">
        <v>47</v>
      </c>
      <c r="F97" s="7">
        <v>15</v>
      </c>
      <c r="G97" s="8">
        <f t="shared" si="19"/>
        <v>9.7569325573433757E-3</v>
      </c>
      <c r="H97" s="8">
        <f t="shared" si="20"/>
        <v>2.6475037821482601E-3</v>
      </c>
      <c r="I97" s="8">
        <f t="shared" si="21"/>
        <v>9.0332500480492031E-3</v>
      </c>
      <c r="J97" s="8">
        <f t="shared" si="22"/>
        <v>3.0512611879576893E-3</v>
      </c>
      <c r="K97" s="8">
        <f t="shared" si="25"/>
        <v>-0.17543859649122806</v>
      </c>
      <c r="L97" s="8">
        <f t="shared" si="26"/>
        <v>7.1428571428571425E-2</v>
      </c>
      <c r="M97" s="8">
        <f t="shared" si="23"/>
        <v>-1.7117425539198905E-3</v>
      </c>
      <c r="N97" s="34">
        <f t="shared" si="24"/>
        <v>1.8910741301058999E-4</v>
      </c>
    </row>
    <row r="98" spans="1:14" x14ac:dyDescent="0.2">
      <c r="A98" s="45"/>
      <c r="B98" s="42" t="s">
        <v>83</v>
      </c>
      <c r="C98" s="39">
        <v>1</v>
      </c>
      <c r="D98" s="7">
        <v>13</v>
      </c>
      <c r="E98" s="7">
        <v>6</v>
      </c>
      <c r="F98" s="7">
        <v>1</v>
      </c>
      <c r="G98" s="8">
        <f t="shared" si="19"/>
        <v>1.7117425539198904E-4</v>
      </c>
      <c r="H98" s="8">
        <f t="shared" si="20"/>
        <v>2.4583963691376704E-3</v>
      </c>
      <c r="I98" s="8">
        <f t="shared" si="21"/>
        <v>1.1531808571977706E-3</v>
      </c>
      <c r="J98" s="8">
        <f t="shared" si="22"/>
        <v>2.0341741253051261E-4</v>
      </c>
      <c r="K98" s="8">
        <f t="shared" si="25"/>
        <v>5</v>
      </c>
      <c r="L98" s="8">
        <f t="shared" si="26"/>
        <v>-0.92307692307692313</v>
      </c>
      <c r="M98" s="8">
        <f t="shared" si="23"/>
        <v>8.5587127695994523E-4</v>
      </c>
      <c r="N98" s="34">
        <f t="shared" si="24"/>
        <v>-2.2692889561270807E-3</v>
      </c>
    </row>
    <row r="99" spans="1:14" x14ac:dyDescent="0.2">
      <c r="A99" s="45"/>
      <c r="B99" s="42" t="s">
        <v>84</v>
      </c>
      <c r="C99" s="39">
        <v>9</v>
      </c>
      <c r="D99" s="7">
        <v>50</v>
      </c>
      <c r="E99" s="7">
        <v>25</v>
      </c>
      <c r="F99" s="7">
        <v>38</v>
      </c>
      <c r="G99" s="8">
        <f t="shared" si="19"/>
        <v>1.5405682985279014E-3</v>
      </c>
      <c r="H99" s="8">
        <f t="shared" si="20"/>
        <v>9.4553706505295012E-3</v>
      </c>
      <c r="I99" s="8">
        <f t="shared" si="21"/>
        <v>4.8049202383240435E-3</v>
      </c>
      <c r="J99" s="8">
        <f t="shared" si="22"/>
        <v>7.7298616761594793E-3</v>
      </c>
      <c r="K99" s="8">
        <f t="shared" si="25"/>
        <v>1.7777777777777777</v>
      </c>
      <c r="L99" s="8">
        <f t="shared" si="26"/>
        <v>-0.24</v>
      </c>
      <c r="M99" s="8">
        <f t="shared" si="23"/>
        <v>2.7387880862718246E-3</v>
      </c>
      <c r="N99" s="34">
        <f t="shared" si="24"/>
        <v>-2.2692889561270802E-3</v>
      </c>
    </row>
    <row r="100" spans="1:14" x14ac:dyDescent="0.2">
      <c r="A100" s="45"/>
      <c r="B100" s="42" t="s">
        <v>85</v>
      </c>
      <c r="C100" s="39">
        <v>67</v>
      </c>
      <c r="D100" s="7">
        <v>54</v>
      </c>
      <c r="E100" s="7">
        <v>30</v>
      </c>
      <c r="F100" s="7">
        <v>29</v>
      </c>
      <c r="G100" s="8">
        <f t="shared" si="19"/>
        <v>1.1468675111263265E-2</v>
      </c>
      <c r="H100" s="8">
        <f t="shared" si="20"/>
        <v>1.021180030257186E-2</v>
      </c>
      <c r="I100" s="8">
        <f t="shared" si="21"/>
        <v>5.7659042859888529E-3</v>
      </c>
      <c r="J100" s="8">
        <f t="shared" si="22"/>
        <v>5.8991049633848654E-3</v>
      </c>
      <c r="K100" s="8">
        <f t="shared" si="25"/>
        <v>-0.55223880597014929</v>
      </c>
      <c r="L100" s="8">
        <f t="shared" si="26"/>
        <v>-0.46296296296296297</v>
      </c>
      <c r="M100" s="8">
        <f t="shared" si="23"/>
        <v>-6.3334474495035948E-3</v>
      </c>
      <c r="N100" s="34">
        <f t="shared" si="24"/>
        <v>-4.7276853252647497E-3</v>
      </c>
    </row>
    <row r="101" spans="1:14" x14ac:dyDescent="0.2">
      <c r="A101" s="45"/>
      <c r="B101" s="42" t="s">
        <v>86</v>
      </c>
      <c r="C101" s="39">
        <v>12</v>
      </c>
      <c r="D101" s="7">
        <v>34</v>
      </c>
      <c r="E101" s="7">
        <v>27</v>
      </c>
      <c r="F101" s="7">
        <v>43</v>
      </c>
      <c r="G101" s="8">
        <f t="shared" si="19"/>
        <v>2.0540910647038686E-3</v>
      </c>
      <c r="H101" s="8">
        <f t="shared" si="20"/>
        <v>6.4296520423600609E-3</v>
      </c>
      <c r="I101" s="8">
        <f t="shared" si="21"/>
        <v>5.1893138573899673E-3</v>
      </c>
      <c r="J101" s="8">
        <f t="shared" si="22"/>
        <v>8.746948738812042E-3</v>
      </c>
      <c r="K101" s="8">
        <f t="shared" si="25"/>
        <v>1.25</v>
      </c>
      <c r="L101" s="8">
        <f t="shared" si="26"/>
        <v>0.26470588235294118</v>
      </c>
      <c r="M101" s="8">
        <f t="shared" si="23"/>
        <v>2.5676138308798357E-3</v>
      </c>
      <c r="N101" s="34">
        <f t="shared" si="24"/>
        <v>1.7019667170953103E-3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4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7.6878723813184697E-4</v>
      </c>
      <c r="J102" s="8">
        <f t="shared" si="22"/>
        <v>2.0341741253051261E-4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96</v>
      </c>
      <c r="D103" s="7">
        <v>247</v>
      </c>
      <c r="E103" s="7">
        <v>52</v>
      </c>
      <c r="F103" s="7">
        <v>179</v>
      </c>
      <c r="G103" s="8">
        <f t="shared" si="19"/>
        <v>1.6432728517630949E-2</v>
      </c>
      <c r="H103" s="8">
        <f t="shared" si="20"/>
        <v>4.6709531013615732E-2</v>
      </c>
      <c r="I103" s="8">
        <f t="shared" si="21"/>
        <v>9.9942340957140108E-3</v>
      </c>
      <c r="J103" s="8">
        <f t="shared" si="22"/>
        <v>3.641171684296176E-2</v>
      </c>
      <c r="K103" s="8">
        <f t="shared" si="25"/>
        <v>-0.45833333333333331</v>
      </c>
      <c r="L103" s="8">
        <f t="shared" si="26"/>
        <v>-0.27530364372469635</v>
      </c>
      <c r="M103" s="8">
        <f t="shared" si="23"/>
        <v>-7.5316672372475182E-3</v>
      </c>
      <c r="N103" s="34">
        <f t="shared" si="24"/>
        <v>-1.285930408472012E-2</v>
      </c>
    </row>
    <row r="104" spans="1:14" x14ac:dyDescent="0.2">
      <c r="A104" s="45"/>
      <c r="B104" s="42" t="s">
        <v>89</v>
      </c>
      <c r="C104" s="39">
        <v>5</v>
      </c>
      <c r="D104" s="7">
        <v>85</v>
      </c>
      <c r="E104" s="7">
        <v>2</v>
      </c>
      <c r="F104" s="7">
        <v>62</v>
      </c>
      <c r="G104" s="8">
        <f t="shared" si="19"/>
        <v>8.5587127695994523E-4</v>
      </c>
      <c r="H104" s="8">
        <f t="shared" si="20"/>
        <v>1.6074130105900152E-2</v>
      </c>
      <c r="I104" s="8">
        <f t="shared" si="21"/>
        <v>3.8439361906592349E-4</v>
      </c>
      <c r="J104" s="8">
        <f t="shared" si="22"/>
        <v>1.2611879576891782E-2</v>
      </c>
      <c r="K104" s="8">
        <f t="shared" si="25"/>
        <v>-0.6</v>
      </c>
      <c r="L104" s="8">
        <f t="shared" si="26"/>
        <v>-0.27058823529411763</v>
      </c>
      <c r="M104" s="8">
        <f t="shared" si="23"/>
        <v>-5.1352276617596716E-4</v>
      </c>
      <c r="N104" s="34">
        <f t="shared" si="24"/>
        <v>-4.3494704992435703E-3</v>
      </c>
    </row>
    <row r="105" spans="1:14" x14ac:dyDescent="0.2">
      <c r="A105" s="45"/>
      <c r="B105" s="42" t="s">
        <v>90</v>
      </c>
      <c r="C105" s="39">
        <v>9</v>
      </c>
      <c r="D105" s="7">
        <v>111</v>
      </c>
      <c r="E105" s="7">
        <v>7</v>
      </c>
      <c r="F105" s="7">
        <v>50</v>
      </c>
      <c r="G105" s="8">
        <f t="shared" si="19"/>
        <v>1.5405682985279014E-3</v>
      </c>
      <c r="H105" s="8">
        <f t="shared" si="20"/>
        <v>2.0990922844175492E-2</v>
      </c>
      <c r="I105" s="8">
        <f t="shared" si="21"/>
        <v>1.3453776667307323E-3</v>
      </c>
      <c r="J105" s="8">
        <f t="shared" si="22"/>
        <v>1.017087062652563E-2</v>
      </c>
      <c r="K105" s="8">
        <f t="shared" si="25"/>
        <v>-0.22222222222222221</v>
      </c>
      <c r="L105" s="8">
        <f t="shared" si="26"/>
        <v>-0.5495495495495496</v>
      </c>
      <c r="M105" s="8">
        <f t="shared" si="23"/>
        <v>-3.4234851078397807E-4</v>
      </c>
      <c r="N105" s="34">
        <f t="shared" si="24"/>
        <v>-1.1535552193645993E-2</v>
      </c>
    </row>
    <row r="106" spans="1:14" x14ac:dyDescent="0.2">
      <c r="A106" s="45"/>
      <c r="B106" s="42" t="s">
        <v>91</v>
      </c>
      <c r="C106" s="39">
        <v>9</v>
      </c>
      <c r="D106" s="7">
        <v>52</v>
      </c>
      <c r="E106" s="7">
        <v>3</v>
      </c>
      <c r="F106" s="7">
        <v>26</v>
      </c>
      <c r="G106" s="8">
        <f t="shared" si="19"/>
        <v>1.5405682985279014E-3</v>
      </c>
      <c r="H106" s="8">
        <f t="shared" si="20"/>
        <v>9.8335854765506815E-3</v>
      </c>
      <c r="I106" s="8">
        <f t="shared" si="21"/>
        <v>5.7659042859888531E-4</v>
      </c>
      <c r="J106" s="8">
        <f t="shared" si="22"/>
        <v>5.2888527257933275E-3</v>
      </c>
      <c r="K106" s="8">
        <f t="shared" si="25"/>
        <v>-0.66666666666666663</v>
      </c>
      <c r="L106" s="8">
        <f t="shared" si="26"/>
        <v>-0.5</v>
      </c>
      <c r="M106" s="8">
        <f t="shared" si="23"/>
        <v>-1.0270455323519341E-3</v>
      </c>
      <c r="N106" s="34">
        <f t="shared" si="24"/>
        <v>-4.9167927382753407E-3</v>
      </c>
    </row>
    <row r="107" spans="1:14" x14ac:dyDescent="0.2">
      <c r="A107" s="45"/>
      <c r="B107" s="42" t="s">
        <v>92</v>
      </c>
      <c r="C107" s="39">
        <v>6</v>
      </c>
      <c r="D107" s="7">
        <v>23</v>
      </c>
      <c r="E107" s="7">
        <v>10</v>
      </c>
      <c r="F107" s="7">
        <v>22</v>
      </c>
      <c r="G107" s="8">
        <f t="shared" si="19"/>
        <v>1.0270455323519343E-3</v>
      </c>
      <c r="H107" s="8">
        <f t="shared" si="20"/>
        <v>4.3494704992435703E-3</v>
      </c>
      <c r="I107" s="8">
        <f t="shared" si="21"/>
        <v>1.9219680953296175E-3</v>
      </c>
      <c r="J107" s="8">
        <f t="shared" si="22"/>
        <v>4.4751830756712772E-3</v>
      </c>
      <c r="K107" s="8">
        <f t="shared" si="25"/>
        <v>0.66666666666666663</v>
      </c>
      <c r="L107" s="8">
        <f t="shared" si="26"/>
        <v>-4.3478260869565216E-2</v>
      </c>
      <c r="M107" s="8">
        <f t="shared" si="23"/>
        <v>6.8469702156795614E-4</v>
      </c>
      <c r="N107" s="34">
        <f t="shared" si="24"/>
        <v>-1.8910741301059002E-4</v>
      </c>
    </row>
    <row r="108" spans="1:14" x14ac:dyDescent="0.2">
      <c r="A108" s="45"/>
      <c r="B108" s="42" t="s">
        <v>93</v>
      </c>
      <c r="C108" s="39">
        <v>2</v>
      </c>
      <c r="D108" s="7">
        <v>16</v>
      </c>
      <c r="E108" s="7">
        <v>1</v>
      </c>
      <c r="F108" s="7">
        <v>20</v>
      </c>
      <c r="G108" s="8">
        <f t="shared" si="19"/>
        <v>3.4234851078397807E-4</v>
      </c>
      <c r="H108" s="8">
        <f t="shared" si="20"/>
        <v>3.0257186081694403E-3</v>
      </c>
      <c r="I108" s="8">
        <f t="shared" si="21"/>
        <v>1.9219680953296174E-4</v>
      </c>
      <c r="J108" s="8">
        <f t="shared" si="22"/>
        <v>4.0683482506102524E-3</v>
      </c>
      <c r="K108" s="8">
        <f t="shared" si="25"/>
        <v>-0.5</v>
      </c>
      <c r="L108" s="8">
        <f t="shared" si="26"/>
        <v>0.25</v>
      </c>
      <c r="M108" s="8">
        <f t="shared" si="23"/>
        <v>-1.7117425539198904E-4</v>
      </c>
      <c r="N108" s="34">
        <f t="shared" si="24"/>
        <v>7.5642965204236008E-4</v>
      </c>
    </row>
    <row r="109" spans="1:14" x14ac:dyDescent="0.2">
      <c r="A109" s="45"/>
      <c r="B109" s="42" t="s">
        <v>94</v>
      </c>
      <c r="C109" s="39">
        <v>5</v>
      </c>
      <c r="D109" s="7">
        <v>18</v>
      </c>
      <c r="E109" s="7">
        <v>2</v>
      </c>
      <c r="F109" s="7">
        <v>16</v>
      </c>
      <c r="G109" s="8">
        <f t="shared" si="19"/>
        <v>8.5587127695994523E-4</v>
      </c>
      <c r="H109" s="8">
        <f t="shared" si="20"/>
        <v>3.4039334341906201E-3</v>
      </c>
      <c r="I109" s="8">
        <f t="shared" si="21"/>
        <v>3.8439361906592349E-4</v>
      </c>
      <c r="J109" s="8">
        <f t="shared" si="22"/>
        <v>3.2546786004882017E-3</v>
      </c>
      <c r="K109" s="8">
        <f t="shared" si="25"/>
        <v>-0.6</v>
      </c>
      <c r="L109" s="8">
        <f t="shared" si="26"/>
        <v>-0.1111111111111111</v>
      </c>
      <c r="M109" s="8">
        <f t="shared" si="23"/>
        <v>-5.1352276617596716E-4</v>
      </c>
      <c r="N109" s="34">
        <f t="shared" si="24"/>
        <v>-3.7821482602117998E-4</v>
      </c>
    </row>
    <row r="110" spans="1:14" x14ac:dyDescent="0.2">
      <c r="A110" s="45"/>
      <c r="B110" s="42" t="s">
        <v>95</v>
      </c>
      <c r="C110" s="39">
        <v>0</v>
      </c>
      <c r="D110" s="7">
        <v>1</v>
      </c>
      <c r="E110" s="7">
        <v>0</v>
      </c>
      <c r="F110" s="7">
        <v>0</v>
      </c>
      <c r="G110" s="8" t="str">
        <f t="shared" si="19"/>
        <v/>
      </c>
      <c r="H110" s="8">
        <f t="shared" si="20"/>
        <v>1.8910741301059002E-4</v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>
        <f t="shared" si="26"/>
        <v>-1</v>
      </c>
      <c r="M110" s="8" t="str">
        <f t="shared" si="23"/>
        <v/>
      </c>
      <c r="N110" s="34">
        <f t="shared" si="24"/>
        <v>-1.8910741301059002E-4</v>
      </c>
    </row>
    <row r="111" spans="1:14" x14ac:dyDescent="0.2">
      <c r="A111" s="45"/>
      <c r="B111" s="42" t="s">
        <v>96</v>
      </c>
      <c r="C111" s="39">
        <v>87</v>
      </c>
      <c r="D111" s="7">
        <v>120</v>
      </c>
      <c r="E111" s="7">
        <v>170</v>
      </c>
      <c r="F111" s="7">
        <v>373</v>
      </c>
      <c r="G111" s="8">
        <f t="shared" si="19"/>
        <v>1.4892160219103046E-2</v>
      </c>
      <c r="H111" s="8">
        <f t="shared" si="20"/>
        <v>2.2692889561270801E-2</v>
      </c>
      <c r="I111" s="8">
        <f t="shared" si="21"/>
        <v>3.2673457620603495E-2</v>
      </c>
      <c r="J111" s="8">
        <f t="shared" si="22"/>
        <v>7.587469487388121E-2</v>
      </c>
      <c r="K111" s="8">
        <f t="shared" si="25"/>
        <v>0.95402298850574707</v>
      </c>
      <c r="L111" s="8">
        <f t="shared" si="26"/>
        <v>2.1083333333333334</v>
      </c>
      <c r="M111" s="8">
        <f t="shared" si="23"/>
        <v>1.4207463197535089E-2</v>
      </c>
      <c r="N111" s="34">
        <f t="shared" si="24"/>
        <v>4.7844175491679276E-2</v>
      </c>
    </row>
    <row r="112" spans="1:14" x14ac:dyDescent="0.2">
      <c r="A112" s="45"/>
      <c r="B112" s="42" t="s">
        <v>97</v>
      </c>
      <c r="C112" s="39">
        <v>3</v>
      </c>
      <c r="D112" s="7">
        <v>11</v>
      </c>
      <c r="E112" s="7">
        <v>1</v>
      </c>
      <c r="F112" s="7">
        <v>3</v>
      </c>
      <c r="G112" s="8">
        <f t="shared" si="19"/>
        <v>5.1352276617596716E-4</v>
      </c>
      <c r="H112" s="8">
        <f t="shared" si="20"/>
        <v>2.0801815431164901E-3</v>
      </c>
      <c r="I112" s="8">
        <f t="shared" si="21"/>
        <v>1.9219680953296174E-4</v>
      </c>
      <c r="J112" s="8">
        <f t="shared" si="22"/>
        <v>6.1025223759153785E-4</v>
      </c>
      <c r="K112" s="8">
        <f t="shared" si="25"/>
        <v>-0.66666666666666663</v>
      </c>
      <c r="L112" s="8">
        <f t="shared" si="26"/>
        <v>-0.72727272727272729</v>
      </c>
      <c r="M112" s="8">
        <f t="shared" si="23"/>
        <v>-3.4234851078397807E-4</v>
      </c>
      <c r="N112" s="34">
        <f t="shared" si="24"/>
        <v>-1.5128593040847202E-3</v>
      </c>
    </row>
    <row r="113" spans="1:14" x14ac:dyDescent="0.2">
      <c r="A113" s="45"/>
      <c r="B113" s="42" t="s">
        <v>98</v>
      </c>
      <c r="C113" s="39">
        <v>2</v>
      </c>
      <c r="D113" s="7">
        <v>5</v>
      </c>
      <c r="E113" s="7">
        <v>1</v>
      </c>
      <c r="F113" s="7">
        <v>5</v>
      </c>
      <c r="G113" s="8">
        <f t="shared" ref="G113:G144" si="27">+IF(C113=0,"",C113/C$81)</f>
        <v>3.4234851078397807E-4</v>
      </c>
      <c r="H113" s="8">
        <f t="shared" ref="H113:H144" si="28">+IF(D113=0,"",D113/D$81)</f>
        <v>9.455370650529501E-4</v>
      </c>
      <c r="I113" s="8">
        <f t="shared" ref="I113:I144" si="29">+IF(E113=0,"",E113/E$81)</f>
        <v>1.9219680953296174E-4</v>
      </c>
      <c r="J113" s="8">
        <f t="shared" ref="J113:J144" si="30">+IF(F113=0,"",F113/F$81)</f>
        <v>1.0170870626525631E-3</v>
      </c>
      <c r="K113" s="8">
        <f t="shared" si="25"/>
        <v>-0.5</v>
      </c>
      <c r="L113" s="8">
        <f t="shared" si="26"/>
        <v>0</v>
      </c>
      <c r="M113" s="8">
        <f t="shared" ref="M113:M144" si="31">+IF(OR(AND(G113=""),(K113="")),"",G113*K113)</f>
        <v>-1.7117425539198904E-4</v>
      </c>
      <c r="N113" s="34">
        <f t="shared" ref="N113:N144" si="32">+IF(OR(AND(H113=""),(L113="")),"",H113*L113)</f>
        <v>0</v>
      </c>
    </row>
    <row r="114" spans="1:14" x14ac:dyDescent="0.2">
      <c r="A114" s="45"/>
      <c r="B114" s="42" t="s">
        <v>99</v>
      </c>
      <c r="C114" s="39">
        <v>4</v>
      </c>
      <c r="D114" s="7">
        <v>10</v>
      </c>
      <c r="E114" s="7">
        <v>4</v>
      </c>
      <c r="F114" s="7">
        <v>24</v>
      </c>
      <c r="G114" s="8">
        <f t="shared" si="27"/>
        <v>6.8469702156795614E-4</v>
      </c>
      <c r="H114" s="8">
        <f t="shared" si="28"/>
        <v>1.8910741301059002E-3</v>
      </c>
      <c r="I114" s="8">
        <f t="shared" si="29"/>
        <v>7.6878723813184697E-4</v>
      </c>
      <c r="J114" s="8">
        <f t="shared" si="30"/>
        <v>4.8820179007323028E-3</v>
      </c>
      <c r="K114" s="8">
        <f t="shared" ref="K114:K145" si="33">+IF(AND(C114=0,E114=0)," ",IF(C114=0,1,IF(E114=0,-1,(E114-C114)/C114)))</f>
        <v>0</v>
      </c>
      <c r="L114" s="8">
        <f t="shared" ref="L114:L145" si="34">+IF(AND(D114=0,F114=0)," ",IF(D114=0,1,IF(F114=0,-1,(F114-D114)/D114)))</f>
        <v>1.4</v>
      </c>
      <c r="M114" s="8">
        <f t="shared" si="31"/>
        <v>0</v>
      </c>
      <c r="N114" s="34">
        <f t="shared" si="32"/>
        <v>2.6475037821482601E-3</v>
      </c>
    </row>
    <row r="115" spans="1:14" x14ac:dyDescent="0.2">
      <c r="A115" s="45"/>
      <c r="B115" s="42" t="s">
        <v>100</v>
      </c>
      <c r="C115" s="39">
        <v>40</v>
      </c>
      <c r="D115" s="7">
        <v>122</v>
      </c>
      <c r="E115" s="7">
        <v>20</v>
      </c>
      <c r="F115" s="7">
        <v>117</v>
      </c>
      <c r="G115" s="8">
        <f t="shared" si="27"/>
        <v>6.8469702156795618E-3</v>
      </c>
      <c r="H115" s="8">
        <f t="shared" si="28"/>
        <v>2.3071104387291982E-2</v>
      </c>
      <c r="I115" s="8">
        <f t="shared" si="29"/>
        <v>3.843936190659235E-3</v>
      </c>
      <c r="J115" s="8">
        <f t="shared" si="30"/>
        <v>2.3799837266069976E-2</v>
      </c>
      <c r="K115" s="8">
        <f t="shared" si="33"/>
        <v>-0.5</v>
      </c>
      <c r="L115" s="8">
        <f t="shared" si="34"/>
        <v>-4.0983606557377046E-2</v>
      </c>
      <c r="M115" s="8">
        <f t="shared" si="31"/>
        <v>-3.4234851078397809E-3</v>
      </c>
      <c r="N115" s="34">
        <f t="shared" si="32"/>
        <v>-9.4553706505294999E-4</v>
      </c>
    </row>
    <row r="116" spans="1:14" x14ac:dyDescent="0.2">
      <c r="A116" s="45"/>
      <c r="B116" s="42" t="s">
        <v>101</v>
      </c>
      <c r="C116" s="39">
        <v>37</v>
      </c>
      <c r="D116" s="7">
        <v>47</v>
      </c>
      <c r="E116" s="7">
        <v>29</v>
      </c>
      <c r="F116" s="7">
        <v>47</v>
      </c>
      <c r="G116" s="8">
        <f t="shared" si="27"/>
        <v>6.3334474495035948E-3</v>
      </c>
      <c r="H116" s="8">
        <f t="shared" si="28"/>
        <v>8.8880484114977308E-3</v>
      </c>
      <c r="I116" s="8">
        <f t="shared" si="29"/>
        <v>5.573707476455891E-3</v>
      </c>
      <c r="J116" s="8">
        <f t="shared" si="30"/>
        <v>9.5606183889340932E-3</v>
      </c>
      <c r="K116" s="8">
        <f t="shared" si="33"/>
        <v>-0.21621621621621623</v>
      </c>
      <c r="L116" s="8">
        <f t="shared" si="34"/>
        <v>0</v>
      </c>
      <c r="M116" s="8">
        <f t="shared" si="31"/>
        <v>-1.3693940431359125E-3</v>
      </c>
      <c r="N116" s="34">
        <f t="shared" si="32"/>
        <v>0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14</v>
      </c>
      <c r="D118" s="7">
        <v>36</v>
      </c>
      <c r="E118" s="7">
        <v>10</v>
      </c>
      <c r="F118" s="7">
        <v>14</v>
      </c>
      <c r="G118" s="8">
        <f t="shared" si="27"/>
        <v>2.3964395754878468E-3</v>
      </c>
      <c r="H118" s="8">
        <f t="shared" si="28"/>
        <v>6.8078668683812403E-3</v>
      </c>
      <c r="I118" s="8">
        <f t="shared" si="29"/>
        <v>1.9219680953296175E-3</v>
      </c>
      <c r="J118" s="8">
        <f t="shared" si="30"/>
        <v>2.8478437754271765E-3</v>
      </c>
      <c r="K118" s="8">
        <f t="shared" si="33"/>
        <v>-0.2857142857142857</v>
      </c>
      <c r="L118" s="8">
        <f t="shared" si="34"/>
        <v>-0.61111111111111116</v>
      </c>
      <c r="M118" s="8">
        <f t="shared" si="31"/>
        <v>-6.8469702156795625E-4</v>
      </c>
      <c r="N118" s="34">
        <f t="shared" si="32"/>
        <v>-4.1603630862329802E-3</v>
      </c>
    </row>
    <row r="119" spans="1:14" x14ac:dyDescent="0.2">
      <c r="A119" s="45"/>
      <c r="B119" s="42" t="s">
        <v>104</v>
      </c>
      <c r="C119" s="39">
        <v>1</v>
      </c>
      <c r="D119" s="7">
        <v>0</v>
      </c>
      <c r="E119" s="7">
        <v>4</v>
      </c>
      <c r="F119" s="7">
        <v>34</v>
      </c>
      <c r="G119" s="8">
        <f t="shared" si="27"/>
        <v>1.7117425539198904E-4</v>
      </c>
      <c r="H119" s="8" t="str">
        <f t="shared" si="28"/>
        <v/>
      </c>
      <c r="I119" s="8">
        <f t="shared" si="29"/>
        <v>7.6878723813184697E-4</v>
      </c>
      <c r="J119" s="8">
        <f t="shared" si="30"/>
        <v>6.916192026037429E-3</v>
      </c>
      <c r="K119" s="8">
        <f t="shared" si="33"/>
        <v>3</v>
      </c>
      <c r="L119" s="8">
        <f t="shared" si="34"/>
        <v>1</v>
      </c>
      <c r="M119" s="8">
        <f t="shared" si="31"/>
        <v>5.1352276617596705E-4</v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4</v>
      </c>
      <c r="D120" s="7">
        <v>14</v>
      </c>
      <c r="E120" s="7">
        <v>8</v>
      </c>
      <c r="F120" s="7">
        <v>12</v>
      </c>
      <c r="G120" s="8">
        <f t="shared" si="27"/>
        <v>6.8469702156795614E-4</v>
      </c>
      <c r="H120" s="8">
        <f t="shared" si="28"/>
        <v>2.6475037821482601E-3</v>
      </c>
      <c r="I120" s="8">
        <f t="shared" si="29"/>
        <v>1.5375744762636939E-3</v>
      </c>
      <c r="J120" s="8">
        <f t="shared" si="30"/>
        <v>2.4410089503661514E-3</v>
      </c>
      <c r="K120" s="8">
        <f t="shared" si="33"/>
        <v>1</v>
      </c>
      <c r="L120" s="8">
        <f t="shared" si="34"/>
        <v>-0.14285714285714285</v>
      </c>
      <c r="M120" s="8">
        <f t="shared" si="31"/>
        <v>6.8469702156795614E-4</v>
      </c>
      <c r="N120" s="34">
        <f t="shared" si="32"/>
        <v>-3.7821482602117998E-4</v>
      </c>
    </row>
    <row r="121" spans="1:14" x14ac:dyDescent="0.2">
      <c r="A121" s="45"/>
      <c r="B121" s="42" t="s">
        <v>106</v>
      </c>
      <c r="C121" s="39">
        <v>7</v>
      </c>
      <c r="D121" s="7">
        <v>18</v>
      </c>
      <c r="E121" s="7">
        <v>3</v>
      </c>
      <c r="F121" s="7">
        <v>4</v>
      </c>
      <c r="G121" s="8">
        <f t="shared" si="27"/>
        <v>1.1982197877439234E-3</v>
      </c>
      <c r="H121" s="8">
        <f t="shared" si="28"/>
        <v>3.4039334341906201E-3</v>
      </c>
      <c r="I121" s="8">
        <f t="shared" si="29"/>
        <v>5.7659042859888531E-4</v>
      </c>
      <c r="J121" s="8">
        <f t="shared" si="30"/>
        <v>8.1366965012205042E-4</v>
      </c>
      <c r="K121" s="8">
        <f t="shared" si="33"/>
        <v>-0.5714285714285714</v>
      </c>
      <c r="L121" s="8">
        <f t="shared" si="34"/>
        <v>-0.77777777777777779</v>
      </c>
      <c r="M121" s="8">
        <f t="shared" si="31"/>
        <v>-6.8469702156795625E-4</v>
      </c>
      <c r="N121" s="34">
        <f t="shared" si="32"/>
        <v>-2.6475037821482601E-3</v>
      </c>
    </row>
    <row r="122" spans="1:14" x14ac:dyDescent="0.2">
      <c r="A122" s="45"/>
      <c r="B122" s="42" t="s">
        <v>107</v>
      </c>
      <c r="C122" s="39">
        <v>0</v>
      </c>
      <c r="D122" s="7">
        <v>1</v>
      </c>
      <c r="E122" s="7">
        <v>0</v>
      </c>
      <c r="F122" s="7">
        <v>1</v>
      </c>
      <c r="G122" s="8" t="str">
        <f t="shared" si="27"/>
        <v/>
      </c>
      <c r="H122" s="8">
        <f t="shared" si="28"/>
        <v>1.8910741301059002E-4</v>
      </c>
      <c r="I122" s="8" t="str">
        <f t="shared" si="29"/>
        <v/>
      </c>
      <c r="J122" s="8">
        <f t="shared" si="30"/>
        <v>2.0341741253051261E-4</v>
      </c>
      <c r="K122" s="8" t="str">
        <f t="shared" si="33"/>
        <v xml:space="preserve"> </v>
      </c>
      <c r="L122" s="8">
        <f t="shared" si="34"/>
        <v>0</v>
      </c>
      <c r="M122" s="8" t="str">
        <f t="shared" si="31"/>
        <v/>
      </c>
      <c r="N122" s="34">
        <f t="shared" si="32"/>
        <v>0</v>
      </c>
    </row>
    <row r="123" spans="1:14" x14ac:dyDescent="0.2">
      <c r="A123" s="45"/>
      <c r="B123" s="42" t="s">
        <v>108</v>
      </c>
      <c r="C123" s="39">
        <v>112</v>
      </c>
      <c r="D123" s="7">
        <v>225</v>
      </c>
      <c r="E123" s="7">
        <v>83</v>
      </c>
      <c r="F123" s="7">
        <v>126</v>
      </c>
      <c r="G123" s="8">
        <f t="shared" si="27"/>
        <v>1.9171516603902775E-2</v>
      </c>
      <c r="H123" s="8">
        <f t="shared" si="28"/>
        <v>4.2549167927382753E-2</v>
      </c>
      <c r="I123" s="8">
        <f t="shared" si="29"/>
        <v>1.5952335191235824E-2</v>
      </c>
      <c r="J123" s="8">
        <f t="shared" si="30"/>
        <v>2.5630593978844589E-2</v>
      </c>
      <c r="K123" s="8">
        <f t="shared" si="33"/>
        <v>-0.25892857142857145</v>
      </c>
      <c r="L123" s="8">
        <f t="shared" si="34"/>
        <v>-0.44</v>
      </c>
      <c r="M123" s="8">
        <f t="shared" si="31"/>
        <v>-4.9640534063676829E-3</v>
      </c>
      <c r="N123" s="34">
        <f t="shared" si="32"/>
        <v>-1.8721633888048411E-2</v>
      </c>
    </row>
    <row r="124" spans="1:14" ht="25.5" x14ac:dyDescent="0.2">
      <c r="A124" s="45"/>
      <c r="B124" s="42" t="s">
        <v>109</v>
      </c>
      <c r="C124" s="39">
        <v>157</v>
      </c>
      <c r="D124" s="7">
        <v>171</v>
      </c>
      <c r="E124" s="7">
        <v>7</v>
      </c>
      <c r="F124" s="7">
        <v>23</v>
      </c>
      <c r="G124" s="8">
        <f t="shared" si="27"/>
        <v>2.6874358096542279E-2</v>
      </c>
      <c r="H124" s="8">
        <f t="shared" si="28"/>
        <v>3.2337367624810889E-2</v>
      </c>
      <c r="I124" s="8">
        <f t="shared" si="29"/>
        <v>1.3453776667307323E-3</v>
      </c>
      <c r="J124" s="8">
        <f t="shared" si="30"/>
        <v>4.6786004882017904E-3</v>
      </c>
      <c r="K124" s="8">
        <f t="shared" si="33"/>
        <v>-0.95541401273885351</v>
      </c>
      <c r="L124" s="8">
        <f t="shared" si="34"/>
        <v>-0.86549707602339176</v>
      </c>
      <c r="M124" s="8">
        <f t="shared" si="31"/>
        <v>-2.5676138308798356E-2</v>
      </c>
      <c r="N124" s="34">
        <f t="shared" si="32"/>
        <v>-2.7987897125567318E-2</v>
      </c>
    </row>
    <row r="125" spans="1:14" ht="25.5" x14ac:dyDescent="0.2">
      <c r="A125" s="45"/>
      <c r="B125" s="42" t="s">
        <v>110</v>
      </c>
      <c r="C125" s="39">
        <v>59</v>
      </c>
      <c r="D125" s="7">
        <v>197</v>
      </c>
      <c r="E125" s="7">
        <v>59</v>
      </c>
      <c r="F125" s="7">
        <v>169</v>
      </c>
      <c r="G125" s="8">
        <f t="shared" si="27"/>
        <v>1.0099281068127354E-2</v>
      </c>
      <c r="H125" s="8">
        <f t="shared" si="28"/>
        <v>3.7254160363086236E-2</v>
      </c>
      <c r="I125" s="8">
        <f t="shared" si="29"/>
        <v>1.1339611762444744E-2</v>
      </c>
      <c r="J125" s="8">
        <f t="shared" si="30"/>
        <v>3.4377542717656633E-2</v>
      </c>
      <c r="K125" s="8">
        <f t="shared" si="33"/>
        <v>0</v>
      </c>
      <c r="L125" s="8">
        <f t="shared" si="34"/>
        <v>-0.14213197969543148</v>
      </c>
      <c r="M125" s="8">
        <f t="shared" si="31"/>
        <v>0</v>
      </c>
      <c r="N125" s="34">
        <f t="shared" si="32"/>
        <v>-5.295007564296521E-3</v>
      </c>
    </row>
    <row r="126" spans="1:14" x14ac:dyDescent="0.2">
      <c r="A126" s="45"/>
      <c r="B126" s="42" t="s">
        <v>111</v>
      </c>
      <c r="C126" s="39">
        <v>12</v>
      </c>
      <c r="D126" s="7">
        <v>27</v>
      </c>
      <c r="E126" s="7">
        <v>3</v>
      </c>
      <c r="F126" s="7">
        <v>14</v>
      </c>
      <c r="G126" s="8">
        <f t="shared" si="27"/>
        <v>2.0540910647038686E-3</v>
      </c>
      <c r="H126" s="8">
        <f t="shared" si="28"/>
        <v>5.10590015128593E-3</v>
      </c>
      <c r="I126" s="8">
        <f t="shared" si="29"/>
        <v>5.7659042859888531E-4</v>
      </c>
      <c r="J126" s="8">
        <f t="shared" si="30"/>
        <v>2.8478437754271765E-3</v>
      </c>
      <c r="K126" s="8">
        <f t="shared" si="33"/>
        <v>-0.75</v>
      </c>
      <c r="L126" s="8">
        <f t="shared" si="34"/>
        <v>-0.48148148148148145</v>
      </c>
      <c r="M126" s="8">
        <f t="shared" si="31"/>
        <v>-1.5405682985279016E-3</v>
      </c>
      <c r="N126" s="34">
        <f t="shared" si="32"/>
        <v>-2.4583963691376699E-3</v>
      </c>
    </row>
    <row r="127" spans="1:14" x14ac:dyDescent="0.2">
      <c r="A127" s="45"/>
      <c r="B127" s="42" t="s">
        <v>112</v>
      </c>
      <c r="C127" s="39">
        <v>127</v>
      </c>
      <c r="D127" s="7">
        <v>126</v>
      </c>
      <c r="E127" s="7">
        <v>81</v>
      </c>
      <c r="F127" s="7">
        <v>89</v>
      </c>
      <c r="G127" s="8">
        <f t="shared" si="27"/>
        <v>2.1739130434782608E-2</v>
      </c>
      <c r="H127" s="8">
        <f t="shared" si="28"/>
        <v>2.3827534039334342E-2</v>
      </c>
      <c r="I127" s="8">
        <f t="shared" si="29"/>
        <v>1.5567941572169902E-2</v>
      </c>
      <c r="J127" s="8">
        <f t="shared" si="30"/>
        <v>1.8104149715215623E-2</v>
      </c>
      <c r="K127" s="8">
        <f t="shared" si="33"/>
        <v>-0.36220472440944884</v>
      </c>
      <c r="L127" s="8">
        <f t="shared" si="34"/>
        <v>-0.29365079365079366</v>
      </c>
      <c r="M127" s="8">
        <f t="shared" si="31"/>
        <v>-7.874015748031496E-3</v>
      </c>
      <c r="N127" s="34">
        <f t="shared" si="32"/>
        <v>-6.9969742813918313E-3</v>
      </c>
    </row>
    <row r="128" spans="1:14" x14ac:dyDescent="0.2">
      <c r="A128" s="45"/>
      <c r="B128" s="42" t="s">
        <v>113</v>
      </c>
      <c r="C128" s="39">
        <v>16</v>
      </c>
      <c r="D128" s="7">
        <v>5</v>
      </c>
      <c r="E128" s="7">
        <v>15</v>
      </c>
      <c r="F128" s="7">
        <v>7</v>
      </c>
      <c r="G128" s="8">
        <f t="shared" si="27"/>
        <v>2.7387880862718246E-3</v>
      </c>
      <c r="H128" s="8">
        <f t="shared" si="28"/>
        <v>9.455370650529501E-4</v>
      </c>
      <c r="I128" s="8">
        <f t="shared" si="29"/>
        <v>2.8829521429944265E-3</v>
      </c>
      <c r="J128" s="8">
        <f t="shared" si="30"/>
        <v>1.4239218877135883E-3</v>
      </c>
      <c r="K128" s="8">
        <f t="shared" si="33"/>
        <v>-6.25E-2</v>
      </c>
      <c r="L128" s="8">
        <f t="shared" si="34"/>
        <v>0.4</v>
      </c>
      <c r="M128" s="8">
        <f t="shared" si="31"/>
        <v>-1.7117425539198904E-4</v>
      </c>
      <c r="N128" s="34">
        <f t="shared" si="32"/>
        <v>3.7821482602118004E-4</v>
      </c>
    </row>
    <row r="129" spans="1:14" x14ac:dyDescent="0.2">
      <c r="A129" s="45"/>
      <c r="B129" s="42" t="s">
        <v>114</v>
      </c>
      <c r="C129" s="39">
        <v>10</v>
      </c>
      <c r="D129" s="7">
        <v>44</v>
      </c>
      <c r="E129" s="7">
        <v>9</v>
      </c>
      <c r="F129" s="7">
        <v>10</v>
      </c>
      <c r="G129" s="8">
        <f t="shared" si="27"/>
        <v>1.7117425539198905E-3</v>
      </c>
      <c r="H129" s="8">
        <f t="shared" si="28"/>
        <v>8.3207261724659604E-3</v>
      </c>
      <c r="I129" s="8">
        <f t="shared" si="29"/>
        <v>1.7297712857966558E-3</v>
      </c>
      <c r="J129" s="8">
        <f t="shared" si="30"/>
        <v>2.0341741253051262E-3</v>
      </c>
      <c r="K129" s="8">
        <f t="shared" si="33"/>
        <v>-0.1</v>
      </c>
      <c r="L129" s="8">
        <f t="shared" si="34"/>
        <v>-0.77272727272727271</v>
      </c>
      <c r="M129" s="8">
        <f t="shared" si="31"/>
        <v>-1.7117425539198906E-4</v>
      </c>
      <c r="N129" s="34">
        <f t="shared" si="32"/>
        <v>-6.42965204236006E-3</v>
      </c>
    </row>
    <row r="130" spans="1:14" x14ac:dyDescent="0.2">
      <c r="A130" s="45"/>
      <c r="B130" s="42" t="s">
        <v>115</v>
      </c>
      <c r="C130" s="39">
        <v>2</v>
      </c>
      <c r="D130" s="7">
        <v>2</v>
      </c>
      <c r="E130" s="7">
        <v>2</v>
      </c>
      <c r="F130" s="7">
        <v>1</v>
      </c>
      <c r="G130" s="8">
        <f t="shared" si="27"/>
        <v>3.4234851078397807E-4</v>
      </c>
      <c r="H130" s="8">
        <f t="shared" si="28"/>
        <v>3.7821482602118004E-4</v>
      </c>
      <c r="I130" s="8">
        <f t="shared" si="29"/>
        <v>3.8439361906592349E-4</v>
      </c>
      <c r="J130" s="8">
        <f t="shared" si="30"/>
        <v>2.0341741253051261E-4</v>
      </c>
      <c r="K130" s="8">
        <f t="shared" si="33"/>
        <v>0</v>
      </c>
      <c r="L130" s="8">
        <f t="shared" si="34"/>
        <v>-0.5</v>
      </c>
      <c r="M130" s="8">
        <f t="shared" si="31"/>
        <v>0</v>
      </c>
      <c r="N130" s="34">
        <f t="shared" si="32"/>
        <v>-1.8910741301059002E-4</v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13</v>
      </c>
      <c r="D132" s="7">
        <v>7</v>
      </c>
      <c r="E132" s="7">
        <v>6</v>
      </c>
      <c r="F132" s="7">
        <v>4</v>
      </c>
      <c r="G132" s="8">
        <f t="shared" si="27"/>
        <v>2.2252653200958575E-3</v>
      </c>
      <c r="H132" s="8">
        <f t="shared" si="28"/>
        <v>1.32375189107413E-3</v>
      </c>
      <c r="I132" s="8">
        <f t="shared" si="29"/>
        <v>1.1531808571977706E-3</v>
      </c>
      <c r="J132" s="8">
        <f t="shared" si="30"/>
        <v>8.1366965012205042E-4</v>
      </c>
      <c r="K132" s="8">
        <f t="shared" si="33"/>
        <v>-0.53846153846153844</v>
      </c>
      <c r="L132" s="8">
        <f t="shared" si="34"/>
        <v>-0.42857142857142855</v>
      </c>
      <c r="M132" s="8">
        <f t="shared" si="31"/>
        <v>-1.1982197877439232E-3</v>
      </c>
      <c r="N132" s="34">
        <f t="shared" si="32"/>
        <v>-5.6732223903176995E-4</v>
      </c>
    </row>
    <row r="133" spans="1:14" x14ac:dyDescent="0.2">
      <c r="A133" s="45"/>
      <c r="B133" s="42" t="s">
        <v>118</v>
      </c>
      <c r="C133" s="39">
        <v>72</v>
      </c>
      <c r="D133" s="7">
        <v>7</v>
      </c>
      <c r="E133" s="7">
        <v>62</v>
      </c>
      <c r="F133" s="7">
        <v>4</v>
      </c>
      <c r="G133" s="8">
        <f t="shared" si="27"/>
        <v>1.2324546388223211E-2</v>
      </c>
      <c r="H133" s="8">
        <f t="shared" si="28"/>
        <v>1.32375189107413E-3</v>
      </c>
      <c r="I133" s="8">
        <f t="shared" si="29"/>
        <v>1.1916202191043628E-2</v>
      </c>
      <c r="J133" s="8">
        <f t="shared" si="30"/>
        <v>8.1366965012205042E-4</v>
      </c>
      <c r="K133" s="8">
        <f t="shared" si="33"/>
        <v>-0.1388888888888889</v>
      </c>
      <c r="L133" s="8">
        <f t="shared" si="34"/>
        <v>-0.42857142857142855</v>
      </c>
      <c r="M133" s="8">
        <f t="shared" si="31"/>
        <v>-1.7117425539198905E-3</v>
      </c>
      <c r="N133" s="34">
        <f t="shared" si="32"/>
        <v>-5.6732223903176995E-4</v>
      </c>
    </row>
    <row r="134" spans="1:14" x14ac:dyDescent="0.2">
      <c r="A134" s="45"/>
      <c r="B134" s="42" t="s">
        <v>119</v>
      </c>
      <c r="C134" s="39">
        <v>6</v>
      </c>
      <c r="D134" s="7">
        <v>1</v>
      </c>
      <c r="E134" s="7">
        <v>11</v>
      </c>
      <c r="F134" s="7">
        <v>0</v>
      </c>
      <c r="G134" s="8">
        <f t="shared" si="27"/>
        <v>1.0270455323519343E-3</v>
      </c>
      <c r="H134" s="8">
        <f t="shared" si="28"/>
        <v>1.8910741301059002E-4</v>
      </c>
      <c r="I134" s="8">
        <f t="shared" si="29"/>
        <v>2.1141649048625794E-3</v>
      </c>
      <c r="J134" s="8" t="str">
        <f t="shared" si="30"/>
        <v/>
      </c>
      <c r="K134" s="8">
        <f t="shared" si="33"/>
        <v>0.83333333333333337</v>
      </c>
      <c r="L134" s="8">
        <f t="shared" si="34"/>
        <v>-1</v>
      </c>
      <c r="M134" s="8">
        <f t="shared" si="31"/>
        <v>8.5587127695994534E-4</v>
      </c>
      <c r="N134" s="34">
        <f t="shared" si="32"/>
        <v>-1.8910741301059002E-4</v>
      </c>
    </row>
    <row r="135" spans="1:14" x14ac:dyDescent="0.2">
      <c r="A135" s="45"/>
      <c r="B135" s="42" t="s">
        <v>120</v>
      </c>
      <c r="C135" s="39">
        <v>57</v>
      </c>
      <c r="D135" s="7">
        <v>20</v>
      </c>
      <c r="E135" s="7">
        <v>44</v>
      </c>
      <c r="F135" s="7">
        <v>15</v>
      </c>
      <c r="G135" s="8">
        <f t="shared" si="27"/>
        <v>9.7569325573433757E-3</v>
      </c>
      <c r="H135" s="8">
        <f t="shared" si="28"/>
        <v>3.7821482602118004E-3</v>
      </c>
      <c r="I135" s="8">
        <f t="shared" si="29"/>
        <v>8.4566596194503175E-3</v>
      </c>
      <c r="J135" s="8">
        <f t="shared" si="30"/>
        <v>3.0512611879576893E-3</v>
      </c>
      <c r="K135" s="8">
        <f t="shared" si="33"/>
        <v>-0.22807017543859648</v>
      </c>
      <c r="L135" s="8">
        <f t="shared" si="34"/>
        <v>-0.25</v>
      </c>
      <c r="M135" s="8">
        <f t="shared" si="31"/>
        <v>-2.2252653200958575E-3</v>
      </c>
      <c r="N135" s="34">
        <f t="shared" si="32"/>
        <v>-9.455370650529501E-4</v>
      </c>
    </row>
    <row r="136" spans="1:14" x14ac:dyDescent="0.2">
      <c r="A136" s="45"/>
      <c r="B136" s="42" t="s">
        <v>121</v>
      </c>
      <c r="C136" s="39">
        <v>13</v>
      </c>
      <c r="D136" s="7">
        <v>3</v>
      </c>
      <c r="E136" s="7">
        <v>10</v>
      </c>
      <c r="F136" s="7">
        <v>3</v>
      </c>
      <c r="G136" s="8">
        <f t="shared" si="27"/>
        <v>2.2252653200958575E-3</v>
      </c>
      <c r="H136" s="8">
        <f t="shared" si="28"/>
        <v>5.6732223903177006E-4</v>
      </c>
      <c r="I136" s="8">
        <f t="shared" si="29"/>
        <v>1.9219680953296175E-3</v>
      </c>
      <c r="J136" s="8">
        <f t="shared" si="30"/>
        <v>6.1025223759153785E-4</v>
      </c>
      <c r="K136" s="8">
        <f t="shared" si="33"/>
        <v>-0.23076923076923078</v>
      </c>
      <c r="L136" s="8">
        <f t="shared" si="34"/>
        <v>0</v>
      </c>
      <c r="M136" s="8">
        <f t="shared" si="31"/>
        <v>-5.1352276617596716E-4</v>
      </c>
      <c r="N136" s="34">
        <f t="shared" si="32"/>
        <v>0</v>
      </c>
    </row>
    <row r="137" spans="1:14" x14ac:dyDescent="0.2">
      <c r="A137" s="45"/>
      <c r="B137" s="42" t="s">
        <v>122</v>
      </c>
      <c r="C137" s="39">
        <v>190</v>
      </c>
      <c r="D137" s="7">
        <v>51</v>
      </c>
      <c r="E137" s="7">
        <v>183</v>
      </c>
      <c r="F137" s="7">
        <v>45</v>
      </c>
      <c r="G137" s="8">
        <f t="shared" si="27"/>
        <v>3.2523108524477921E-2</v>
      </c>
      <c r="H137" s="8">
        <f t="shared" si="28"/>
        <v>9.6444780635400913E-3</v>
      </c>
      <c r="I137" s="8">
        <f t="shared" si="29"/>
        <v>3.5172016144531998E-2</v>
      </c>
      <c r="J137" s="8">
        <f t="shared" si="30"/>
        <v>9.1537835638730667E-3</v>
      </c>
      <c r="K137" s="8">
        <f t="shared" si="33"/>
        <v>-3.6842105263157891E-2</v>
      </c>
      <c r="L137" s="8">
        <f t="shared" si="34"/>
        <v>-0.11764705882352941</v>
      </c>
      <c r="M137" s="8">
        <f t="shared" si="31"/>
        <v>-1.1982197877439234E-3</v>
      </c>
      <c r="N137" s="34">
        <f t="shared" si="32"/>
        <v>-1.1346444780635401E-3</v>
      </c>
    </row>
    <row r="138" spans="1:14" x14ac:dyDescent="0.2">
      <c r="A138" s="45"/>
      <c r="B138" s="42" t="s">
        <v>123</v>
      </c>
      <c r="C138" s="39">
        <v>18</v>
      </c>
      <c r="D138" s="7">
        <v>19</v>
      </c>
      <c r="E138" s="7">
        <v>14</v>
      </c>
      <c r="F138" s="7">
        <v>3</v>
      </c>
      <c r="G138" s="8">
        <f t="shared" si="27"/>
        <v>3.0811365970558027E-3</v>
      </c>
      <c r="H138" s="8">
        <f t="shared" si="28"/>
        <v>3.5930408472012103E-3</v>
      </c>
      <c r="I138" s="8">
        <f t="shared" si="29"/>
        <v>2.6907553334614646E-3</v>
      </c>
      <c r="J138" s="8">
        <f t="shared" si="30"/>
        <v>6.1025223759153785E-4</v>
      </c>
      <c r="K138" s="8">
        <f t="shared" si="33"/>
        <v>-0.22222222222222221</v>
      </c>
      <c r="L138" s="8">
        <f t="shared" si="34"/>
        <v>-0.84210526315789469</v>
      </c>
      <c r="M138" s="8">
        <f t="shared" si="31"/>
        <v>-6.8469702156795614E-4</v>
      </c>
      <c r="N138" s="34">
        <f t="shared" si="32"/>
        <v>-3.0257186081694399E-3</v>
      </c>
    </row>
    <row r="139" spans="1:14" x14ac:dyDescent="0.2">
      <c r="A139" s="45"/>
      <c r="B139" s="42" t="s">
        <v>124</v>
      </c>
      <c r="C139" s="39">
        <v>197</v>
      </c>
      <c r="D139" s="7">
        <v>50</v>
      </c>
      <c r="E139" s="7">
        <v>88</v>
      </c>
      <c r="F139" s="7">
        <v>15</v>
      </c>
      <c r="G139" s="8">
        <f t="shared" si="27"/>
        <v>3.372132831222184E-2</v>
      </c>
      <c r="H139" s="8">
        <f t="shared" si="28"/>
        <v>9.4553706505295012E-3</v>
      </c>
      <c r="I139" s="8">
        <f t="shared" si="29"/>
        <v>1.6913319238900635E-2</v>
      </c>
      <c r="J139" s="8">
        <f t="shared" si="30"/>
        <v>3.0512611879576893E-3</v>
      </c>
      <c r="K139" s="8">
        <f t="shared" si="33"/>
        <v>-0.5532994923857868</v>
      </c>
      <c r="L139" s="8">
        <f t="shared" si="34"/>
        <v>-0.7</v>
      </c>
      <c r="M139" s="8">
        <f t="shared" si="31"/>
        <v>-1.8657993837726806E-2</v>
      </c>
      <c r="N139" s="34">
        <f t="shared" si="32"/>
        <v>-6.6187594553706501E-3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108</v>
      </c>
      <c r="D141" s="7">
        <v>98</v>
      </c>
      <c r="E141" s="7">
        <v>60</v>
      </c>
      <c r="F141" s="7">
        <v>60</v>
      </c>
      <c r="G141" s="8">
        <f t="shared" si="27"/>
        <v>1.8486819582334817E-2</v>
      </c>
      <c r="H141" s="8">
        <f t="shared" si="28"/>
        <v>1.8532526475037822E-2</v>
      </c>
      <c r="I141" s="8">
        <f t="shared" si="29"/>
        <v>1.1531808571977706E-2</v>
      </c>
      <c r="J141" s="8">
        <f t="shared" si="30"/>
        <v>1.2205044751830757E-2</v>
      </c>
      <c r="K141" s="8">
        <f t="shared" si="33"/>
        <v>-0.44444444444444442</v>
      </c>
      <c r="L141" s="8">
        <f t="shared" si="34"/>
        <v>-0.38775510204081631</v>
      </c>
      <c r="M141" s="8">
        <f t="shared" si="31"/>
        <v>-8.2163642588154746E-3</v>
      </c>
      <c r="N141" s="34">
        <f t="shared" si="32"/>
        <v>-7.1860816944024205E-3</v>
      </c>
    </row>
    <row r="142" spans="1:14" x14ac:dyDescent="0.2">
      <c r="A142" s="45"/>
      <c r="B142" s="42" t="s">
        <v>127</v>
      </c>
      <c r="C142" s="39">
        <v>37</v>
      </c>
      <c r="D142" s="7">
        <v>35</v>
      </c>
      <c r="E142" s="7">
        <v>43</v>
      </c>
      <c r="F142" s="7">
        <v>34</v>
      </c>
      <c r="G142" s="8">
        <f t="shared" si="27"/>
        <v>6.3334474495035948E-3</v>
      </c>
      <c r="H142" s="8">
        <f t="shared" si="28"/>
        <v>6.6187594553706501E-3</v>
      </c>
      <c r="I142" s="8">
        <f t="shared" si="29"/>
        <v>8.2644628099173556E-3</v>
      </c>
      <c r="J142" s="8">
        <f t="shared" si="30"/>
        <v>6.916192026037429E-3</v>
      </c>
      <c r="K142" s="8">
        <f t="shared" si="33"/>
        <v>0.16216216216216217</v>
      </c>
      <c r="L142" s="8">
        <f t="shared" si="34"/>
        <v>-2.8571428571428571E-2</v>
      </c>
      <c r="M142" s="8">
        <f t="shared" si="31"/>
        <v>1.0270455323519343E-3</v>
      </c>
      <c r="N142" s="34">
        <f t="shared" si="32"/>
        <v>-1.8910741301058999E-4</v>
      </c>
    </row>
    <row r="143" spans="1:14" x14ac:dyDescent="0.2">
      <c r="A143" s="45"/>
      <c r="B143" s="42" t="s">
        <v>128</v>
      </c>
      <c r="C143" s="39">
        <v>7</v>
      </c>
      <c r="D143" s="7">
        <v>7</v>
      </c>
      <c r="E143" s="7">
        <v>2</v>
      </c>
      <c r="F143" s="7">
        <v>0</v>
      </c>
      <c r="G143" s="8">
        <f t="shared" si="27"/>
        <v>1.1982197877439234E-3</v>
      </c>
      <c r="H143" s="8">
        <f t="shared" si="28"/>
        <v>1.32375189107413E-3</v>
      </c>
      <c r="I143" s="8">
        <f t="shared" si="29"/>
        <v>3.8439361906592349E-4</v>
      </c>
      <c r="J143" s="8" t="str">
        <f t="shared" si="30"/>
        <v/>
      </c>
      <c r="K143" s="8">
        <f t="shared" si="33"/>
        <v>-0.7142857142857143</v>
      </c>
      <c r="L143" s="8">
        <f t="shared" si="34"/>
        <v>-1</v>
      </c>
      <c r="M143" s="8">
        <f t="shared" si="31"/>
        <v>-8.5587127695994534E-4</v>
      </c>
      <c r="N143" s="34">
        <f t="shared" si="32"/>
        <v>-1.32375189107413E-3</v>
      </c>
    </row>
    <row r="144" spans="1:14" ht="25.5" x14ac:dyDescent="0.2">
      <c r="A144" s="45"/>
      <c r="B144" s="42" t="s">
        <v>129</v>
      </c>
      <c r="C144" s="39">
        <v>860</v>
      </c>
      <c r="D144" s="7">
        <v>1067</v>
      </c>
      <c r="E144" s="7">
        <v>642</v>
      </c>
      <c r="F144" s="7">
        <v>825</v>
      </c>
      <c r="G144" s="8">
        <f t="shared" si="27"/>
        <v>0.14720985963711058</v>
      </c>
      <c r="H144" s="8">
        <f t="shared" si="28"/>
        <v>0.20177760968229955</v>
      </c>
      <c r="I144" s="8">
        <f t="shared" si="29"/>
        <v>0.12339035172016144</v>
      </c>
      <c r="J144" s="8">
        <f t="shared" si="30"/>
        <v>0.16781936533767292</v>
      </c>
      <c r="K144" s="8">
        <f t="shared" si="33"/>
        <v>-0.25348837209302327</v>
      </c>
      <c r="L144" s="8">
        <f t="shared" si="34"/>
        <v>-0.22680412371134021</v>
      </c>
      <c r="M144" s="8">
        <f t="shared" si="31"/>
        <v>-3.7315987675453618E-2</v>
      </c>
      <c r="N144" s="34">
        <f t="shared" si="32"/>
        <v>-4.5763993948562787E-2</v>
      </c>
    </row>
    <row r="145" spans="1:14" ht="29.25" customHeight="1" x14ac:dyDescent="0.2">
      <c r="A145" s="45"/>
      <c r="B145" s="42" t="s">
        <v>130</v>
      </c>
      <c r="C145" s="39">
        <v>948</v>
      </c>
      <c r="D145" s="7">
        <v>509</v>
      </c>
      <c r="E145" s="7">
        <v>97</v>
      </c>
      <c r="F145" s="7">
        <v>54</v>
      </c>
      <c r="G145" s="8">
        <f t="shared" ref="G145:G180" si="35">+IF(C145=0,"",C145/C$81)</f>
        <v>0.16227319411160562</v>
      </c>
      <c r="H145" s="8">
        <f t="shared" ref="H145:H180" si="36">+IF(D145=0,"",D145/D$81)</f>
        <v>9.6255673222390314E-2</v>
      </c>
      <c r="I145" s="8">
        <f t="shared" ref="I145:I180" si="37">+IF(E145=0,"",E145/E$81)</f>
        <v>1.864309052469729E-2</v>
      </c>
      <c r="J145" s="8">
        <f t="shared" ref="J145:J180" si="38">+IF(F145=0,"",F145/F$81)</f>
        <v>1.0984540276647681E-2</v>
      </c>
      <c r="K145" s="8">
        <f t="shared" si="33"/>
        <v>-0.89767932489451474</v>
      </c>
      <c r="L145" s="8">
        <f t="shared" si="34"/>
        <v>-0.89390962671905694</v>
      </c>
      <c r="M145" s="8">
        <f t="shared" ref="M145:M180" si="39">+IF(OR(AND(G145=""),(K145="")),"",G145*K145)</f>
        <v>-0.14566929133858267</v>
      </c>
      <c r="N145" s="34">
        <f t="shared" ref="N145:N180" si="40">+IF(OR(AND(H145=""),(L145="")),"",H145*L145)</f>
        <v>-8.6043872919818451E-2</v>
      </c>
    </row>
    <row r="146" spans="1:14" x14ac:dyDescent="0.2">
      <c r="A146" s="45"/>
      <c r="B146" s="42" t="s">
        <v>131</v>
      </c>
      <c r="C146" s="39">
        <v>75</v>
      </c>
      <c r="D146" s="7">
        <v>10</v>
      </c>
      <c r="E146" s="7">
        <v>7</v>
      </c>
      <c r="F146" s="7">
        <v>4</v>
      </c>
      <c r="G146" s="8">
        <f t="shared" si="35"/>
        <v>1.2838069154399178E-2</v>
      </c>
      <c r="H146" s="8">
        <f t="shared" si="36"/>
        <v>1.8910741301059002E-3</v>
      </c>
      <c r="I146" s="8">
        <f t="shared" si="37"/>
        <v>1.3453776667307323E-3</v>
      </c>
      <c r="J146" s="8">
        <f t="shared" si="38"/>
        <v>8.1366965012205042E-4</v>
      </c>
      <c r="K146" s="8">
        <f t="shared" ref="K146:K180" si="41">+IF(AND(C146=0,E146=0)," ",IF(C146=0,1,IF(E146=0,-1,(E146-C146)/C146)))</f>
        <v>-0.90666666666666662</v>
      </c>
      <c r="L146" s="8">
        <f t="shared" ref="L146:L180" si="42">+IF(AND(D146=0,F146=0)," ",IF(D146=0,1,IF(F146=0,-1,(F146-D146)/D146)))</f>
        <v>-0.6</v>
      </c>
      <c r="M146" s="8">
        <f t="shared" si="39"/>
        <v>-1.1639849366655254E-2</v>
      </c>
      <c r="N146" s="34">
        <f t="shared" si="40"/>
        <v>-1.1346444780635401E-3</v>
      </c>
    </row>
    <row r="147" spans="1:14" x14ac:dyDescent="0.2">
      <c r="A147" s="45"/>
      <c r="B147" s="42" t="s">
        <v>132</v>
      </c>
      <c r="C147" s="39">
        <v>159</v>
      </c>
      <c r="D147" s="7">
        <v>10</v>
      </c>
      <c r="E147" s="7">
        <v>60</v>
      </c>
      <c r="F147" s="7">
        <v>5</v>
      </c>
      <c r="G147" s="8">
        <f t="shared" si="35"/>
        <v>2.7216706607326259E-2</v>
      </c>
      <c r="H147" s="8">
        <f t="shared" si="36"/>
        <v>1.8910741301059002E-3</v>
      </c>
      <c r="I147" s="8">
        <f t="shared" si="37"/>
        <v>1.1531808571977706E-2</v>
      </c>
      <c r="J147" s="8">
        <f t="shared" si="38"/>
        <v>1.0170870626525631E-3</v>
      </c>
      <c r="K147" s="8">
        <f t="shared" si="41"/>
        <v>-0.62264150943396224</v>
      </c>
      <c r="L147" s="8">
        <f t="shared" si="42"/>
        <v>-0.5</v>
      </c>
      <c r="M147" s="8">
        <f t="shared" si="39"/>
        <v>-1.6946251283806914E-2</v>
      </c>
      <c r="N147" s="34">
        <f t="shared" si="40"/>
        <v>-9.455370650529501E-4</v>
      </c>
    </row>
    <row r="148" spans="1:14" x14ac:dyDescent="0.2">
      <c r="A148" s="45"/>
      <c r="B148" s="42" t="s">
        <v>133</v>
      </c>
      <c r="C148" s="39">
        <v>81</v>
      </c>
      <c r="D148" s="7">
        <v>12</v>
      </c>
      <c r="E148" s="7">
        <v>59</v>
      </c>
      <c r="F148" s="7">
        <v>39</v>
      </c>
      <c r="G148" s="8">
        <f t="shared" si="35"/>
        <v>1.3865114686751112E-2</v>
      </c>
      <c r="H148" s="8">
        <f t="shared" si="36"/>
        <v>2.2692889561270802E-3</v>
      </c>
      <c r="I148" s="8">
        <f t="shared" si="37"/>
        <v>1.1339611762444744E-2</v>
      </c>
      <c r="J148" s="8">
        <f t="shared" si="38"/>
        <v>7.9332790886899925E-3</v>
      </c>
      <c r="K148" s="8">
        <f t="shared" si="41"/>
        <v>-0.27160493827160492</v>
      </c>
      <c r="L148" s="8">
        <f t="shared" si="42"/>
        <v>2.25</v>
      </c>
      <c r="M148" s="8">
        <f t="shared" si="39"/>
        <v>-3.7658336186237587E-3</v>
      </c>
      <c r="N148" s="34">
        <f t="shared" si="40"/>
        <v>5.1059001512859309E-3</v>
      </c>
    </row>
    <row r="149" spans="1:14" x14ac:dyDescent="0.2">
      <c r="A149" s="45"/>
      <c r="B149" s="42" t="s">
        <v>134</v>
      </c>
      <c r="C149" s="39">
        <v>41</v>
      </c>
      <c r="D149" s="7">
        <v>2</v>
      </c>
      <c r="E149" s="7">
        <v>37</v>
      </c>
      <c r="F149" s="7">
        <v>13</v>
      </c>
      <c r="G149" s="8">
        <f t="shared" si="35"/>
        <v>7.0181444710715512E-3</v>
      </c>
      <c r="H149" s="8">
        <f t="shared" si="36"/>
        <v>3.7821482602118004E-4</v>
      </c>
      <c r="I149" s="8">
        <f t="shared" si="37"/>
        <v>7.1112819527195852E-3</v>
      </c>
      <c r="J149" s="8">
        <f t="shared" si="38"/>
        <v>2.6444263628966637E-3</v>
      </c>
      <c r="K149" s="8">
        <f t="shared" si="41"/>
        <v>-9.7560975609756101E-2</v>
      </c>
      <c r="L149" s="8">
        <f t="shared" si="42"/>
        <v>5.5</v>
      </c>
      <c r="M149" s="8">
        <f t="shared" si="39"/>
        <v>-6.8469702156795625E-4</v>
      </c>
      <c r="N149" s="34">
        <f t="shared" si="40"/>
        <v>2.0801815431164901E-3</v>
      </c>
    </row>
    <row r="150" spans="1:14" x14ac:dyDescent="0.2">
      <c r="A150" s="45"/>
      <c r="B150" s="42" t="s">
        <v>135</v>
      </c>
      <c r="C150" s="39">
        <v>76</v>
      </c>
      <c r="D150" s="7">
        <v>16</v>
      </c>
      <c r="E150" s="7">
        <v>20</v>
      </c>
      <c r="F150" s="7">
        <v>4</v>
      </c>
      <c r="G150" s="8">
        <f t="shared" si="35"/>
        <v>1.3009243409791168E-2</v>
      </c>
      <c r="H150" s="8">
        <f t="shared" si="36"/>
        <v>3.0257186081694403E-3</v>
      </c>
      <c r="I150" s="8">
        <f t="shared" si="37"/>
        <v>3.843936190659235E-3</v>
      </c>
      <c r="J150" s="8">
        <f t="shared" si="38"/>
        <v>8.1366965012205042E-4</v>
      </c>
      <c r="K150" s="8">
        <f t="shared" si="41"/>
        <v>-0.73684210526315785</v>
      </c>
      <c r="L150" s="8">
        <f t="shared" si="42"/>
        <v>-0.75</v>
      </c>
      <c r="M150" s="8">
        <f t="shared" si="39"/>
        <v>-9.5857583019513873E-3</v>
      </c>
      <c r="N150" s="34">
        <f t="shared" si="40"/>
        <v>-2.2692889561270802E-3</v>
      </c>
    </row>
    <row r="151" spans="1:14" x14ac:dyDescent="0.2">
      <c r="A151" s="45"/>
      <c r="B151" s="42" t="s">
        <v>136</v>
      </c>
      <c r="C151" s="39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1.8910741301059002E-4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34">
        <f t="shared" si="40"/>
        <v>-1.8910741301059002E-4</v>
      </c>
    </row>
    <row r="152" spans="1:14" x14ac:dyDescent="0.2">
      <c r="A152" s="45"/>
      <c r="B152" s="42" t="s">
        <v>137</v>
      </c>
      <c r="C152" s="39">
        <v>22</v>
      </c>
      <c r="D152" s="7">
        <v>26</v>
      </c>
      <c r="E152" s="7">
        <v>15</v>
      </c>
      <c r="F152" s="7">
        <v>11</v>
      </c>
      <c r="G152" s="8">
        <f t="shared" si="35"/>
        <v>3.7658336186237591E-3</v>
      </c>
      <c r="H152" s="8">
        <f t="shared" si="36"/>
        <v>4.9167927382753407E-3</v>
      </c>
      <c r="I152" s="8">
        <f t="shared" si="37"/>
        <v>2.8829521429944265E-3</v>
      </c>
      <c r="J152" s="8">
        <f t="shared" si="38"/>
        <v>2.2375915378356386E-3</v>
      </c>
      <c r="K152" s="8">
        <f t="shared" si="41"/>
        <v>-0.31818181818181818</v>
      </c>
      <c r="L152" s="8">
        <f t="shared" si="42"/>
        <v>-0.57692307692307687</v>
      </c>
      <c r="M152" s="8">
        <f t="shared" si="39"/>
        <v>-1.1982197877439234E-3</v>
      </c>
      <c r="N152" s="34">
        <f t="shared" si="40"/>
        <v>-2.8366111951588502E-3</v>
      </c>
    </row>
    <row r="153" spans="1:14" x14ac:dyDescent="0.2">
      <c r="A153" s="45"/>
      <c r="B153" s="42" t="s">
        <v>138</v>
      </c>
      <c r="C153" s="39">
        <v>1</v>
      </c>
      <c r="D153" s="7">
        <v>0</v>
      </c>
      <c r="E153" s="7">
        <v>0</v>
      </c>
      <c r="F153" s="7">
        <v>0</v>
      </c>
      <c r="G153" s="8">
        <f t="shared" si="35"/>
        <v>1.7117425539198904E-4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-1.7117425539198904E-4</v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1</v>
      </c>
      <c r="D154" s="7">
        <v>5</v>
      </c>
      <c r="E154" s="7">
        <v>6</v>
      </c>
      <c r="F154" s="7">
        <v>14</v>
      </c>
      <c r="G154" s="8">
        <f t="shared" si="35"/>
        <v>1.7117425539198904E-4</v>
      </c>
      <c r="H154" s="8">
        <f t="shared" si="36"/>
        <v>9.455370650529501E-4</v>
      </c>
      <c r="I154" s="8">
        <f t="shared" si="37"/>
        <v>1.1531808571977706E-3</v>
      </c>
      <c r="J154" s="8">
        <f t="shared" si="38"/>
        <v>2.8478437754271765E-3</v>
      </c>
      <c r="K154" s="8">
        <f t="shared" si="41"/>
        <v>5</v>
      </c>
      <c r="L154" s="8">
        <f t="shared" si="42"/>
        <v>1.8</v>
      </c>
      <c r="M154" s="8">
        <f t="shared" si="39"/>
        <v>8.5587127695994523E-4</v>
      </c>
      <c r="N154" s="34">
        <f t="shared" si="40"/>
        <v>1.7019667170953103E-3</v>
      </c>
    </row>
    <row r="155" spans="1:14" ht="25.5" x14ac:dyDescent="0.2">
      <c r="A155" s="45"/>
      <c r="B155" s="42" t="s">
        <v>140</v>
      </c>
      <c r="C155" s="39">
        <v>26</v>
      </c>
      <c r="D155" s="7">
        <v>8</v>
      </c>
      <c r="E155" s="7">
        <v>10</v>
      </c>
      <c r="F155" s="7">
        <v>10</v>
      </c>
      <c r="G155" s="8">
        <f t="shared" si="35"/>
        <v>4.450530640191715E-3</v>
      </c>
      <c r="H155" s="8">
        <f t="shared" si="36"/>
        <v>1.5128593040847202E-3</v>
      </c>
      <c r="I155" s="8">
        <f t="shared" si="37"/>
        <v>1.9219680953296175E-3</v>
      </c>
      <c r="J155" s="8">
        <f t="shared" si="38"/>
        <v>2.0341741253051262E-3</v>
      </c>
      <c r="K155" s="8">
        <f t="shared" si="41"/>
        <v>-0.61538461538461542</v>
      </c>
      <c r="L155" s="8">
        <f t="shared" si="42"/>
        <v>0.25</v>
      </c>
      <c r="M155" s="8">
        <f t="shared" si="39"/>
        <v>-2.738788086271825E-3</v>
      </c>
      <c r="N155" s="34">
        <f t="shared" si="40"/>
        <v>3.7821482602118004E-4</v>
      </c>
    </row>
    <row r="156" spans="1:14" ht="25.5" x14ac:dyDescent="0.2">
      <c r="A156" s="45"/>
      <c r="B156" s="42" t="s">
        <v>141</v>
      </c>
      <c r="C156" s="39">
        <v>24</v>
      </c>
      <c r="D156" s="7">
        <v>18</v>
      </c>
      <c r="E156" s="7">
        <v>82</v>
      </c>
      <c r="F156" s="7">
        <v>49</v>
      </c>
      <c r="G156" s="8">
        <f t="shared" si="35"/>
        <v>4.1081821294077373E-3</v>
      </c>
      <c r="H156" s="8">
        <f t="shared" si="36"/>
        <v>3.4039334341906201E-3</v>
      </c>
      <c r="I156" s="8">
        <f t="shared" si="37"/>
        <v>1.5760138381702864E-2</v>
      </c>
      <c r="J156" s="8">
        <f t="shared" si="38"/>
        <v>9.9674532139951179E-3</v>
      </c>
      <c r="K156" s="8">
        <f t="shared" si="41"/>
        <v>2.4166666666666665</v>
      </c>
      <c r="L156" s="8">
        <f t="shared" si="42"/>
        <v>1.7222222222222223</v>
      </c>
      <c r="M156" s="8">
        <f t="shared" si="39"/>
        <v>9.9281068127353642E-3</v>
      </c>
      <c r="N156" s="34">
        <f t="shared" si="40"/>
        <v>5.8623298033282905E-3</v>
      </c>
    </row>
    <row r="157" spans="1:14" ht="25.5" x14ac:dyDescent="0.2">
      <c r="A157" s="45"/>
      <c r="B157" s="42" t="s">
        <v>142</v>
      </c>
      <c r="C157" s="39">
        <v>109</v>
      </c>
      <c r="D157" s="7">
        <v>122</v>
      </c>
      <c r="E157" s="7">
        <v>169</v>
      </c>
      <c r="F157" s="7">
        <v>144</v>
      </c>
      <c r="G157" s="8">
        <f t="shared" si="35"/>
        <v>1.8657993837726806E-2</v>
      </c>
      <c r="H157" s="8">
        <f t="shared" si="36"/>
        <v>2.3071104387291982E-2</v>
      </c>
      <c r="I157" s="8">
        <f t="shared" si="37"/>
        <v>3.2481260811070535E-2</v>
      </c>
      <c r="J157" s="8">
        <f t="shared" si="38"/>
        <v>2.9292107404393815E-2</v>
      </c>
      <c r="K157" s="8">
        <f t="shared" si="41"/>
        <v>0.55045871559633031</v>
      </c>
      <c r="L157" s="8">
        <f t="shared" si="42"/>
        <v>0.18032786885245902</v>
      </c>
      <c r="M157" s="8">
        <f t="shared" si="39"/>
        <v>1.0270455323519343E-2</v>
      </c>
      <c r="N157" s="34">
        <f t="shared" si="40"/>
        <v>4.1603630862329802E-3</v>
      </c>
    </row>
    <row r="158" spans="1:14" ht="25.5" x14ac:dyDescent="0.2">
      <c r="A158" s="45"/>
      <c r="B158" s="42" t="s">
        <v>143</v>
      </c>
      <c r="C158" s="39">
        <v>12</v>
      </c>
      <c r="D158" s="7">
        <v>16</v>
      </c>
      <c r="E158" s="7">
        <v>0</v>
      </c>
      <c r="F158" s="7">
        <v>1</v>
      </c>
      <c r="G158" s="8">
        <f t="shared" si="35"/>
        <v>2.0540910647038686E-3</v>
      </c>
      <c r="H158" s="8">
        <f t="shared" si="36"/>
        <v>3.0257186081694403E-3</v>
      </c>
      <c r="I158" s="8" t="str">
        <f t="shared" si="37"/>
        <v/>
      </c>
      <c r="J158" s="8">
        <f t="shared" si="38"/>
        <v>2.0341741253051261E-4</v>
      </c>
      <c r="K158" s="8">
        <f t="shared" si="41"/>
        <v>-1</v>
      </c>
      <c r="L158" s="8">
        <f t="shared" si="42"/>
        <v>-0.9375</v>
      </c>
      <c r="M158" s="8">
        <f t="shared" si="39"/>
        <v>-2.0540910647038686E-3</v>
      </c>
      <c r="N158" s="34">
        <f t="shared" si="40"/>
        <v>-2.8366111951588502E-3</v>
      </c>
    </row>
    <row r="159" spans="1:14" x14ac:dyDescent="0.2">
      <c r="A159" s="45"/>
      <c r="B159" s="42" t="s">
        <v>144</v>
      </c>
      <c r="C159" s="39">
        <v>26</v>
      </c>
      <c r="D159" s="7">
        <v>11</v>
      </c>
      <c r="E159" s="7">
        <v>2</v>
      </c>
      <c r="F159" s="7">
        <v>1</v>
      </c>
      <c r="G159" s="8">
        <f t="shared" si="35"/>
        <v>4.450530640191715E-3</v>
      </c>
      <c r="H159" s="8">
        <f t="shared" si="36"/>
        <v>2.0801815431164901E-3</v>
      </c>
      <c r="I159" s="8">
        <f t="shared" si="37"/>
        <v>3.8439361906592349E-4</v>
      </c>
      <c r="J159" s="8">
        <f t="shared" si="38"/>
        <v>2.0341741253051261E-4</v>
      </c>
      <c r="K159" s="8">
        <f t="shared" si="41"/>
        <v>-0.92307692307692313</v>
      </c>
      <c r="L159" s="8">
        <f t="shared" si="42"/>
        <v>-0.90909090909090906</v>
      </c>
      <c r="M159" s="8">
        <f t="shared" si="39"/>
        <v>-4.1081821294077373E-3</v>
      </c>
      <c r="N159" s="34">
        <f t="shared" si="40"/>
        <v>-1.8910741301059E-3</v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16</v>
      </c>
      <c r="D161" s="7">
        <v>9</v>
      </c>
      <c r="E161" s="7">
        <v>4</v>
      </c>
      <c r="F161" s="7">
        <v>6</v>
      </c>
      <c r="G161" s="8">
        <f t="shared" si="35"/>
        <v>2.7387880862718246E-3</v>
      </c>
      <c r="H161" s="8">
        <f t="shared" si="36"/>
        <v>1.7019667170953101E-3</v>
      </c>
      <c r="I161" s="8">
        <f t="shared" si="37"/>
        <v>7.6878723813184697E-4</v>
      </c>
      <c r="J161" s="8">
        <f t="shared" si="38"/>
        <v>1.2205044751830757E-3</v>
      </c>
      <c r="K161" s="8">
        <f t="shared" si="41"/>
        <v>-0.75</v>
      </c>
      <c r="L161" s="8">
        <f t="shared" si="42"/>
        <v>-0.33333333333333331</v>
      </c>
      <c r="M161" s="8">
        <f t="shared" si="39"/>
        <v>-2.0540910647038682E-3</v>
      </c>
      <c r="N161" s="34">
        <f t="shared" si="40"/>
        <v>-5.6732223903176995E-4</v>
      </c>
    </row>
    <row r="162" spans="1:14" x14ac:dyDescent="0.2">
      <c r="A162" s="45"/>
      <c r="B162" s="42" t="s">
        <v>147</v>
      </c>
      <c r="C162" s="39">
        <v>0</v>
      </c>
      <c r="D162" s="7">
        <v>3</v>
      </c>
      <c r="E162" s="7">
        <v>1</v>
      </c>
      <c r="F162" s="7">
        <v>0</v>
      </c>
      <c r="G162" s="8" t="str">
        <f t="shared" si="35"/>
        <v/>
      </c>
      <c r="H162" s="8">
        <f t="shared" si="36"/>
        <v>5.6732223903177006E-4</v>
      </c>
      <c r="I162" s="8">
        <f t="shared" si="37"/>
        <v>1.9219680953296174E-4</v>
      </c>
      <c r="J162" s="8" t="str">
        <f t="shared" si="38"/>
        <v/>
      </c>
      <c r="K162" s="8">
        <f t="shared" si="41"/>
        <v>1</v>
      </c>
      <c r="L162" s="8">
        <f t="shared" si="42"/>
        <v>-1</v>
      </c>
      <c r="M162" s="8" t="str">
        <f t="shared" si="39"/>
        <v/>
      </c>
      <c r="N162" s="34">
        <f t="shared" si="40"/>
        <v>-5.6732223903177006E-4</v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2.0341741253051261E-4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1</v>
      </c>
      <c r="E165" s="7">
        <v>0</v>
      </c>
      <c r="F165" s="7">
        <v>1</v>
      </c>
      <c r="G165" s="8" t="str">
        <f t="shared" si="35"/>
        <v/>
      </c>
      <c r="H165" s="8">
        <f t="shared" si="36"/>
        <v>1.8910741301059002E-4</v>
      </c>
      <c r="I165" s="8" t="str">
        <f t="shared" si="37"/>
        <v/>
      </c>
      <c r="J165" s="8">
        <f t="shared" si="38"/>
        <v>2.0341741253051261E-4</v>
      </c>
      <c r="K165" s="8" t="str">
        <f t="shared" si="41"/>
        <v xml:space="preserve"> </v>
      </c>
      <c r="L165" s="8">
        <f t="shared" si="42"/>
        <v>0</v>
      </c>
      <c r="M165" s="8" t="str">
        <f t="shared" si="39"/>
        <v/>
      </c>
      <c r="N165" s="34">
        <f t="shared" si="40"/>
        <v>0</v>
      </c>
    </row>
    <row r="166" spans="1:14" x14ac:dyDescent="0.2">
      <c r="A166" s="45"/>
      <c r="B166" s="42" t="s">
        <v>151</v>
      </c>
      <c r="C166" s="39">
        <v>11</v>
      </c>
      <c r="D166" s="7">
        <v>15</v>
      </c>
      <c r="E166" s="7">
        <v>8</v>
      </c>
      <c r="F166" s="7">
        <v>8</v>
      </c>
      <c r="G166" s="8">
        <f t="shared" si="35"/>
        <v>1.8829168093118796E-3</v>
      </c>
      <c r="H166" s="8">
        <f t="shared" si="36"/>
        <v>2.8366111951588502E-3</v>
      </c>
      <c r="I166" s="8">
        <f t="shared" si="37"/>
        <v>1.5375744762636939E-3</v>
      </c>
      <c r="J166" s="8">
        <f t="shared" si="38"/>
        <v>1.6273393002441008E-3</v>
      </c>
      <c r="K166" s="8">
        <f t="shared" si="41"/>
        <v>-0.27272727272727271</v>
      </c>
      <c r="L166" s="8">
        <f t="shared" si="42"/>
        <v>-0.46666666666666667</v>
      </c>
      <c r="M166" s="8">
        <f t="shared" si="39"/>
        <v>-5.1352276617596716E-4</v>
      </c>
      <c r="N166" s="34">
        <f t="shared" si="40"/>
        <v>-1.32375189107413E-3</v>
      </c>
    </row>
    <row r="167" spans="1:14" x14ac:dyDescent="0.2">
      <c r="A167" s="45"/>
      <c r="B167" s="42" t="s">
        <v>152</v>
      </c>
      <c r="C167" s="39">
        <v>54</v>
      </c>
      <c r="D167" s="7">
        <v>50</v>
      </c>
      <c r="E167" s="7">
        <v>0</v>
      </c>
      <c r="F167" s="7">
        <v>4</v>
      </c>
      <c r="G167" s="8">
        <f t="shared" si="35"/>
        <v>9.2434097911674087E-3</v>
      </c>
      <c r="H167" s="8">
        <f t="shared" si="36"/>
        <v>9.4553706505295012E-3</v>
      </c>
      <c r="I167" s="8" t="str">
        <f t="shared" si="37"/>
        <v/>
      </c>
      <c r="J167" s="8">
        <f t="shared" si="38"/>
        <v>8.1366965012205042E-4</v>
      </c>
      <c r="K167" s="8">
        <f t="shared" si="41"/>
        <v>-1</v>
      </c>
      <c r="L167" s="8">
        <f t="shared" si="42"/>
        <v>-0.92</v>
      </c>
      <c r="M167" s="8">
        <f t="shared" si="39"/>
        <v>-9.2434097911674087E-3</v>
      </c>
      <c r="N167" s="34">
        <f t="shared" si="40"/>
        <v>-8.6989409984871407E-3</v>
      </c>
    </row>
    <row r="168" spans="1:14" ht="25.5" x14ac:dyDescent="0.2">
      <c r="A168" s="45"/>
      <c r="B168" s="42" t="s">
        <v>153</v>
      </c>
      <c r="C168" s="39">
        <v>3</v>
      </c>
      <c r="D168" s="7">
        <v>3</v>
      </c>
      <c r="E168" s="7">
        <v>6</v>
      </c>
      <c r="F168" s="7">
        <v>3</v>
      </c>
      <c r="G168" s="8">
        <f t="shared" si="35"/>
        <v>5.1352276617596716E-4</v>
      </c>
      <c r="H168" s="8">
        <f t="shared" si="36"/>
        <v>5.6732223903177006E-4</v>
      </c>
      <c r="I168" s="8">
        <f t="shared" si="37"/>
        <v>1.1531808571977706E-3</v>
      </c>
      <c r="J168" s="8">
        <f t="shared" si="38"/>
        <v>6.1025223759153785E-4</v>
      </c>
      <c r="K168" s="8">
        <f t="shared" si="41"/>
        <v>1</v>
      </c>
      <c r="L168" s="8">
        <f t="shared" si="42"/>
        <v>0</v>
      </c>
      <c r="M168" s="8">
        <f t="shared" si="39"/>
        <v>5.1352276617596716E-4</v>
      </c>
      <c r="N168" s="34">
        <f t="shared" si="40"/>
        <v>0</v>
      </c>
    </row>
    <row r="169" spans="1:14" x14ac:dyDescent="0.2">
      <c r="A169" s="45"/>
      <c r="B169" s="42" t="s">
        <v>154</v>
      </c>
      <c r="C169" s="39">
        <v>3</v>
      </c>
      <c r="D169" s="7">
        <v>5</v>
      </c>
      <c r="E169" s="7">
        <v>2</v>
      </c>
      <c r="F169" s="7">
        <v>0</v>
      </c>
      <c r="G169" s="8">
        <f t="shared" si="35"/>
        <v>5.1352276617596716E-4</v>
      </c>
      <c r="H169" s="8">
        <f t="shared" si="36"/>
        <v>9.455370650529501E-4</v>
      </c>
      <c r="I169" s="8">
        <f t="shared" si="37"/>
        <v>3.8439361906592349E-4</v>
      </c>
      <c r="J169" s="8" t="str">
        <f t="shared" si="38"/>
        <v/>
      </c>
      <c r="K169" s="8">
        <f t="shared" si="41"/>
        <v>-0.33333333333333331</v>
      </c>
      <c r="L169" s="8">
        <f t="shared" si="42"/>
        <v>-1</v>
      </c>
      <c r="M169" s="8">
        <f t="shared" si="39"/>
        <v>-1.7117425539198904E-4</v>
      </c>
      <c r="N169" s="34">
        <f t="shared" si="40"/>
        <v>-9.455370650529501E-4</v>
      </c>
    </row>
    <row r="170" spans="1:14" ht="25.5" x14ac:dyDescent="0.2">
      <c r="A170" s="45"/>
      <c r="B170" s="42" t="s">
        <v>155</v>
      </c>
      <c r="C170" s="39">
        <v>2</v>
      </c>
      <c r="D170" s="7">
        <v>5</v>
      </c>
      <c r="E170" s="7">
        <v>1</v>
      </c>
      <c r="F170" s="7">
        <v>3</v>
      </c>
      <c r="G170" s="8">
        <f t="shared" si="35"/>
        <v>3.4234851078397807E-4</v>
      </c>
      <c r="H170" s="8">
        <f t="shared" si="36"/>
        <v>9.455370650529501E-4</v>
      </c>
      <c r="I170" s="8">
        <f t="shared" si="37"/>
        <v>1.9219680953296174E-4</v>
      </c>
      <c r="J170" s="8">
        <f t="shared" si="38"/>
        <v>6.1025223759153785E-4</v>
      </c>
      <c r="K170" s="8">
        <f t="shared" si="41"/>
        <v>-0.5</v>
      </c>
      <c r="L170" s="8">
        <f t="shared" si="42"/>
        <v>-0.4</v>
      </c>
      <c r="M170" s="8">
        <f t="shared" si="39"/>
        <v>-1.7117425539198904E-4</v>
      </c>
      <c r="N170" s="34">
        <f t="shared" si="40"/>
        <v>-3.7821482602118004E-4</v>
      </c>
    </row>
    <row r="171" spans="1:14" x14ac:dyDescent="0.2">
      <c r="A171" s="45"/>
      <c r="B171" s="42" t="s">
        <v>156</v>
      </c>
      <c r="C171" s="39">
        <v>0</v>
      </c>
      <c r="D171" s="7">
        <v>6</v>
      </c>
      <c r="E171" s="7">
        <v>31</v>
      </c>
      <c r="F171" s="7">
        <v>64</v>
      </c>
      <c r="G171" s="8" t="str">
        <f t="shared" si="35"/>
        <v/>
      </c>
      <c r="H171" s="8">
        <f t="shared" si="36"/>
        <v>1.1346444780635401E-3</v>
      </c>
      <c r="I171" s="8">
        <f t="shared" si="37"/>
        <v>5.9581010955218139E-3</v>
      </c>
      <c r="J171" s="8">
        <f t="shared" si="38"/>
        <v>1.3018714401952807E-2</v>
      </c>
      <c r="K171" s="8">
        <f t="shared" si="41"/>
        <v>1</v>
      </c>
      <c r="L171" s="8">
        <f t="shared" si="42"/>
        <v>9.6666666666666661</v>
      </c>
      <c r="M171" s="8" t="str">
        <f t="shared" si="39"/>
        <v/>
      </c>
      <c r="N171" s="34">
        <f t="shared" si="40"/>
        <v>1.096822995461422E-2</v>
      </c>
    </row>
    <row r="172" spans="1:14" x14ac:dyDescent="0.2">
      <c r="A172" s="45"/>
      <c r="B172" s="42" t="s">
        <v>157</v>
      </c>
      <c r="C172" s="39">
        <v>1</v>
      </c>
      <c r="D172" s="7">
        <v>0</v>
      </c>
      <c r="E172" s="7">
        <v>1</v>
      </c>
      <c r="F172" s="7">
        <v>0</v>
      </c>
      <c r="G172" s="8">
        <f t="shared" si="35"/>
        <v>1.7117425539198904E-4</v>
      </c>
      <c r="H172" s="8" t="str">
        <f t="shared" si="36"/>
        <v/>
      </c>
      <c r="I172" s="8">
        <f t="shared" si="37"/>
        <v>1.9219680953296174E-4</v>
      </c>
      <c r="J172" s="8" t="str">
        <f t="shared" si="38"/>
        <v/>
      </c>
      <c r="K172" s="8">
        <f t="shared" si="41"/>
        <v>0</v>
      </c>
      <c r="L172" s="8" t="str">
        <f t="shared" si="42"/>
        <v xml:space="preserve"> </v>
      </c>
      <c r="M172" s="8">
        <f t="shared" si="39"/>
        <v>0</v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2.0341741253051261E-4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2</v>
      </c>
      <c r="E175" s="7">
        <v>0</v>
      </c>
      <c r="F175" s="7">
        <v>1</v>
      </c>
      <c r="G175" s="8" t="str">
        <f t="shared" si="35"/>
        <v/>
      </c>
      <c r="H175" s="8">
        <f t="shared" si="36"/>
        <v>3.7821482602118004E-4</v>
      </c>
      <c r="I175" s="8" t="str">
        <f t="shared" si="37"/>
        <v/>
      </c>
      <c r="J175" s="8">
        <f t="shared" si="38"/>
        <v>2.0341741253051261E-4</v>
      </c>
      <c r="K175" s="8" t="str">
        <f t="shared" si="41"/>
        <v xml:space="preserve"> </v>
      </c>
      <c r="L175" s="8">
        <f t="shared" si="42"/>
        <v>-0.5</v>
      </c>
      <c r="M175" s="8" t="str">
        <f t="shared" si="39"/>
        <v/>
      </c>
      <c r="N175" s="34">
        <f t="shared" si="40"/>
        <v>-1.8910741301059002E-4</v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2.0341741253051261E-4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60</v>
      </c>
      <c r="D177" s="7">
        <v>82</v>
      </c>
      <c r="E177" s="7">
        <v>20</v>
      </c>
      <c r="F177" s="7">
        <v>34</v>
      </c>
      <c r="G177" s="8">
        <f t="shared" si="35"/>
        <v>1.0270455323519343E-2</v>
      </c>
      <c r="H177" s="8">
        <f t="shared" si="36"/>
        <v>1.5506807866868382E-2</v>
      </c>
      <c r="I177" s="8">
        <f t="shared" si="37"/>
        <v>3.843936190659235E-3</v>
      </c>
      <c r="J177" s="8">
        <f t="shared" si="38"/>
        <v>6.916192026037429E-3</v>
      </c>
      <c r="K177" s="8">
        <f t="shared" si="41"/>
        <v>-0.66666666666666663</v>
      </c>
      <c r="L177" s="8">
        <f t="shared" si="42"/>
        <v>-0.58536585365853655</v>
      </c>
      <c r="M177" s="8">
        <f t="shared" si="39"/>
        <v>-6.8469702156795618E-3</v>
      </c>
      <c r="N177" s="34">
        <f t="shared" si="40"/>
        <v>-9.0771558245083209E-3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2</v>
      </c>
      <c r="D179" s="7">
        <v>1</v>
      </c>
      <c r="E179" s="7">
        <v>0</v>
      </c>
      <c r="F179" s="7">
        <v>1</v>
      </c>
      <c r="G179" s="8">
        <f t="shared" si="35"/>
        <v>3.4234851078397807E-4</v>
      </c>
      <c r="H179" s="8">
        <f t="shared" si="36"/>
        <v>1.8910741301059002E-4</v>
      </c>
      <c r="I179" s="8" t="str">
        <f t="shared" si="37"/>
        <v/>
      </c>
      <c r="J179" s="8">
        <f t="shared" si="38"/>
        <v>2.0341741253051261E-4</v>
      </c>
      <c r="K179" s="8">
        <f t="shared" si="41"/>
        <v>-1</v>
      </c>
      <c r="L179" s="8">
        <f t="shared" si="42"/>
        <v>0</v>
      </c>
      <c r="M179" s="8">
        <f t="shared" si="39"/>
        <v>-3.4234851078397807E-4</v>
      </c>
      <c r="N179" s="34">
        <f t="shared" si="40"/>
        <v>0</v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7219</v>
      </c>
      <c r="D188" s="29">
        <f>SUM(D189:D363)</f>
        <v>7488</v>
      </c>
      <c r="E188" s="29">
        <f>SUM(E189:E363)</f>
        <v>5076</v>
      </c>
      <c r="F188" s="29">
        <f>SUM(F189:F363)</f>
        <v>5772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-0.29685552015514616</v>
      </c>
      <c r="L188" s="30">
        <f>+IF(AND(D188=0,F188=0),"",IF(D188=0,1,IF(F188=0,-1,(F188-D188)/D188)))</f>
        <v>-0.22916666666666666</v>
      </c>
      <c r="M188" s="30">
        <f t="shared" ref="M188:M219" si="47">+IF(OR(AND(G188=""),(K188="")),"",G188*K188)</f>
        <v>-0.29685552015514616</v>
      </c>
      <c r="N188" s="30">
        <f t="shared" ref="N188:N219" si="48">+IF(OR(AND(H188=""),(L188="")),"",H188*L188)</f>
        <v>-0.22916666666666666</v>
      </c>
    </row>
    <row r="189" spans="1:14" ht="24.75" customHeight="1" x14ac:dyDescent="0.2">
      <c r="A189" s="45"/>
      <c r="B189" s="41" t="s">
        <v>166</v>
      </c>
      <c r="C189" s="38">
        <v>165</v>
      </c>
      <c r="D189" s="31">
        <v>130</v>
      </c>
      <c r="E189" s="31">
        <v>238</v>
      </c>
      <c r="F189" s="31">
        <v>234</v>
      </c>
      <c r="G189" s="32">
        <f t="shared" si="43"/>
        <v>2.2856351295193238E-2</v>
      </c>
      <c r="H189" s="32">
        <f t="shared" si="44"/>
        <v>1.7361111111111112E-2</v>
      </c>
      <c r="I189" s="32">
        <f t="shared" si="45"/>
        <v>4.6887312844759652E-2</v>
      </c>
      <c r="J189" s="32">
        <f t="shared" si="46"/>
        <v>4.0540540540540543E-2</v>
      </c>
      <c r="K189" s="32">
        <f t="shared" ref="K189:K220" si="49">+IF(AND(C189=0,E189=0)," ",IF(C189=0,1,IF(E189=0,-1,(E189-C189)/C189)))</f>
        <v>0.44242424242424244</v>
      </c>
      <c r="L189" s="32">
        <f t="shared" ref="L189:L220" si="50">+IF(AND(D189=0,F189=0)," ",IF(D189=0,1,IF(F189=0,-1,(F189-D189)/D189)))</f>
        <v>0.8</v>
      </c>
      <c r="M189" s="32">
        <f t="shared" si="47"/>
        <v>1.0112203906358221E-2</v>
      </c>
      <c r="N189" s="33">
        <f t="shared" si="48"/>
        <v>1.388888888888889E-2</v>
      </c>
    </row>
    <row r="190" spans="1:14" x14ac:dyDescent="0.2">
      <c r="A190" s="45"/>
      <c r="B190" s="42" t="s">
        <v>167</v>
      </c>
      <c r="C190" s="39">
        <v>12</v>
      </c>
      <c r="D190" s="7">
        <v>4</v>
      </c>
      <c r="E190" s="7">
        <v>7</v>
      </c>
      <c r="F190" s="7">
        <v>2</v>
      </c>
      <c r="G190" s="8">
        <f t="shared" si="43"/>
        <v>1.6622800941958719E-3</v>
      </c>
      <c r="H190" s="8">
        <f t="shared" si="44"/>
        <v>5.3418803418803424E-4</v>
      </c>
      <c r="I190" s="8">
        <f t="shared" si="45"/>
        <v>1.3790386130811663E-3</v>
      </c>
      <c r="J190" s="8">
        <f t="shared" si="46"/>
        <v>3.465003465003465E-4</v>
      </c>
      <c r="K190" s="8">
        <f t="shared" si="49"/>
        <v>-0.41666666666666669</v>
      </c>
      <c r="L190" s="8">
        <f t="shared" si="50"/>
        <v>-0.5</v>
      </c>
      <c r="M190" s="8">
        <f t="shared" si="47"/>
        <v>-6.9261670591494668E-4</v>
      </c>
      <c r="N190" s="34">
        <f t="shared" si="48"/>
        <v>-2.6709401709401712E-4</v>
      </c>
    </row>
    <row r="191" spans="1:14" ht="38.25" x14ac:dyDescent="0.2">
      <c r="A191" s="45"/>
      <c r="B191" s="42" t="s">
        <v>168</v>
      </c>
      <c r="C191" s="39">
        <v>239</v>
      </c>
      <c r="D191" s="7">
        <v>157</v>
      </c>
      <c r="E191" s="7">
        <v>42</v>
      </c>
      <c r="F191" s="7">
        <v>88</v>
      </c>
      <c r="G191" s="8">
        <f t="shared" si="43"/>
        <v>3.3107078542734453E-2</v>
      </c>
      <c r="H191" s="8">
        <f t="shared" si="44"/>
        <v>2.096688034188034E-2</v>
      </c>
      <c r="I191" s="8">
        <f t="shared" si="45"/>
        <v>8.2742316784869974E-3</v>
      </c>
      <c r="J191" s="8">
        <f t="shared" si="46"/>
        <v>1.5246015246015246E-2</v>
      </c>
      <c r="K191" s="8">
        <f t="shared" si="49"/>
        <v>-0.82426778242677823</v>
      </c>
      <c r="L191" s="8">
        <f t="shared" si="50"/>
        <v>-0.43949044585987262</v>
      </c>
      <c r="M191" s="8">
        <f t="shared" si="47"/>
        <v>-2.7289098213048899E-2</v>
      </c>
      <c r="N191" s="34">
        <f t="shared" si="48"/>
        <v>-9.21474358974359E-3</v>
      </c>
    </row>
    <row r="192" spans="1:14" x14ac:dyDescent="0.2">
      <c r="A192" s="45"/>
      <c r="B192" s="42" t="s">
        <v>169</v>
      </c>
      <c r="C192" s="39">
        <v>0</v>
      </c>
      <c r="D192" s="7">
        <v>2</v>
      </c>
      <c r="E192" s="7">
        <v>0</v>
      </c>
      <c r="F192" s="7">
        <v>3</v>
      </c>
      <c r="G192" s="8" t="str">
        <f t="shared" si="43"/>
        <v/>
      </c>
      <c r="H192" s="8">
        <f t="shared" si="44"/>
        <v>2.6709401709401712E-4</v>
      </c>
      <c r="I192" s="8" t="str">
        <f t="shared" si="45"/>
        <v/>
      </c>
      <c r="J192" s="8">
        <f t="shared" si="46"/>
        <v>5.1975051975051978E-4</v>
      </c>
      <c r="K192" s="8" t="str">
        <f t="shared" si="49"/>
        <v xml:space="preserve"> </v>
      </c>
      <c r="L192" s="8">
        <f t="shared" si="50"/>
        <v>0.5</v>
      </c>
      <c r="M192" s="8" t="str">
        <f t="shared" si="47"/>
        <v/>
      </c>
      <c r="N192" s="34">
        <f t="shared" si="48"/>
        <v>1.3354700854700856E-4</v>
      </c>
    </row>
    <row r="193" spans="1:14" ht="25.5" x14ac:dyDescent="0.2">
      <c r="A193" s="45"/>
      <c r="B193" s="42" t="s">
        <v>170</v>
      </c>
      <c r="C193" s="39">
        <v>153</v>
      </c>
      <c r="D193" s="7">
        <v>301</v>
      </c>
      <c r="E193" s="7">
        <v>27</v>
      </c>
      <c r="F193" s="7">
        <v>99</v>
      </c>
      <c r="G193" s="8">
        <f t="shared" si="43"/>
        <v>2.1194071200997366E-2</v>
      </c>
      <c r="H193" s="8">
        <f t="shared" si="44"/>
        <v>4.0197649572649576E-2</v>
      </c>
      <c r="I193" s="8">
        <f t="shared" si="45"/>
        <v>5.3191489361702126E-3</v>
      </c>
      <c r="J193" s="8">
        <f t="shared" si="46"/>
        <v>1.7151767151767153E-2</v>
      </c>
      <c r="K193" s="8">
        <f t="shared" si="49"/>
        <v>-0.82352941176470584</v>
      </c>
      <c r="L193" s="8">
        <f t="shared" si="50"/>
        <v>-0.67109634551495012</v>
      </c>
      <c r="M193" s="8">
        <f t="shared" si="47"/>
        <v>-1.7453940989056654E-2</v>
      </c>
      <c r="N193" s="34">
        <f t="shared" si="48"/>
        <v>-2.6976495726495728E-2</v>
      </c>
    </row>
    <row r="194" spans="1:14" ht="25.5" x14ac:dyDescent="0.2">
      <c r="A194" s="45"/>
      <c r="B194" s="42" t="s">
        <v>171</v>
      </c>
      <c r="C194" s="39">
        <v>2</v>
      </c>
      <c r="D194" s="7">
        <v>4</v>
      </c>
      <c r="E194" s="7">
        <v>0</v>
      </c>
      <c r="F194" s="7">
        <v>0</v>
      </c>
      <c r="G194" s="8">
        <f t="shared" si="43"/>
        <v>2.7704668236597869E-4</v>
      </c>
      <c r="H194" s="8">
        <f t="shared" si="44"/>
        <v>5.3418803418803424E-4</v>
      </c>
      <c r="I194" s="8" t="str">
        <f t="shared" si="45"/>
        <v/>
      </c>
      <c r="J194" s="8" t="str">
        <f t="shared" si="46"/>
        <v/>
      </c>
      <c r="K194" s="8">
        <f t="shared" si="49"/>
        <v>-1</v>
      </c>
      <c r="L194" s="8">
        <f t="shared" si="50"/>
        <v>-1</v>
      </c>
      <c r="M194" s="8">
        <f t="shared" si="47"/>
        <v>-2.7704668236597869E-4</v>
      </c>
      <c r="N194" s="34">
        <f t="shared" si="48"/>
        <v>-5.3418803418803424E-4</v>
      </c>
    </row>
    <row r="195" spans="1:14" x14ac:dyDescent="0.2">
      <c r="A195" s="45"/>
      <c r="B195" s="42" t="s">
        <v>172</v>
      </c>
      <c r="C195" s="39">
        <v>1091</v>
      </c>
      <c r="D195" s="7">
        <v>554</v>
      </c>
      <c r="E195" s="7">
        <v>776</v>
      </c>
      <c r="F195" s="7">
        <v>402</v>
      </c>
      <c r="G195" s="8">
        <f t="shared" si="43"/>
        <v>0.15112896523064137</v>
      </c>
      <c r="H195" s="8">
        <f t="shared" si="44"/>
        <v>7.3985042735042736E-2</v>
      </c>
      <c r="I195" s="8">
        <f t="shared" si="45"/>
        <v>0.152876280535855</v>
      </c>
      <c r="J195" s="8">
        <f t="shared" si="46"/>
        <v>6.964656964656965E-2</v>
      </c>
      <c r="K195" s="8">
        <f t="shared" si="49"/>
        <v>-0.28872593950504127</v>
      </c>
      <c r="L195" s="8">
        <f t="shared" si="50"/>
        <v>-0.27436823104693142</v>
      </c>
      <c r="M195" s="8">
        <f t="shared" si="47"/>
        <v>-4.363485247264165E-2</v>
      </c>
      <c r="N195" s="34">
        <f t="shared" si="48"/>
        <v>-2.02991452991453E-2</v>
      </c>
    </row>
    <row r="196" spans="1:14" x14ac:dyDescent="0.2">
      <c r="A196" s="45"/>
      <c r="B196" s="42" t="s">
        <v>173</v>
      </c>
      <c r="C196" s="39">
        <v>15</v>
      </c>
      <c r="D196" s="7">
        <v>8</v>
      </c>
      <c r="E196" s="7">
        <v>5</v>
      </c>
      <c r="F196" s="7">
        <v>4</v>
      </c>
      <c r="G196" s="8">
        <f t="shared" si="43"/>
        <v>2.0778501177448399E-3</v>
      </c>
      <c r="H196" s="8">
        <f t="shared" si="44"/>
        <v>1.0683760683760685E-3</v>
      </c>
      <c r="I196" s="8">
        <f t="shared" si="45"/>
        <v>9.8502758077226153E-4</v>
      </c>
      <c r="J196" s="8">
        <f t="shared" si="46"/>
        <v>6.93000693000693E-4</v>
      </c>
      <c r="K196" s="8">
        <f t="shared" si="49"/>
        <v>-0.66666666666666663</v>
      </c>
      <c r="L196" s="8">
        <f t="shared" si="50"/>
        <v>-0.5</v>
      </c>
      <c r="M196" s="8">
        <f t="shared" si="47"/>
        <v>-1.3852334118298931E-3</v>
      </c>
      <c r="N196" s="34">
        <f t="shared" si="48"/>
        <v>-5.3418803418803424E-4</v>
      </c>
    </row>
    <row r="197" spans="1:14" x14ac:dyDescent="0.2">
      <c r="A197" s="45"/>
      <c r="B197" s="42" t="s">
        <v>174</v>
      </c>
      <c r="C197" s="39">
        <v>140</v>
      </c>
      <c r="D197" s="7">
        <v>48</v>
      </c>
      <c r="E197" s="7">
        <v>72</v>
      </c>
      <c r="F197" s="7">
        <v>20</v>
      </c>
      <c r="G197" s="8">
        <f t="shared" si="43"/>
        <v>1.9393267765618508E-2</v>
      </c>
      <c r="H197" s="8">
        <f t="shared" si="44"/>
        <v>6.41025641025641E-3</v>
      </c>
      <c r="I197" s="8">
        <f t="shared" si="45"/>
        <v>1.4184397163120567E-2</v>
      </c>
      <c r="J197" s="8">
        <f t="shared" si="46"/>
        <v>3.4650034650034649E-3</v>
      </c>
      <c r="K197" s="8">
        <f t="shared" si="49"/>
        <v>-0.48571428571428571</v>
      </c>
      <c r="L197" s="8">
        <f t="shared" si="50"/>
        <v>-0.58333333333333337</v>
      </c>
      <c r="M197" s="8">
        <f t="shared" si="47"/>
        <v>-9.4195872004432749E-3</v>
      </c>
      <c r="N197" s="34">
        <f t="shared" si="48"/>
        <v>-3.7393162393162395E-3</v>
      </c>
    </row>
    <row r="198" spans="1:14" x14ac:dyDescent="0.2">
      <c r="A198" s="45"/>
      <c r="B198" s="42" t="s">
        <v>175</v>
      </c>
      <c r="C198" s="39">
        <v>47</v>
      </c>
      <c r="D198" s="7">
        <v>34</v>
      </c>
      <c r="E198" s="7">
        <v>27</v>
      </c>
      <c r="F198" s="7">
        <v>17</v>
      </c>
      <c r="G198" s="8">
        <f t="shared" si="43"/>
        <v>6.510597035600499E-3</v>
      </c>
      <c r="H198" s="8">
        <f t="shared" si="44"/>
        <v>4.5405982905982909E-3</v>
      </c>
      <c r="I198" s="8">
        <f t="shared" si="45"/>
        <v>5.3191489361702126E-3</v>
      </c>
      <c r="J198" s="8">
        <f t="shared" si="46"/>
        <v>2.9452529452529451E-3</v>
      </c>
      <c r="K198" s="8">
        <f t="shared" si="49"/>
        <v>-0.42553191489361702</v>
      </c>
      <c r="L198" s="8">
        <f t="shared" si="50"/>
        <v>-0.5</v>
      </c>
      <c r="M198" s="8">
        <f t="shared" si="47"/>
        <v>-2.7704668236597867E-3</v>
      </c>
      <c r="N198" s="34">
        <f t="shared" si="48"/>
        <v>-2.2702991452991455E-3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1</v>
      </c>
      <c r="D200" s="7">
        <v>0</v>
      </c>
      <c r="E200" s="7">
        <v>1</v>
      </c>
      <c r="F200" s="7">
        <v>1</v>
      </c>
      <c r="G200" s="8">
        <f t="shared" si="43"/>
        <v>1.3852334118298935E-4</v>
      </c>
      <c r="H200" s="8" t="str">
        <f t="shared" si="44"/>
        <v/>
      </c>
      <c r="I200" s="8">
        <f t="shared" si="45"/>
        <v>1.9700551615445234E-4</v>
      </c>
      <c r="J200" s="8">
        <f t="shared" si="46"/>
        <v>1.7325017325017325E-4</v>
      </c>
      <c r="K200" s="8">
        <f t="shared" si="49"/>
        <v>0</v>
      </c>
      <c r="L200" s="8">
        <f t="shared" si="50"/>
        <v>1</v>
      </c>
      <c r="M200" s="8">
        <f t="shared" si="47"/>
        <v>0</v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34</v>
      </c>
      <c r="D201" s="7">
        <v>10</v>
      </c>
      <c r="E201" s="7">
        <v>12</v>
      </c>
      <c r="F201" s="7">
        <v>13</v>
      </c>
      <c r="G201" s="8">
        <f t="shared" si="43"/>
        <v>4.7097936002216375E-3</v>
      </c>
      <c r="H201" s="8">
        <f t="shared" si="44"/>
        <v>1.3354700854700855E-3</v>
      </c>
      <c r="I201" s="8">
        <f t="shared" si="45"/>
        <v>2.3640661938534278E-3</v>
      </c>
      <c r="J201" s="8">
        <f t="shared" si="46"/>
        <v>2.2522522522522522E-3</v>
      </c>
      <c r="K201" s="8">
        <f t="shared" si="49"/>
        <v>-0.6470588235294118</v>
      </c>
      <c r="L201" s="8">
        <f t="shared" si="50"/>
        <v>0.3</v>
      </c>
      <c r="M201" s="8">
        <f t="shared" si="47"/>
        <v>-3.0475135060257655E-3</v>
      </c>
      <c r="N201" s="34">
        <f t="shared" si="48"/>
        <v>4.0064102564102563E-4</v>
      </c>
    </row>
    <row r="202" spans="1:14" x14ac:dyDescent="0.2">
      <c r="A202" s="45"/>
      <c r="B202" s="42" t="s">
        <v>179</v>
      </c>
      <c r="C202" s="39">
        <v>160</v>
      </c>
      <c r="D202" s="7">
        <v>63</v>
      </c>
      <c r="E202" s="7">
        <v>97</v>
      </c>
      <c r="F202" s="7">
        <v>26</v>
      </c>
      <c r="G202" s="8">
        <f t="shared" si="43"/>
        <v>2.2163734589278294E-2</v>
      </c>
      <c r="H202" s="8">
        <f t="shared" si="44"/>
        <v>8.4134615384615381E-3</v>
      </c>
      <c r="I202" s="8">
        <f t="shared" si="45"/>
        <v>1.9109535066981875E-2</v>
      </c>
      <c r="J202" s="8">
        <f t="shared" si="46"/>
        <v>4.5045045045045045E-3</v>
      </c>
      <c r="K202" s="8">
        <f t="shared" si="49"/>
        <v>-0.39374999999999999</v>
      </c>
      <c r="L202" s="8">
        <f t="shared" si="50"/>
        <v>-0.58730158730158732</v>
      </c>
      <c r="M202" s="8">
        <f t="shared" si="47"/>
        <v>-8.7269704945283286E-3</v>
      </c>
      <c r="N202" s="34">
        <f t="shared" si="48"/>
        <v>-4.941239316239316E-3</v>
      </c>
    </row>
    <row r="203" spans="1:14" x14ac:dyDescent="0.2">
      <c r="A203" s="45"/>
      <c r="B203" s="42" t="s">
        <v>180</v>
      </c>
      <c r="C203" s="39">
        <v>205</v>
      </c>
      <c r="D203" s="7">
        <v>74</v>
      </c>
      <c r="E203" s="7">
        <v>77</v>
      </c>
      <c r="F203" s="7">
        <v>48</v>
      </c>
      <c r="G203" s="8">
        <f t="shared" si="43"/>
        <v>2.8397284942512813E-2</v>
      </c>
      <c r="H203" s="8">
        <f t="shared" si="44"/>
        <v>9.8824786324786321E-3</v>
      </c>
      <c r="I203" s="8">
        <f t="shared" si="45"/>
        <v>1.5169424743892828E-2</v>
      </c>
      <c r="J203" s="8">
        <f t="shared" si="46"/>
        <v>8.3160083160083165E-3</v>
      </c>
      <c r="K203" s="8">
        <f t="shared" si="49"/>
        <v>-0.62439024390243902</v>
      </c>
      <c r="L203" s="8">
        <f t="shared" si="50"/>
        <v>-0.35135135135135137</v>
      </c>
      <c r="M203" s="8">
        <f t="shared" si="47"/>
        <v>-1.7730987671422633E-2</v>
      </c>
      <c r="N203" s="34">
        <f t="shared" si="48"/>
        <v>-3.4722222222222225E-3</v>
      </c>
    </row>
    <row r="204" spans="1:14" ht="25.5" x14ac:dyDescent="0.2">
      <c r="A204" s="45"/>
      <c r="B204" s="42" t="s">
        <v>181</v>
      </c>
      <c r="C204" s="39">
        <v>410</v>
      </c>
      <c r="D204" s="7">
        <v>232</v>
      </c>
      <c r="E204" s="7">
        <v>337</v>
      </c>
      <c r="F204" s="7">
        <v>205</v>
      </c>
      <c r="G204" s="8">
        <f t="shared" si="43"/>
        <v>5.6794569885025625E-2</v>
      </c>
      <c r="H204" s="8">
        <f t="shared" si="44"/>
        <v>3.0982905982905984E-2</v>
      </c>
      <c r="I204" s="8">
        <f t="shared" si="45"/>
        <v>6.6390858944050432E-2</v>
      </c>
      <c r="J204" s="8">
        <f t="shared" si="46"/>
        <v>3.5516285516285516E-2</v>
      </c>
      <c r="K204" s="8">
        <f t="shared" si="49"/>
        <v>-0.17804878048780487</v>
      </c>
      <c r="L204" s="8">
        <f t="shared" si="50"/>
        <v>-0.11637931034482758</v>
      </c>
      <c r="M204" s="8">
        <f t="shared" si="47"/>
        <v>-1.0112203906358221E-2</v>
      </c>
      <c r="N204" s="34">
        <f t="shared" si="48"/>
        <v>-3.605769230769231E-3</v>
      </c>
    </row>
    <row r="205" spans="1:14" ht="25.5" x14ac:dyDescent="0.2">
      <c r="A205" s="45"/>
      <c r="B205" s="42" t="s">
        <v>182</v>
      </c>
      <c r="C205" s="39">
        <v>16</v>
      </c>
      <c r="D205" s="7">
        <v>10</v>
      </c>
      <c r="E205" s="7">
        <v>6</v>
      </c>
      <c r="F205" s="7">
        <v>2</v>
      </c>
      <c r="G205" s="8">
        <f t="shared" si="43"/>
        <v>2.2163734589278295E-3</v>
      </c>
      <c r="H205" s="8">
        <f t="shared" si="44"/>
        <v>1.3354700854700855E-3</v>
      </c>
      <c r="I205" s="8">
        <f t="shared" si="45"/>
        <v>1.1820330969267139E-3</v>
      </c>
      <c r="J205" s="8">
        <f t="shared" si="46"/>
        <v>3.465003465003465E-4</v>
      </c>
      <c r="K205" s="8">
        <f t="shared" si="49"/>
        <v>-0.625</v>
      </c>
      <c r="L205" s="8">
        <f t="shared" si="50"/>
        <v>-0.8</v>
      </c>
      <c r="M205" s="8">
        <f t="shared" si="47"/>
        <v>-1.3852334118298936E-3</v>
      </c>
      <c r="N205" s="34">
        <f t="shared" si="48"/>
        <v>-1.0683760683760685E-3</v>
      </c>
    </row>
    <row r="206" spans="1:14" x14ac:dyDescent="0.2">
      <c r="A206" s="45"/>
      <c r="B206" s="42" t="s">
        <v>183</v>
      </c>
      <c r="C206" s="39">
        <v>2</v>
      </c>
      <c r="D206" s="7">
        <v>4</v>
      </c>
      <c r="E206" s="7">
        <v>4</v>
      </c>
      <c r="F206" s="7">
        <v>8</v>
      </c>
      <c r="G206" s="8">
        <f t="shared" si="43"/>
        <v>2.7704668236597869E-4</v>
      </c>
      <c r="H206" s="8">
        <f t="shared" si="44"/>
        <v>5.3418803418803424E-4</v>
      </c>
      <c r="I206" s="8">
        <f t="shared" si="45"/>
        <v>7.8802206461780935E-4</v>
      </c>
      <c r="J206" s="8">
        <f t="shared" si="46"/>
        <v>1.386001386001386E-3</v>
      </c>
      <c r="K206" s="8">
        <f t="shared" si="49"/>
        <v>1</v>
      </c>
      <c r="L206" s="8">
        <f t="shared" si="50"/>
        <v>1</v>
      </c>
      <c r="M206" s="8">
        <f t="shared" si="47"/>
        <v>2.7704668236597869E-4</v>
      </c>
      <c r="N206" s="34">
        <f t="shared" si="48"/>
        <v>5.3418803418803424E-4</v>
      </c>
    </row>
    <row r="207" spans="1:14" x14ac:dyDescent="0.2">
      <c r="A207" s="45"/>
      <c r="B207" s="42" t="s">
        <v>184</v>
      </c>
      <c r="C207" s="39">
        <v>15</v>
      </c>
      <c r="D207" s="7">
        <v>10</v>
      </c>
      <c r="E207" s="7">
        <v>13</v>
      </c>
      <c r="F207" s="7">
        <v>14</v>
      </c>
      <c r="G207" s="8">
        <f t="shared" si="43"/>
        <v>2.0778501177448399E-3</v>
      </c>
      <c r="H207" s="8">
        <f t="shared" si="44"/>
        <v>1.3354700854700855E-3</v>
      </c>
      <c r="I207" s="8">
        <f t="shared" si="45"/>
        <v>2.56107171000788E-3</v>
      </c>
      <c r="J207" s="8">
        <f t="shared" si="46"/>
        <v>2.4255024255024253E-3</v>
      </c>
      <c r="K207" s="8">
        <f t="shared" si="49"/>
        <v>-0.13333333333333333</v>
      </c>
      <c r="L207" s="8">
        <f t="shared" si="50"/>
        <v>0.4</v>
      </c>
      <c r="M207" s="8">
        <f t="shared" si="47"/>
        <v>-2.7704668236597864E-4</v>
      </c>
      <c r="N207" s="34">
        <f t="shared" si="48"/>
        <v>5.3418803418803424E-4</v>
      </c>
    </row>
    <row r="208" spans="1:14" x14ac:dyDescent="0.2">
      <c r="A208" s="45"/>
      <c r="B208" s="42" t="s">
        <v>185</v>
      </c>
      <c r="C208" s="39">
        <v>6</v>
      </c>
      <c r="D208" s="7">
        <v>4</v>
      </c>
      <c r="E208" s="7">
        <v>5</v>
      </c>
      <c r="F208" s="7">
        <v>1</v>
      </c>
      <c r="G208" s="8">
        <f t="shared" si="43"/>
        <v>8.3114004709793597E-4</v>
      </c>
      <c r="H208" s="8">
        <f t="shared" si="44"/>
        <v>5.3418803418803424E-4</v>
      </c>
      <c r="I208" s="8">
        <f t="shared" si="45"/>
        <v>9.8502758077226153E-4</v>
      </c>
      <c r="J208" s="8">
        <f t="shared" si="46"/>
        <v>1.7325017325017325E-4</v>
      </c>
      <c r="K208" s="8">
        <f t="shared" si="49"/>
        <v>-0.16666666666666666</v>
      </c>
      <c r="L208" s="8">
        <f t="shared" si="50"/>
        <v>-0.75</v>
      </c>
      <c r="M208" s="8">
        <f t="shared" si="47"/>
        <v>-1.3852334118298932E-4</v>
      </c>
      <c r="N208" s="34">
        <f t="shared" si="48"/>
        <v>-4.0064102564102568E-4</v>
      </c>
    </row>
    <row r="209" spans="1:14" ht="25.5" x14ac:dyDescent="0.2">
      <c r="A209" s="45"/>
      <c r="B209" s="42" t="s">
        <v>186</v>
      </c>
      <c r="C209" s="39">
        <v>353</v>
      </c>
      <c r="D209" s="7">
        <v>238</v>
      </c>
      <c r="E209" s="7">
        <v>154</v>
      </c>
      <c r="F209" s="7">
        <v>223</v>
      </c>
      <c r="G209" s="8">
        <f t="shared" si="43"/>
        <v>4.8898739437595234E-2</v>
      </c>
      <c r="H209" s="8">
        <f t="shared" si="44"/>
        <v>3.1784188034188032E-2</v>
      </c>
      <c r="I209" s="8">
        <f t="shared" si="45"/>
        <v>3.0338849487785657E-2</v>
      </c>
      <c r="J209" s="8">
        <f t="shared" si="46"/>
        <v>3.8634788634788635E-2</v>
      </c>
      <c r="K209" s="8">
        <f t="shared" si="49"/>
        <v>-0.5637393767705382</v>
      </c>
      <c r="L209" s="8">
        <f t="shared" si="50"/>
        <v>-6.3025210084033612E-2</v>
      </c>
      <c r="M209" s="8">
        <f t="shared" si="47"/>
        <v>-2.7566144895414875E-2</v>
      </c>
      <c r="N209" s="34">
        <f t="shared" si="48"/>
        <v>-2.003205128205128E-3</v>
      </c>
    </row>
    <row r="210" spans="1:14" x14ac:dyDescent="0.2">
      <c r="A210" s="45"/>
      <c r="B210" s="42" t="s">
        <v>187</v>
      </c>
      <c r="C210" s="39">
        <v>48</v>
      </c>
      <c r="D210" s="7">
        <v>69</v>
      </c>
      <c r="E210" s="7">
        <v>25</v>
      </c>
      <c r="F210" s="7">
        <v>40</v>
      </c>
      <c r="G210" s="8">
        <f t="shared" si="43"/>
        <v>6.6491203767834878E-3</v>
      </c>
      <c r="H210" s="8">
        <f t="shared" si="44"/>
        <v>9.21474358974359E-3</v>
      </c>
      <c r="I210" s="8">
        <f t="shared" si="45"/>
        <v>4.9251379038613083E-3</v>
      </c>
      <c r="J210" s="8">
        <f t="shared" si="46"/>
        <v>6.9300069300069298E-3</v>
      </c>
      <c r="K210" s="8">
        <f t="shared" si="49"/>
        <v>-0.47916666666666669</v>
      </c>
      <c r="L210" s="8">
        <f t="shared" si="50"/>
        <v>-0.42028985507246375</v>
      </c>
      <c r="M210" s="8">
        <f t="shared" si="47"/>
        <v>-3.1860368472087547E-3</v>
      </c>
      <c r="N210" s="34">
        <f t="shared" si="48"/>
        <v>-3.8728632478632475E-3</v>
      </c>
    </row>
    <row r="211" spans="1:14" x14ac:dyDescent="0.2">
      <c r="A211" s="45"/>
      <c r="B211" s="42" t="s">
        <v>188</v>
      </c>
      <c r="C211" s="39">
        <v>2</v>
      </c>
      <c r="D211" s="7">
        <v>4</v>
      </c>
      <c r="E211" s="7">
        <v>1</v>
      </c>
      <c r="F211" s="7">
        <v>8</v>
      </c>
      <c r="G211" s="8">
        <f t="shared" si="43"/>
        <v>2.7704668236597869E-4</v>
      </c>
      <c r="H211" s="8">
        <f t="shared" si="44"/>
        <v>5.3418803418803424E-4</v>
      </c>
      <c r="I211" s="8">
        <f t="shared" si="45"/>
        <v>1.9700551615445234E-4</v>
      </c>
      <c r="J211" s="8">
        <f t="shared" si="46"/>
        <v>1.386001386001386E-3</v>
      </c>
      <c r="K211" s="8">
        <f t="shared" si="49"/>
        <v>-0.5</v>
      </c>
      <c r="L211" s="8">
        <f t="shared" si="50"/>
        <v>1</v>
      </c>
      <c r="M211" s="8">
        <f t="shared" si="47"/>
        <v>-1.3852334118298935E-4</v>
      </c>
      <c r="N211" s="34">
        <f t="shared" si="48"/>
        <v>5.3418803418803424E-4</v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7</v>
      </c>
      <c r="D213" s="7">
        <v>14</v>
      </c>
      <c r="E213" s="7">
        <v>0</v>
      </c>
      <c r="F213" s="7">
        <v>3</v>
      </c>
      <c r="G213" s="8">
        <f t="shared" si="43"/>
        <v>9.6966338828092537E-4</v>
      </c>
      <c r="H213" s="8">
        <f t="shared" si="44"/>
        <v>1.8696581196581197E-3</v>
      </c>
      <c r="I213" s="8" t="str">
        <f t="shared" si="45"/>
        <v/>
      </c>
      <c r="J213" s="8">
        <f t="shared" si="46"/>
        <v>5.1975051975051978E-4</v>
      </c>
      <c r="K213" s="8">
        <f t="shared" si="49"/>
        <v>-1</v>
      </c>
      <c r="L213" s="8">
        <f t="shared" si="50"/>
        <v>-0.7857142857142857</v>
      </c>
      <c r="M213" s="8">
        <f t="shared" si="47"/>
        <v>-9.6966338828092537E-4</v>
      </c>
      <c r="N213" s="34">
        <f t="shared" si="48"/>
        <v>-1.469017094017094E-3</v>
      </c>
    </row>
    <row r="214" spans="1:14" x14ac:dyDescent="0.2">
      <c r="A214" s="45"/>
      <c r="B214" s="42" t="s">
        <v>191</v>
      </c>
      <c r="C214" s="39">
        <v>2</v>
      </c>
      <c r="D214" s="7">
        <v>1</v>
      </c>
      <c r="E214" s="7">
        <v>2</v>
      </c>
      <c r="F214" s="7">
        <v>3</v>
      </c>
      <c r="G214" s="8">
        <f t="shared" si="43"/>
        <v>2.7704668236597869E-4</v>
      </c>
      <c r="H214" s="8">
        <f t="shared" si="44"/>
        <v>1.3354700854700856E-4</v>
      </c>
      <c r="I214" s="8">
        <f t="shared" si="45"/>
        <v>3.9401103230890468E-4</v>
      </c>
      <c r="J214" s="8">
        <f t="shared" si="46"/>
        <v>5.1975051975051978E-4</v>
      </c>
      <c r="K214" s="8">
        <f t="shared" si="49"/>
        <v>0</v>
      </c>
      <c r="L214" s="8">
        <f t="shared" si="50"/>
        <v>2</v>
      </c>
      <c r="M214" s="8">
        <f t="shared" si="47"/>
        <v>0</v>
      </c>
      <c r="N214" s="34">
        <f t="shared" si="48"/>
        <v>2.6709401709401712E-4</v>
      </c>
    </row>
    <row r="215" spans="1:14" x14ac:dyDescent="0.2">
      <c r="A215" s="45"/>
      <c r="B215" s="42" t="s">
        <v>192</v>
      </c>
      <c r="C215" s="39">
        <v>78</v>
      </c>
      <c r="D215" s="7">
        <v>81</v>
      </c>
      <c r="E215" s="7">
        <v>33</v>
      </c>
      <c r="F215" s="7">
        <v>31</v>
      </c>
      <c r="G215" s="8">
        <f t="shared" si="43"/>
        <v>1.0804820612273168E-2</v>
      </c>
      <c r="H215" s="8">
        <f t="shared" si="44"/>
        <v>1.0817307692307692E-2</v>
      </c>
      <c r="I215" s="8">
        <f t="shared" si="45"/>
        <v>6.5011820330969266E-3</v>
      </c>
      <c r="J215" s="8">
        <f t="shared" si="46"/>
        <v>5.3707553707553705E-3</v>
      </c>
      <c r="K215" s="8">
        <f t="shared" si="49"/>
        <v>-0.57692307692307687</v>
      </c>
      <c r="L215" s="8">
        <f t="shared" si="50"/>
        <v>-0.61728395061728392</v>
      </c>
      <c r="M215" s="8">
        <f t="shared" si="47"/>
        <v>-6.2335503532345189E-3</v>
      </c>
      <c r="N215" s="34">
        <f t="shared" si="48"/>
        <v>-6.677350427350427E-3</v>
      </c>
    </row>
    <row r="216" spans="1:14" x14ac:dyDescent="0.2">
      <c r="A216" s="45"/>
      <c r="B216" s="42" t="s">
        <v>193</v>
      </c>
      <c r="C216" s="39">
        <v>53</v>
      </c>
      <c r="D216" s="7">
        <v>48</v>
      </c>
      <c r="E216" s="7">
        <v>8</v>
      </c>
      <c r="F216" s="7">
        <v>6</v>
      </c>
      <c r="G216" s="8">
        <f t="shared" si="43"/>
        <v>7.341737082698435E-3</v>
      </c>
      <c r="H216" s="8">
        <f t="shared" si="44"/>
        <v>6.41025641025641E-3</v>
      </c>
      <c r="I216" s="8">
        <f t="shared" si="45"/>
        <v>1.5760441292356187E-3</v>
      </c>
      <c r="J216" s="8">
        <f t="shared" si="46"/>
        <v>1.0395010395010396E-3</v>
      </c>
      <c r="K216" s="8">
        <f t="shared" si="49"/>
        <v>-0.84905660377358494</v>
      </c>
      <c r="L216" s="8">
        <f t="shared" si="50"/>
        <v>-0.875</v>
      </c>
      <c r="M216" s="8">
        <f t="shared" si="47"/>
        <v>-6.2335503532345207E-3</v>
      </c>
      <c r="N216" s="34">
        <f t="shared" si="48"/>
        <v>-5.608974358974359E-3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33</v>
      </c>
      <c r="D218" s="7">
        <v>159</v>
      </c>
      <c r="E218" s="7">
        <v>56</v>
      </c>
      <c r="F218" s="7">
        <v>103</v>
      </c>
      <c r="G218" s="8">
        <f t="shared" si="43"/>
        <v>4.5712702590386478E-3</v>
      </c>
      <c r="H218" s="8">
        <f t="shared" si="44"/>
        <v>2.123397435897436E-2</v>
      </c>
      <c r="I218" s="8">
        <f t="shared" si="45"/>
        <v>1.103230890464933E-2</v>
      </c>
      <c r="J218" s="8">
        <f t="shared" si="46"/>
        <v>1.7844767844767843E-2</v>
      </c>
      <c r="K218" s="8">
        <f t="shared" si="49"/>
        <v>0.69696969696969702</v>
      </c>
      <c r="L218" s="8">
        <f t="shared" si="50"/>
        <v>-0.3522012578616352</v>
      </c>
      <c r="M218" s="8">
        <f t="shared" si="47"/>
        <v>3.1860368472087547E-3</v>
      </c>
      <c r="N218" s="34">
        <f t="shared" si="48"/>
        <v>-7.4786324786324781E-3</v>
      </c>
    </row>
    <row r="219" spans="1:14" x14ac:dyDescent="0.2">
      <c r="A219" s="45"/>
      <c r="B219" s="42" t="s">
        <v>196</v>
      </c>
      <c r="C219" s="39">
        <v>11</v>
      </c>
      <c r="D219" s="7">
        <v>291</v>
      </c>
      <c r="E219" s="7">
        <v>8</v>
      </c>
      <c r="F219" s="7">
        <v>252</v>
      </c>
      <c r="G219" s="8">
        <f t="shared" si="43"/>
        <v>1.5237567530128828E-3</v>
      </c>
      <c r="H219" s="8">
        <f t="shared" si="44"/>
        <v>3.8862179487179488E-2</v>
      </c>
      <c r="I219" s="8">
        <f t="shared" si="45"/>
        <v>1.5760441292356187E-3</v>
      </c>
      <c r="J219" s="8">
        <f t="shared" si="46"/>
        <v>4.3659043659043661E-2</v>
      </c>
      <c r="K219" s="8">
        <f t="shared" si="49"/>
        <v>-0.27272727272727271</v>
      </c>
      <c r="L219" s="8">
        <f t="shared" si="50"/>
        <v>-0.13402061855670103</v>
      </c>
      <c r="M219" s="8">
        <f t="shared" si="47"/>
        <v>-4.1557002354896799E-4</v>
      </c>
      <c r="N219" s="34">
        <f t="shared" si="48"/>
        <v>-5.208333333333333E-3</v>
      </c>
    </row>
    <row r="220" spans="1:14" x14ac:dyDescent="0.2">
      <c r="A220" s="45"/>
      <c r="B220" s="42" t="s">
        <v>197</v>
      </c>
      <c r="C220" s="39">
        <v>312</v>
      </c>
      <c r="D220" s="7">
        <v>531</v>
      </c>
      <c r="E220" s="7">
        <v>168</v>
      </c>
      <c r="F220" s="7">
        <v>187</v>
      </c>
      <c r="G220" s="8">
        <f t="shared" ref="G220:G251" si="51">+IF(C220=0,"",C220/C$188)</f>
        <v>4.3219282449092671E-2</v>
      </c>
      <c r="H220" s="8">
        <f t="shared" ref="H220:H251" si="52">+IF(D220=0,"",D220/D$188)</f>
        <v>7.0913461538461536E-2</v>
      </c>
      <c r="I220" s="8">
        <f t="shared" ref="I220:I251" si="53">+IF(E220=0,"",E220/E$188)</f>
        <v>3.309692671394799E-2</v>
      </c>
      <c r="J220" s="8">
        <f t="shared" ref="J220:J251" si="54">+IF(F220=0,"",F220/F$188)</f>
        <v>3.2397782397782397E-2</v>
      </c>
      <c r="K220" s="8">
        <f t="shared" si="49"/>
        <v>-0.46153846153846156</v>
      </c>
      <c r="L220" s="8">
        <f t="shared" si="50"/>
        <v>-0.64783427495291901</v>
      </c>
      <c r="M220" s="8">
        <f t="shared" ref="M220:M251" si="55">+IF(OR(AND(G220=""),(K220="")),"",G220*K220)</f>
        <v>-1.9947361130350463E-2</v>
      </c>
      <c r="N220" s="34">
        <f t="shared" ref="N220:N251" si="56">+IF(OR(AND(H220=""),(L220="")),"",H220*L220)</f>
        <v>-4.5940170940170937E-2</v>
      </c>
    </row>
    <row r="221" spans="1:14" x14ac:dyDescent="0.2">
      <c r="A221" s="45"/>
      <c r="B221" s="42" t="s">
        <v>198</v>
      </c>
      <c r="C221" s="39">
        <v>31</v>
      </c>
      <c r="D221" s="7">
        <v>348</v>
      </c>
      <c r="E221" s="7">
        <v>33</v>
      </c>
      <c r="F221" s="7">
        <v>167</v>
      </c>
      <c r="G221" s="8">
        <f t="shared" si="51"/>
        <v>4.2942235766726695E-3</v>
      </c>
      <c r="H221" s="8">
        <f t="shared" si="52"/>
        <v>4.6474358974358976E-2</v>
      </c>
      <c r="I221" s="8">
        <f t="shared" si="53"/>
        <v>6.5011820330969266E-3</v>
      </c>
      <c r="J221" s="8">
        <f t="shared" si="54"/>
        <v>2.8932778932778933E-2</v>
      </c>
      <c r="K221" s="8">
        <f t="shared" ref="K221:K252" si="57">+IF(AND(C221=0,E221=0)," ",IF(C221=0,1,IF(E221=0,-1,(E221-C221)/C221)))</f>
        <v>6.4516129032258063E-2</v>
      </c>
      <c r="L221" s="8">
        <f t="shared" ref="L221:L252" si="58">+IF(AND(D221=0,F221=0)," ",IF(D221=0,1,IF(F221=0,-1,(F221-D221)/D221)))</f>
        <v>-0.52011494252873558</v>
      </c>
      <c r="M221" s="8">
        <f t="shared" si="55"/>
        <v>2.7704668236597869E-4</v>
      </c>
      <c r="N221" s="34">
        <f t="shared" si="56"/>
        <v>-2.4172008547008544E-2</v>
      </c>
    </row>
    <row r="222" spans="1:14" x14ac:dyDescent="0.2">
      <c r="A222" s="45"/>
      <c r="B222" s="42" t="s">
        <v>199</v>
      </c>
      <c r="C222" s="39">
        <v>11</v>
      </c>
      <c r="D222" s="7">
        <v>38</v>
      </c>
      <c r="E222" s="7">
        <v>5</v>
      </c>
      <c r="F222" s="7">
        <v>95</v>
      </c>
      <c r="G222" s="8">
        <f t="shared" si="51"/>
        <v>1.5237567530128828E-3</v>
      </c>
      <c r="H222" s="8">
        <f t="shared" si="52"/>
        <v>5.074786324786325E-3</v>
      </c>
      <c r="I222" s="8">
        <f t="shared" si="53"/>
        <v>9.8502758077226153E-4</v>
      </c>
      <c r="J222" s="8">
        <f t="shared" si="54"/>
        <v>1.6458766458766459E-2</v>
      </c>
      <c r="K222" s="8">
        <f t="shared" si="57"/>
        <v>-0.54545454545454541</v>
      </c>
      <c r="L222" s="8">
        <f t="shared" si="58"/>
        <v>1.5</v>
      </c>
      <c r="M222" s="8">
        <f t="shared" si="55"/>
        <v>-8.3114004709793597E-4</v>
      </c>
      <c r="N222" s="34">
        <f t="shared" si="56"/>
        <v>7.6121794871794879E-3</v>
      </c>
    </row>
    <row r="223" spans="1:14" x14ac:dyDescent="0.2">
      <c r="A223" s="45"/>
      <c r="B223" s="42" t="s">
        <v>200</v>
      </c>
      <c r="C223" s="39">
        <v>4</v>
      </c>
      <c r="D223" s="7">
        <v>77</v>
      </c>
      <c r="E223" s="7">
        <v>13</v>
      </c>
      <c r="F223" s="7">
        <v>124</v>
      </c>
      <c r="G223" s="8">
        <f t="shared" si="51"/>
        <v>5.5409336473195739E-4</v>
      </c>
      <c r="H223" s="8">
        <f t="shared" si="52"/>
        <v>1.0283119658119658E-2</v>
      </c>
      <c r="I223" s="8">
        <f t="shared" si="53"/>
        <v>2.56107171000788E-3</v>
      </c>
      <c r="J223" s="8">
        <f t="shared" si="54"/>
        <v>2.1483021483021482E-2</v>
      </c>
      <c r="K223" s="8">
        <f t="shared" si="57"/>
        <v>2.25</v>
      </c>
      <c r="L223" s="8">
        <f t="shared" si="58"/>
        <v>0.61038961038961037</v>
      </c>
      <c r="M223" s="8">
        <f t="shared" si="55"/>
        <v>1.2467100706469042E-3</v>
      </c>
      <c r="N223" s="34">
        <f t="shared" si="56"/>
        <v>6.2767094017094011E-3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1.7325017325017325E-4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15</v>
      </c>
      <c r="D225" s="7">
        <v>155</v>
      </c>
      <c r="E225" s="7">
        <v>27</v>
      </c>
      <c r="F225" s="7">
        <v>197</v>
      </c>
      <c r="G225" s="8">
        <f t="shared" si="51"/>
        <v>2.0778501177448399E-3</v>
      </c>
      <c r="H225" s="8">
        <f t="shared" si="52"/>
        <v>2.0699786324786324E-2</v>
      </c>
      <c r="I225" s="8">
        <f t="shared" si="53"/>
        <v>5.3191489361702126E-3</v>
      </c>
      <c r="J225" s="8">
        <f t="shared" si="54"/>
        <v>3.4130284130284128E-2</v>
      </c>
      <c r="K225" s="8">
        <f t="shared" si="57"/>
        <v>0.8</v>
      </c>
      <c r="L225" s="8">
        <f t="shared" si="58"/>
        <v>0.2709677419354839</v>
      </c>
      <c r="M225" s="8">
        <f t="shared" si="55"/>
        <v>1.6622800941958719E-3</v>
      </c>
      <c r="N225" s="34">
        <f t="shared" si="56"/>
        <v>5.608974358974359E-3</v>
      </c>
    </row>
    <row r="226" spans="1:14" x14ac:dyDescent="0.2">
      <c r="A226" s="45"/>
      <c r="B226" s="42" t="s">
        <v>203</v>
      </c>
      <c r="C226" s="39">
        <v>68</v>
      </c>
      <c r="D226" s="7">
        <v>125</v>
      </c>
      <c r="E226" s="7">
        <v>17</v>
      </c>
      <c r="F226" s="7">
        <v>53</v>
      </c>
      <c r="G226" s="8">
        <f t="shared" si="51"/>
        <v>9.4195872004432749E-3</v>
      </c>
      <c r="H226" s="8">
        <f t="shared" si="52"/>
        <v>1.6693376068376068E-2</v>
      </c>
      <c r="I226" s="8">
        <f t="shared" si="53"/>
        <v>3.3490937746256896E-3</v>
      </c>
      <c r="J226" s="8">
        <f t="shared" si="54"/>
        <v>9.1822591822591816E-3</v>
      </c>
      <c r="K226" s="8">
        <f t="shared" si="57"/>
        <v>-0.75</v>
      </c>
      <c r="L226" s="8">
        <f t="shared" si="58"/>
        <v>-0.57599999999999996</v>
      </c>
      <c r="M226" s="8">
        <f t="shared" si="55"/>
        <v>-7.0646904003324566E-3</v>
      </c>
      <c r="N226" s="34">
        <f t="shared" si="56"/>
        <v>-9.6153846153846142E-3</v>
      </c>
    </row>
    <row r="227" spans="1:14" x14ac:dyDescent="0.2">
      <c r="A227" s="45"/>
      <c r="B227" s="42" t="s">
        <v>204</v>
      </c>
      <c r="C227" s="39">
        <v>13</v>
      </c>
      <c r="D227" s="7">
        <v>102</v>
      </c>
      <c r="E227" s="7">
        <v>1</v>
      </c>
      <c r="F227" s="7">
        <v>53</v>
      </c>
      <c r="G227" s="8">
        <f t="shared" si="51"/>
        <v>1.8008034353788613E-3</v>
      </c>
      <c r="H227" s="8">
        <f t="shared" si="52"/>
        <v>1.3621794871794872E-2</v>
      </c>
      <c r="I227" s="8">
        <f t="shared" si="53"/>
        <v>1.9700551615445234E-4</v>
      </c>
      <c r="J227" s="8">
        <f t="shared" si="54"/>
        <v>9.1822591822591816E-3</v>
      </c>
      <c r="K227" s="8">
        <f t="shared" si="57"/>
        <v>-0.92307692307692313</v>
      </c>
      <c r="L227" s="8">
        <f t="shared" si="58"/>
        <v>-0.48039215686274511</v>
      </c>
      <c r="M227" s="8">
        <f t="shared" si="55"/>
        <v>-1.6622800941958722E-3</v>
      </c>
      <c r="N227" s="34">
        <f t="shared" si="56"/>
        <v>-6.543803418803419E-3</v>
      </c>
    </row>
    <row r="228" spans="1:14" x14ac:dyDescent="0.2">
      <c r="A228" s="45"/>
      <c r="B228" s="42" t="s">
        <v>205</v>
      </c>
      <c r="C228" s="39">
        <v>0</v>
      </c>
      <c r="D228" s="7">
        <v>3</v>
      </c>
      <c r="E228" s="7">
        <v>0</v>
      </c>
      <c r="F228" s="7">
        <v>0</v>
      </c>
      <c r="G228" s="8" t="str">
        <f t="shared" si="51"/>
        <v/>
      </c>
      <c r="H228" s="8">
        <f t="shared" si="52"/>
        <v>4.0064102564102563E-4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34">
        <f t="shared" si="56"/>
        <v>-4.0064102564102563E-4</v>
      </c>
    </row>
    <row r="229" spans="1:14" x14ac:dyDescent="0.2">
      <c r="A229" s="45"/>
      <c r="B229" s="42" t="s">
        <v>206</v>
      </c>
      <c r="C229" s="39">
        <v>0</v>
      </c>
      <c r="D229" s="7">
        <v>7</v>
      </c>
      <c r="E229" s="7">
        <v>0</v>
      </c>
      <c r="F229" s="7">
        <v>3</v>
      </c>
      <c r="G229" s="8" t="str">
        <f t="shared" si="51"/>
        <v/>
      </c>
      <c r="H229" s="8">
        <f t="shared" si="52"/>
        <v>9.3482905982905987E-4</v>
      </c>
      <c r="I229" s="8" t="str">
        <f t="shared" si="53"/>
        <v/>
      </c>
      <c r="J229" s="8">
        <f t="shared" si="54"/>
        <v>5.1975051975051978E-4</v>
      </c>
      <c r="K229" s="8" t="str">
        <f t="shared" si="57"/>
        <v xml:space="preserve"> </v>
      </c>
      <c r="L229" s="8">
        <f t="shared" si="58"/>
        <v>-0.5714285714285714</v>
      </c>
      <c r="M229" s="8" t="str">
        <f t="shared" si="55"/>
        <v/>
      </c>
      <c r="N229" s="34">
        <f t="shared" si="56"/>
        <v>-5.3418803418803413E-4</v>
      </c>
    </row>
    <row r="230" spans="1:14" ht="25.5" x14ac:dyDescent="0.2">
      <c r="A230" s="45"/>
      <c r="B230" s="42" t="s">
        <v>207</v>
      </c>
      <c r="C230" s="39">
        <v>226</v>
      </c>
      <c r="D230" s="7">
        <v>117</v>
      </c>
      <c r="E230" s="7">
        <v>158</v>
      </c>
      <c r="F230" s="7">
        <v>95</v>
      </c>
      <c r="G230" s="8">
        <f t="shared" si="51"/>
        <v>3.1306275107355591E-2</v>
      </c>
      <c r="H230" s="8">
        <f t="shared" si="52"/>
        <v>1.5625E-2</v>
      </c>
      <c r="I230" s="8">
        <f t="shared" si="53"/>
        <v>3.1126871552403467E-2</v>
      </c>
      <c r="J230" s="8">
        <f t="shared" si="54"/>
        <v>1.6458766458766459E-2</v>
      </c>
      <c r="K230" s="8">
        <f t="shared" si="57"/>
        <v>-0.30088495575221241</v>
      </c>
      <c r="L230" s="8">
        <f t="shared" si="58"/>
        <v>-0.18803418803418803</v>
      </c>
      <c r="M230" s="8">
        <f t="shared" si="55"/>
        <v>-9.4195872004432767E-3</v>
      </c>
      <c r="N230" s="34">
        <f t="shared" si="56"/>
        <v>-2.938034188034188E-3</v>
      </c>
    </row>
    <row r="231" spans="1:14" x14ac:dyDescent="0.2">
      <c r="A231" s="45"/>
      <c r="B231" s="42" t="s">
        <v>208</v>
      </c>
      <c r="C231" s="39">
        <v>7</v>
      </c>
      <c r="D231" s="7">
        <v>60</v>
      </c>
      <c r="E231" s="7">
        <v>5</v>
      </c>
      <c r="F231" s="7">
        <v>17</v>
      </c>
      <c r="G231" s="8">
        <f t="shared" si="51"/>
        <v>9.6966338828092537E-4</v>
      </c>
      <c r="H231" s="8">
        <f t="shared" si="52"/>
        <v>8.0128205128205121E-3</v>
      </c>
      <c r="I231" s="8">
        <f t="shared" si="53"/>
        <v>9.8502758077226153E-4</v>
      </c>
      <c r="J231" s="8">
        <f t="shared" si="54"/>
        <v>2.9452529452529451E-3</v>
      </c>
      <c r="K231" s="8">
        <f t="shared" si="57"/>
        <v>-0.2857142857142857</v>
      </c>
      <c r="L231" s="8">
        <f t="shared" si="58"/>
        <v>-0.71666666666666667</v>
      </c>
      <c r="M231" s="8">
        <f t="shared" si="55"/>
        <v>-2.7704668236597864E-4</v>
      </c>
      <c r="N231" s="34">
        <f t="shared" si="56"/>
        <v>-5.7425213675213671E-3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2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3.465003465003465E-4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4</v>
      </c>
      <c r="E233" s="7">
        <v>0</v>
      </c>
      <c r="F233" s="7">
        <v>0</v>
      </c>
      <c r="G233" s="8" t="str">
        <f t="shared" si="51"/>
        <v/>
      </c>
      <c r="H233" s="8">
        <f t="shared" si="52"/>
        <v>5.3418803418803424E-4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34">
        <f t="shared" si="56"/>
        <v>-5.3418803418803424E-4</v>
      </c>
    </row>
    <row r="234" spans="1:14" x14ac:dyDescent="0.2">
      <c r="A234" s="45"/>
      <c r="B234" s="42" t="s">
        <v>211</v>
      </c>
      <c r="C234" s="39">
        <v>3</v>
      </c>
      <c r="D234" s="7">
        <v>3</v>
      </c>
      <c r="E234" s="7">
        <v>0</v>
      </c>
      <c r="F234" s="7">
        <v>9</v>
      </c>
      <c r="G234" s="8">
        <f t="shared" si="51"/>
        <v>4.1557002354896799E-4</v>
      </c>
      <c r="H234" s="8">
        <f t="shared" si="52"/>
        <v>4.0064102564102563E-4</v>
      </c>
      <c r="I234" s="8" t="str">
        <f t="shared" si="53"/>
        <v/>
      </c>
      <c r="J234" s="8">
        <f t="shared" si="54"/>
        <v>1.5592515592515593E-3</v>
      </c>
      <c r="K234" s="8">
        <f t="shared" si="57"/>
        <v>-1</v>
      </c>
      <c r="L234" s="8">
        <f t="shared" si="58"/>
        <v>2</v>
      </c>
      <c r="M234" s="8">
        <f t="shared" si="55"/>
        <v>-4.1557002354896799E-4</v>
      </c>
      <c r="N234" s="34">
        <f t="shared" si="56"/>
        <v>8.0128205128205125E-4</v>
      </c>
    </row>
    <row r="235" spans="1:14" x14ac:dyDescent="0.2">
      <c r="A235" s="45"/>
      <c r="B235" s="42" t="s">
        <v>212</v>
      </c>
      <c r="C235" s="39">
        <v>103</v>
      </c>
      <c r="D235" s="7">
        <v>64</v>
      </c>
      <c r="E235" s="7">
        <v>92</v>
      </c>
      <c r="F235" s="7">
        <v>70</v>
      </c>
      <c r="G235" s="8">
        <f t="shared" si="51"/>
        <v>1.4267904141847901E-2</v>
      </c>
      <c r="H235" s="8">
        <f t="shared" si="52"/>
        <v>8.5470085470085479E-3</v>
      </c>
      <c r="I235" s="8">
        <f t="shared" si="53"/>
        <v>1.8124507486209612E-2</v>
      </c>
      <c r="J235" s="8">
        <f t="shared" si="54"/>
        <v>1.2127512127512128E-2</v>
      </c>
      <c r="K235" s="8">
        <f t="shared" si="57"/>
        <v>-0.10679611650485436</v>
      </c>
      <c r="L235" s="8">
        <f t="shared" si="58"/>
        <v>9.375E-2</v>
      </c>
      <c r="M235" s="8">
        <f t="shared" si="55"/>
        <v>-1.5237567530128825E-3</v>
      </c>
      <c r="N235" s="34">
        <f t="shared" si="56"/>
        <v>8.0128205128205136E-4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5</v>
      </c>
      <c r="F237" s="7">
        <v>1</v>
      </c>
      <c r="G237" s="8" t="str">
        <f t="shared" si="51"/>
        <v/>
      </c>
      <c r="H237" s="8" t="str">
        <f t="shared" si="52"/>
        <v/>
      </c>
      <c r="I237" s="8">
        <f t="shared" si="53"/>
        <v>9.8502758077226153E-4</v>
      </c>
      <c r="J237" s="8">
        <f t="shared" si="54"/>
        <v>1.7325017325017325E-4</v>
      </c>
      <c r="K237" s="8">
        <f t="shared" si="57"/>
        <v>1</v>
      </c>
      <c r="L237" s="8">
        <f t="shared" si="58"/>
        <v>1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5</v>
      </c>
      <c r="D238" s="7">
        <v>29</v>
      </c>
      <c r="E238" s="7">
        <v>0</v>
      </c>
      <c r="F238" s="7">
        <v>2</v>
      </c>
      <c r="G238" s="8">
        <f t="shared" si="51"/>
        <v>6.9261670591494668E-4</v>
      </c>
      <c r="H238" s="8">
        <f t="shared" si="52"/>
        <v>3.872863247863248E-3</v>
      </c>
      <c r="I238" s="8" t="str">
        <f t="shared" si="53"/>
        <v/>
      </c>
      <c r="J238" s="8">
        <f t="shared" si="54"/>
        <v>3.465003465003465E-4</v>
      </c>
      <c r="K238" s="8">
        <f t="shared" si="57"/>
        <v>-1</v>
      </c>
      <c r="L238" s="8">
        <f t="shared" si="58"/>
        <v>-0.93103448275862066</v>
      </c>
      <c r="M238" s="8">
        <f t="shared" si="55"/>
        <v>-6.9261670591494668E-4</v>
      </c>
      <c r="N238" s="34">
        <f t="shared" si="56"/>
        <v>-3.605769230769231E-3</v>
      </c>
    </row>
    <row r="239" spans="1:14" x14ac:dyDescent="0.2">
      <c r="A239" s="45"/>
      <c r="B239" s="42" t="s">
        <v>216</v>
      </c>
      <c r="C239" s="39">
        <v>0</v>
      </c>
      <c r="D239" s="7">
        <v>12</v>
      </c>
      <c r="E239" s="7">
        <v>0</v>
      </c>
      <c r="F239" s="7">
        <v>0</v>
      </c>
      <c r="G239" s="8" t="str">
        <f t="shared" si="51"/>
        <v/>
      </c>
      <c r="H239" s="8">
        <f t="shared" si="52"/>
        <v>1.6025641025641025E-3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34">
        <f t="shared" si="56"/>
        <v>-1.6025641025641025E-3</v>
      </c>
    </row>
    <row r="240" spans="1:14" x14ac:dyDescent="0.2">
      <c r="A240" s="45"/>
      <c r="B240" s="42" t="s">
        <v>217</v>
      </c>
      <c r="C240" s="39">
        <v>0</v>
      </c>
      <c r="D240" s="7">
        <v>1</v>
      </c>
      <c r="E240" s="7">
        <v>0</v>
      </c>
      <c r="F240" s="7">
        <v>0</v>
      </c>
      <c r="G240" s="8" t="str">
        <f t="shared" si="51"/>
        <v/>
      </c>
      <c r="H240" s="8">
        <f t="shared" si="52"/>
        <v>1.3354700854700856E-4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34">
        <f t="shared" si="56"/>
        <v>-1.3354700854700856E-4</v>
      </c>
    </row>
    <row r="241" spans="1:14" x14ac:dyDescent="0.2">
      <c r="A241" s="45"/>
      <c r="B241" s="42" t="s">
        <v>218</v>
      </c>
      <c r="C241" s="39">
        <v>1</v>
      </c>
      <c r="D241" s="7">
        <v>0</v>
      </c>
      <c r="E241" s="7">
        <v>0</v>
      </c>
      <c r="F241" s="7">
        <v>1</v>
      </c>
      <c r="G241" s="8">
        <f t="shared" si="51"/>
        <v>1.3852334118298935E-4</v>
      </c>
      <c r="H241" s="8" t="str">
        <f t="shared" si="52"/>
        <v/>
      </c>
      <c r="I241" s="8" t="str">
        <f t="shared" si="53"/>
        <v/>
      </c>
      <c r="J241" s="8">
        <f t="shared" si="54"/>
        <v>1.7325017325017325E-4</v>
      </c>
      <c r="K241" s="8">
        <f t="shared" si="57"/>
        <v>-1</v>
      </c>
      <c r="L241" s="8">
        <f t="shared" si="58"/>
        <v>1</v>
      </c>
      <c r="M241" s="8">
        <f t="shared" si="55"/>
        <v>-1.3852334118298935E-4</v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128</v>
      </c>
      <c r="D242" s="7">
        <v>371</v>
      </c>
      <c r="E242" s="7">
        <v>137</v>
      </c>
      <c r="F242" s="7">
        <v>256</v>
      </c>
      <c r="G242" s="8">
        <f t="shared" si="51"/>
        <v>1.7730987671422636E-2</v>
      </c>
      <c r="H242" s="8">
        <f t="shared" si="52"/>
        <v>4.9545940170940168E-2</v>
      </c>
      <c r="I242" s="8">
        <f t="shared" si="53"/>
        <v>2.6989755713159969E-2</v>
      </c>
      <c r="J242" s="8">
        <f t="shared" si="54"/>
        <v>4.4352044352044352E-2</v>
      </c>
      <c r="K242" s="8">
        <f t="shared" si="57"/>
        <v>7.03125E-2</v>
      </c>
      <c r="L242" s="8">
        <f t="shared" si="58"/>
        <v>-0.30997304582210244</v>
      </c>
      <c r="M242" s="8">
        <f t="shared" si="55"/>
        <v>1.2467100706469042E-3</v>
      </c>
      <c r="N242" s="34">
        <f t="shared" si="56"/>
        <v>-1.5357905982905984E-2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2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3.9401103230890468E-4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4</v>
      </c>
      <c r="D244" s="7">
        <v>1</v>
      </c>
      <c r="E244" s="7">
        <v>1</v>
      </c>
      <c r="F244" s="7">
        <v>1</v>
      </c>
      <c r="G244" s="8">
        <f t="shared" si="51"/>
        <v>5.5409336473195739E-4</v>
      </c>
      <c r="H244" s="8">
        <f t="shared" si="52"/>
        <v>1.3354700854700856E-4</v>
      </c>
      <c r="I244" s="8">
        <f t="shared" si="53"/>
        <v>1.9700551615445234E-4</v>
      </c>
      <c r="J244" s="8">
        <f t="shared" si="54"/>
        <v>1.7325017325017325E-4</v>
      </c>
      <c r="K244" s="8">
        <f t="shared" si="57"/>
        <v>-0.75</v>
      </c>
      <c r="L244" s="8">
        <f t="shared" si="58"/>
        <v>0</v>
      </c>
      <c r="M244" s="8">
        <f t="shared" si="55"/>
        <v>-4.1557002354896804E-4</v>
      </c>
      <c r="N244" s="34">
        <f t="shared" si="56"/>
        <v>0</v>
      </c>
    </row>
    <row r="245" spans="1:14" x14ac:dyDescent="0.2">
      <c r="A245" s="45"/>
      <c r="B245" s="42" t="s">
        <v>222</v>
      </c>
      <c r="C245" s="39">
        <v>28</v>
      </c>
      <c r="D245" s="7">
        <v>20</v>
      </c>
      <c r="E245" s="7">
        <v>3</v>
      </c>
      <c r="F245" s="7">
        <v>4</v>
      </c>
      <c r="G245" s="8">
        <f t="shared" si="51"/>
        <v>3.8786535531237015E-3</v>
      </c>
      <c r="H245" s="8">
        <f t="shared" si="52"/>
        <v>2.670940170940171E-3</v>
      </c>
      <c r="I245" s="8">
        <f t="shared" si="53"/>
        <v>5.9101654846335696E-4</v>
      </c>
      <c r="J245" s="8">
        <f t="shared" si="54"/>
        <v>6.93000693000693E-4</v>
      </c>
      <c r="K245" s="8">
        <f t="shared" si="57"/>
        <v>-0.8928571428571429</v>
      </c>
      <c r="L245" s="8">
        <f t="shared" si="58"/>
        <v>-0.8</v>
      </c>
      <c r="M245" s="8">
        <f t="shared" si="55"/>
        <v>-3.4630835295747335E-3</v>
      </c>
      <c r="N245" s="34">
        <f t="shared" si="56"/>
        <v>-2.136752136752137E-3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1</v>
      </c>
      <c r="E247" s="7">
        <v>1</v>
      </c>
      <c r="F247" s="7">
        <v>0</v>
      </c>
      <c r="G247" s="8" t="str">
        <f t="shared" si="51"/>
        <v/>
      </c>
      <c r="H247" s="8">
        <f t="shared" si="52"/>
        <v>1.3354700854700856E-4</v>
      </c>
      <c r="I247" s="8">
        <f t="shared" si="53"/>
        <v>1.9700551615445234E-4</v>
      </c>
      <c r="J247" s="8" t="str">
        <f t="shared" si="54"/>
        <v/>
      </c>
      <c r="K247" s="8">
        <f t="shared" si="57"/>
        <v>1</v>
      </c>
      <c r="L247" s="8">
        <f t="shared" si="58"/>
        <v>-1</v>
      </c>
      <c r="M247" s="8" t="str">
        <f t="shared" si="55"/>
        <v/>
      </c>
      <c r="N247" s="34">
        <f t="shared" si="56"/>
        <v>-1.3354700854700856E-4</v>
      </c>
    </row>
    <row r="248" spans="1:14" x14ac:dyDescent="0.2">
      <c r="A248" s="45"/>
      <c r="B248" s="42" t="s">
        <v>225</v>
      </c>
      <c r="C248" s="39">
        <v>131</v>
      </c>
      <c r="D248" s="7">
        <v>34</v>
      </c>
      <c r="E248" s="7">
        <v>117</v>
      </c>
      <c r="F248" s="7">
        <v>52</v>
      </c>
      <c r="G248" s="8">
        <f t="shared" si="51"/>
        <v>1.8146557694971602E-2</v>
      </c>
      <c r="H248" s="8">
        <f t="shared" si="52"/>
        <v>4.5405982905982909E-3</v>
      </c>
      <c r="I248" s="8">
        <f t="shared" si="53"/>
        <v>2.3049645390070921E-2</v>
      </c>
      <c r="J248" s="8">
        <f t="shared" si="54"/>
        <v>9.0090090090090089E-3</v>
      </c>
      <c r="K248" s="8">
        <f t="shared" si="57"/>
        <v>-0.10687022900763359</v>
      </c>
      <c r="L248" s="8">
        <f t="shared" si="58"/>
        <v>0.52941176470588236</v>
      </c>
      <c r="M248" s="8">
        <f t="shared" si="55"/>
        <v>-1.9393267765618505E-3</v>
      </c>
      <c r="N248" s="34">
        <f t="shared" si="56"/>
        <v>2.403846153846154E-3</v>
      </c>
    </row>
    <row r="249" spans="1:14" x14ac:dyDescent="0.2">
      <c r="A249" s="45"/>
      <c r="B249" s="42" t="s">
        <v>226</v>
      </c>
      <c r="C249" s="39">
        <v>5</v>
      </c>
      <c r="D249" s="7">
        <v>0</v>
      </c>
      <c r="E249" s="7">
        <v>5</v>
      </c>
      <c r="F249" s="7">
        <v>2</v>
      </c>
      <c r="G249" s="8">
        <f t="shared" si="51"/>
        <v>6.9261670591494668E-4</v>
      </c>
      <c r="H249" s="8" t="str">
        <f t="shared" si="52"/>
        <v/>
      </c>
      <c r="I249" s="8">
        <f t="shared" si="53"/>
        <v>9.8502758077226153E-4</v>
      </c>
      <c r="J249" s="8">
        <f t="shared" si="54"/>
        <v>3.465003465003465E-4</v>
      </c>
      <c r="K249" s="8">
        <f t="shared" si="57"/>
        <v>0</v>
      </c>
      <c r="L249" s="8">
        <f t="shared" si="58"/>
        <v>1</v>
      </c>
      <c r="M249" s="8">
        <f t="shared" si="55"/>
        <v>0</v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1</v>
      </c>
      <c r="D250" s="7">
        <v>1</v>
      </c>
      <c r="E250" s="7">
        <v>0</v>
      </c>
      <c r="F250" s="7">
        <v>0</v>
      </c>
      <c r="G250" s="8">
        <f t="shared" si="51"/>
        <v>1.3852334118298935E-4</v>
      </c>
      <c r="H250" s="8">
        <f t="shared" si="52"/>
        <v>1.3354700854700856E-4</v>
      </c>
      <c r="I250" s="8" t="str">
        <f t="shared" si="53"/>
        <v/>
      </c>
      <c r="J250" s="8" t="str">
        <f t="shared" si="54"/>
        <v/>
      </c>
      <c r="K250" s="8">
        <f t="shared" si="57"/>
        <v>-1</v>
      </c>
      <c r="L250" s="8">
        <f t="shared" si="58"/>
        <v>-1</v>
      </c>
      <c r="M250" s="8">
        <f t="shared" si="55"/>
        <v>-1.3852334118298935E-4</v>
      </c>
      <c r="N250" s="34">
        <f t="shared" si="56"/>
        <v>-1.3354700854700856E-4</v>
      </c>
    </row>
    <row r="251" spans="1:14" x14ac:dyDescent="0.2">
      <c r="A251" s="45"/>
      <c r="B251" s="42" t="s">
        <v>228</v>
      </c>
      <c r="C251" s="39">
        <v>2</v>
      </c>
      <c r="D251" s="7">
        <v>0</v>
      </c>
      <c r="E251" s="7">
        <v>18</v>
      </c>
      <c r="F251" s="7">
        <v>4</v>
      </c>
      <c r="G251" s="8">
        <f t="shared" si="51"/>
        <v>2.7704668236597869E-4</v>
      </c>
      <c r="H251" s="8" t="str">
        <f t="shared" si="52"/>
        <v/>
      </c>
      <c r="I251" s="8">
        <f t="shared" si="53"/>
        <v>3.5460992907801418E-3</v>
      </c>
      <c r="J251" s="8">
        <f t="shared" si="54"/>
        <v>6.93000693000693E-4</v>
      </c>
      <c r="K251" s="8">
        <f t="shared" si="57"/>
        <v>8</v>
      </c>
      <c r="L251" s="8">
        <f t="shared" si="58"/>
        <v>1</v>
      </c>
      <c r="M251" s="8">
        <f t="shared" si="55"/>
        <v>2.2163734589278295E-3</v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11</v>
      </c>
      <c r="D252" s="7">
        <v>40</v>
      </c>
      <c r="E252" s="7">
        <v>5</v>
      </c>
      <c r="F252" s="7">
        <v>31</v>
      </c>
      <c r="G252" s="8">
        <f t="shared" ref="G252:G283" si="59">+IF(C252=0,"",C252/C$188)</f>
        <v>1.5237567530128828E-3</v>
      </c>
      <c r="H252" s="8">
        <f t="shared" ref="H252:H283" si="60">+IF(D252=0,"",D252/D$188)</f>
        <v>5.341880341880342E-3</v>
      </c>
      <c r="I252" s="8">
        <f t="shared" ref="I252:I283" si="61">+IF(E252=0,"",E252/E$188)</f>
        <v>9.8502758077226153E-4</v>
      </c>
      <c r="J252" s="8">
        <f t="shared" ref="J252:J283" si="62">+IF(F252=0,"",F252/F$188)</f>
        <v>5.3707553707553705E-3</v>
      </c>
      <c r="K252" s="8">
        <f t="shared" si="57"/>
        <v>-0.54545454545454541</v>
      </c>
      <c r="L252" s="8">
        <f t="shared" si="58"/>
        <v>-0.22500000000000001</v>
      </c>
      <c r="M252" s="8">
        <f t="shared" ref="M252:M283" si="63">+IF(OR(AND(G252=""),(K252="")),"",G252*K252)</f>
        <v>-8.3114004709793597E-4</v>
      </c>
      <c r="N252" s="34">
        <f t="shared" ref="N252:N283" si="64">+IF(OR(AND(H252=""),(L252="")),"",H252*L252)</f>
        <v>-1.201923076923077E-3</v>
      </c>
    </row>
    <row r="253" spans="1:14" ht="25.5" x14ac:dyDescent="0.2">
      <c r="A253" s="45"/>
      <c r="B253" s="42" t="s">
        <v>230</v>
      </c>
      <c r="C253" s="39">
        <v>0</v>
      </c>
      <c r="D253" s="7">
        <v>1</v>
      </c>
      <c r="E253" s="7">
        <v>0</v>
      </c>
      <c r="F253" s="7">
        <v>1</v>
      </c>
      <c r="G253" s="8" t="str">
        <f t="shared" si="59"/>
        <v/>
      </c>
      <c r="H253" s="8">
        <f t="shared" si="60"/>
        <v>1.3354700854700856E-4</v>
      </c>
      <c r="I253" s="8" t="str">
        <f t="shared" si="61"/>
        <v/>
      </c>
      <c r="J253" s="8">
        <f t="shared" si="62"/>
        <v>1.7325017325017325E-4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0</v>
      </c>
      <c r="M253" s="8" t="str">
        <f t="shared" si="63"/>
        <v/>
      </c>
      <c r="N253" s="34">
        <f t="shared" si="64"/>
        <v>0</v>
      </c>
    </row>
    <row r="254" spans="1:14" x14ac:dyDescent="0.2">
      <c r="A254" s="45"/>
      <c r="B254" s="42" t="s">
        <v>231</v>
      </c>
      <c r="C254" s="39">
        <v>3</v>
      </c>
      <c r="D254" s="7">
        <v>18</v>
      </c>
      <c r="E254" s="7">
        <v>7</v>
      </c>
      <c r="F254" s="7">
        <v>44</v>
      </c>
      <c r="G254" s="8">
        <f t="shared" si="59"/>
        <v>4.1557002354896799E-4</v>
      </c>
      <c r="H254" s="8">
        <f t="shared" si="60"/>
        <v>2.403846153846154E-3</v>
      </c>
      <c r="I254" s="8">
        <f t="shared" si="61"/>
        <v>1.3790386130811663E-3</v>
      </c>
      <c r="J254" s="8">
        <f t="shared" si="62"/>
        <v>7.6230076230076231E-3</v>
      </c>
      <c r="K254" s="8">
        <f t="shared" si="65"/>
        <v>1.3333333333333333</v>
      </c>
      <c r="L254" s="8">
        <f t="shared" si="66"/>
        <v>1.4444444444444444</v>
      </c>
      <c r="M254" s="8">
        <f t="shared" si="63"/>
        <v>5.5409336473195728E-4</v>
      </c>
      <c r="N254" s="34">
        <f t="shared" si="64"/>
        <v>3.4722222222222225E-3</v>
      </c>
    </row>
    <row r="255" spans="1:14" x14ac:dyDescent="0.2">
      <c r="A255" s="45"/>
      <c r="B255" s="42" t="s">
        <v>232</v>
      </c>
      <c r="C255" s="39">
        <v>346</v>
      </c>
      <c r="D255" s="7">
        <v>75</v>
      </c>
      <c r="E255" s="7">
        <v>366</v>
      </c>
      <c r="F255" s="7">
        <v>48</v>
      </c>
      <c r="G255" s="8">
        <f t="shared" si="59"/>
        <v>4.7929076049314311E-2</v>
      </c>
      <c r="H255" s="8">
        <f t="shared" si="60"/>
        <v>1.0016025641025642E-2</v>
      </c>
      <c r="I255" s="8">
        <f t="shared" si="61"/>
        <v>7.2104018912529558E-2</v>
      </c>
      <c r="J255" s="8">
        <f t="shared" si="62"/>
        <v>8.3160083160083165E-3</v>
      </c>
      <c r="K255" s="8">
        <f t="shared" si="65"/>
        <v>5.7803468208092484E-2</v>
      </c>
      <c r="L255" s="8">
        <f t="shared" si="66"/>
        <v>-0.36</v>
      </c>
      <c r="M255" s="8">
        <f t="shared" si="63"/>
        <v>2.7704668236597867E-3</v>
      </c>
      <c r="N255" s="34">
        <f t="shared" si="64"/>
        <v>-3.605769230769231E-3</v>
      </c>
    </row>
    <row r="256" spans="1:14" x14ac:dyDescent="0.2">
      <c r="A256" s="45"/>
      <c r="B256" s="42" t="s">
        <v>233</v>
      </c>
      <c r="C256" s="39">
        <v>52</v>
      </c>
      <c r="D256" s="7">
        <v>31</v>
      </c>
      <c r="E256" s="7">
        <v>1</v>
      </c>
      <c r="F256" s="7">
        <v>0</v>
      </c>
      <c r="G256" s="8">
        <f t="shared" si="59"/>
        <v>7.2032137415154454E-3</v>
      </c>
      <c r="H256" s="8">
        <f t="shared" si="60"/>
        <v>4.139957264957265E-3</v>
      </c>
      <c r="I256" s="8">
        <f t="shared" si="61"/>
        <v>1.9700551615445234E-4</v>
      </c>
      <c r="J256" s="8" t="str">
        <f t="shared" si="62"/>
        <v/>
      </c>
      <c r="K256" s="8">
        <f t="shared" si="65"/>
        <v>-0.98076923076923073</v>
      </c>
      <c r="L256" s="8">
        <f t="shared" si="66"/>
        <v>-1</v>
      </c>
      <c r="M256" s="8">
        <f t="shared" si="63"/>
        <v>-7.0646904003324558E-3</v>
      </c>
      <c r="N256" s="34">
        <f t="shared" si="64"/>
        <v>-4.139957264957265E-3</v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37</v>
      </c>
      <c r="F257" s="7">
        <v>2</v>
      </c>
      <c r="G257" s="8" t="str">
        <f t="shared" si="59"/>
        <v/>
      </c>
      <c r="H257" s="8" t="str">
        <f t="shared" si="60"/>
        <v/>
      </c>
      <c r="I257" s="8">
        <f t="shared" si="61"/>
        <v>7.2892040977147361E-3</v>
      </c>
      <c r="J257" s="8">
        <f t="shared" si="62"/>
        <v>3.465003465003465E-4</v>
      </c>
      <c r="K257" s="8">
        <f t="shared" si="65"/>
        <v>1</v>
      </c>
      <c r="L257" s="8">
        <f t="shared" si="66"/>
        <v>1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100</v>
      </c>
      <c r="D258" s="7">
        <v>83</v>
      </c>
      <c r="E258" s="7">
        <v>57</v>
      </c>
      <c r="F258" s="7">
        <v>48</v>
      </c>
      <c r="G258" s="8">
        <f t="shared" si="59"/>
        <v>1.3852334118298934E-2</v>
      </c>
      <c r="H258" s="8">
        <f t="shared" si="60"/>
        <v>1.108440170940171E-2</v>
      </c>
      <c r="I258" s="8">
        <f t="shared" si="61"/>
        <v>1.1229314420803783E-2</v>
      </c>
      <c r="J258" s="8">
        <f t="shared" si="62"/>
        <v>8.3160083160083165E-3</v>
      </c>
      <c r="K258" s="8">
        <f t="shared" si="65"/>
        <v>-0.43</v>
      </c>
      <c r="L258" s="8">
        <f t="shared" si="66"/>
        <v>-0.42168674698795183</v>
      </c>
      <c r="M258" s="8">
        <f t="shared" si="63"/>
        <v>-5.9565036708685414E-3</v>
      </c>
      <c r="N258" s="34">
        <f t="shared" si="64"/>
        <v>-4.6741452991452999E-3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3</v>
      </c>
      <c r="E260" s="7">
        <v>0</v>
      </c>
      <c r="F260" s="7">
        <v>0</v>
      </c>
      <c r="G260" s="8" t="str">
        <f t="shared" si="59"/>
        <v/>
      </c>
      <c r="H260" s="8">
        <f t="shared" si="60"/>
        <v>4.0064102564102563E-4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34">
        <f t="shared" si="64"/>
        <v>-4.0064102564102563E-4</v>
      </c>
    </row>
    <row r="261" spans="1:14" x14ac:dyDescent="0.2">
      <c r="A261" s="45"/>
      <c r="B261" s="42" t="s">
        <v>238</v>
      </c>
      <c r="C261" s="39">
        <v>16</v>
      </c>
      <c r="D261" s="7">
        <v>7</v>
      </c>
      <c r="E261" s="7">
        <v>78</v>
      </c>
      <c r="F261" s="7">
        <v>60</v>
      </c>
      <c r="G261" s="8">
        <f t="shared" si="59"/>
        <v>2.2163734589278295E-3</v>
      </c>
      <c r="H261" s="8">
        <f t="shared" si="60"/>
        <v>9.3482905982905987E-4</v>
      </c>
      <c r="I261" s="8">
        <f t="shared" si="61"/>
        <v>1.5366430260047281E-2</v>
      </c>
      <c r="J261" s="8">
        <f t="shared" si="62"/>
        <v>1.0395010395010396E-2</v>
      </c>
      <c r="K261" s="8">
        <f t="shared" si="65"/>
        <v>3.875</v>
      </c>
      <c r="L261" s="8">
        <f t="shared" si="66"/>
        <v>7.5714285714285712</v>
      </c>
      <c r="M261" s="8">
        <f t="shared" si="63"/>
        <v>8.588447153345339E-3</v>
      </c>
      <c r="N261" s="34">
        <f t="shared" si="64"/>
        <v>7.077991452991453E-3</v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5</v>
      </c>
      <c r="D263" s="7">
        <v>7</v>
      </c>
      <c r="E263" s="7">
        <v>3</v>
      </c>
      <c r="F263" s="7">
        <v>2</v>
      </c>
      <c r="G263" s="8">
        <f t="shared" si="59"/>
        <v>6.9261670591494668E-4</v>
      </c>
      <c r="H263" s="8">
        <f t="shared" si="60"/>
        <v>9.3482905982905987E-4</v>
      </c>
      <c r="I263" s="8">
        <f t="shared" si="61"/>
        <v>5.9101654846335696E-4</v>
      </c>
      <c r="J263" s="8">
        <f t="shared" si="62"/>
        <v>3.465003465003465E-4</v>
      </c>
      <c r="K263" s="8">
        <f t="shared" si="65"/>
        <v>-0.4</v>
      </c>
      <c r="L263" s="8">
        <f t="shared" si="66"/>
        <v>-0.7142857142857143</v>
      </c>
      <c r="M263" s="8">
        <f t="shared" si="63"/>
        <v>-2.7704668236597869E-4</v>
      </c>
      <c r="N263" s="34">
        <f t="shared" si="64"/>
        <v>-6.6773504273504275E-4</v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1</v>
      </c>
      <c r="D265" s="7">
        <v>3</v>
      </c>
      <c r="E265" s="7">
        <v>3</v>
      </c>
      <c r="F265" s="7">
        <v>1</v>
      </c>
      <c r="G265" s="8">
        <f t="shared" si="59"/>
        <v>1.3852334118298935E-4</v>
      </c>
      <c r="H265" s="8">
        <f t="shared" si="60"/>
        <v>4.0064102564102563E-4</v>
      </c>
      <c r="I265" s="8">
        <f t="shared" si="61"/>
        <v>5.9101654846335696E-4</v>
      </c>
      <c r="J265" s="8">
        <f t="shared" si="62"/>
        <v>1.7325017325017325E-4</v>
      </c>
      <c r="K265" s="8">
        <f t="shared" si="65"/>
        <v>2</v>
      </c>
      <c r="L265" s="8">
        <f t="shared" si="66"/>
        <v>-0.66666666666666663</v>
      </c>
      <c r="M265" s="8">
        <f t="shared" si="63"/>
        <v>2.7704668236597869E-4</v>
      </c>
      <c r="N265" s="34">
        <f t="shared" si="64"/>
        <v>-2.6709401709401707E-4</v>
      </c>
    </row>
    <row r="266" spans="1:14" x14ac:dyDescent="0.2">
      <c r="A266" s="45"/>
      <c r="B266" s="42" t="s">
        <v>243</v>
      </c>
      <c r="C266" s="39">
        <v>1</v>
      </c>
      <c r="D266" s="7">
        <v>10</v>
      </c>
      <c r="E266" s="7">
        <v>0</v>
      </c>
      <c r="F266" s="7">
        <v>1</v>
      </c>
      <c r="G266" s="8">
        <f t="shared" si="59"/>
        <v>1.3852334118298935E-4</v>
      </c>
      <c r="H266" s="8">
        <f t="shared" si="60"/>
        <v>1.3354700854700855E-3</v>
      </c>
      <c r="I266" s="8" t="str">
        <f t="shared" si="61"/>
        <v/>
      </c>
      <c r="J266" s="8">
        <f t="shared" si="62"/>
        <v>1.7325017325017325E-4</v>
      </c>
      <c r="K266" s="8">
        <f t="shared" si="65"/>
        <v>-1</v>
      </c>
      <c r="L266" s="8">
        <f t="shared" si="66"/>
        <v>-0.9</v>
      </c>
      <c r="M266" s="8">
        <f t="shared" si="63"/>
        <v>-1.3852334118298935E-4</v>
      </c>
      <c r="N266" s="34">
        <f t="shared" si="64"/>
        <v>-1.201923076923077E-3</v>
      </c>
    </row>
    <row r="267" spans="1:14" x14ac:dyDescent="0.2">
      <c r="A267" s="45"/>
      <c r="B267" s="42" t="s">
        <v>244</v>
      </c>
      <c r="C267" s="39">
        <v>5</v>
      </c>
      <c r="D267" s="7">
        <v>3</v>
      </c>
      <c r="E267" s="7">
        <v>1</v>
      </c>
      <c r="F267" s="7">
        <v>6</v>
      </c>
      <c r="G267" s="8">
        <f t="shared" si="59"/>
        <v>6.9261670591494668E-4</v>
      </c>
      <c r="H267" s="8">
        <f t="shared" si="60"/>
        <v>4.0064102564102563E-4</v>
      </c>
      <c r="I267" s="8">
        <f t="shared" si="61"/>
        <v>1.9700551615445234E-4</v>
      </c>
      <c r="J267" s="8">
        <f t="shared" si="62"/>
        <v>1.0395010395010396E-3</v>
      </c>
      <c r="K267" s="8">
        <f t="shared" si="65"/>
        <v>-0.8</v>
      </c>
      <c r="L267" s="8">
        <f t="shared" si="66"/>
        <v>1</v>
      </c>
      <c r="M267" s="8">
        <f t="shared" si="63"/>
        <v>-5.5409336473195739E-4</v>
      </c>
      <c r="N267" s="34">
        <f t="shared" si="64"/>
        <v>4.0064102564102563E-4</v>
      </c>
    </row>
    <row r="268" spans="1:14" x14ac:dyDescent="0.2">
      <c r="A268" s="45"/>
      <c r="B268" s="42" t="s">
        <v>245</v>
      </c>
      <c r="C268" s="39">
        <v>0</v>
      </c>
      <c r="D268" s="7">
        <v>2</v>
      </c>
      <c r="E268" s="7">
        <v>0</v>
      </c>
      <c r="F268" s="7">
        <v>0</v>
      </c>
      <c r="G268" s="8" t="str">
        <f t="shared" si="59"/>
        <v/>
      </c>
      <c r="H268" s="8">
        <f t="shared" si="60"/>
        <v>2.6709401709401712E-4</v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>
        <f t="shared" si="66"/>
        <v>-1</v>
      </c>
      <c r="M268" s="8" t="str">
        <f t="shared" si="63"/>
        <v/>
      </c>
      <c r="N268" s="34">
        <f t="shared" si="64"/>
        <v>-2.6709401709401712E-4</v>
      </c>
    </row>
    <row r="269" spans="1:14" ht="25.5" x14ac:dyDescent="0.2">
      <c r="A269" s="45"/>
      <c r="B269" s="42" t="s">
        <v>246</v>
      </c>
      <c r="C269" s="39">
        <v>0</v>
      </c>
      <c r="D269" s="7">
        <v>1</v>
      </c>
      <c r="E269" s="7">
        <v>0</v>
      </c>
      <c r="F269" s="7">
        <v>0</v>
      </c>
      <c r="G269" s="8" t="str">
        <f t="shared" si="59"/>
        <v/>
      </c>
      <c r="H269" s="8">
        <f t="shared" si="60"/>
        <v>1.3354700854700856E-4</v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>
        <f t="shared" si="66"/>
        <v>-1</v>
      </c>
      <c r="M269" s="8" t="str">
        <f t="shared" si="63"/>
        <v/>
      </c>
      <c r="N269" s="34">
        <f t="shared" si="64"/>
        <v>-1.3354700854700856E-4</v>
      </c>
    </row>
    <row r="270" spans="1:14" ht="25.5" x14ac:dyDescent="0.2">
      <c r="A270" s="45"/>
      <c r="B270" s="42" t="s">
        <v>247</v>
      </c>
      <c r="C270" s="39">
        <v>7</v>
      </c>
      <c r="D270" s="7">
        <v>22</v>
      </c>
      <c r="E270" s="7">
        <v>2</v>
      </c>
      <c r="F270" s="7">
        <v>5</v>
      </c>
      <c r="G270" s="8">
        <f t="shared" si="59"/>
        <v>9.6966338828092537E-4</v>
      </c>
      <c r="H270" s="8">
        <f t="shared" si="60"/>
        <v>2.938034188034188E-3</v>
      </c>
      <c r="I270" s="8">
        <f t="shared" si="61"/>
        <v>3.9401103230890468E-4</v>
      </c>
      <c r="J270" s="8">
        <f t="shared" si="62"/>
        <v>8.6625086625086623E-4</v>
      </c>
      <c r="K270" s="8">
        <f t="shared" si="65"/>
        <v>-0.7142857142857143</v>
      </c>
      <c r="L270" s="8">
        <f t="shared" si="66"/>
        <v>-0.77272727272727271</v>
      </c>
      <c r="M270" s="8">
        <f t="shared" si="63"/>
        <v>-6.9261670591494668E-4</v>
      </c>
      <c r="N270" s="34">
        <f t="shared" si="64"/>
        <v>-2.270299145299145E-3</v>
      </c>
    </row>
    <row r="271" spans="1:14" x14ac:dyDescent="0.2">
      <c r="A271" s="45"/>
      <c r="B271" s="42" t="s">
        <v>248</v>
      </c>
      <c r="C271" s="39">
        <v>16</v>
      </c>
      <c r="D271" s="7">
        <v>33</v>
      </c>
      <c r="E271" s="7">
        <v>12</v>
      </c>
      <c r="F271" s="7">
        <v>4</v>
      </c>
      <c r="G271" s="8">
        <f t="shared" si="59"/>
        <v>2.2163734589278295E-3</v>
      </c>
      <c r="H271" s="8">
        <f t="shared" si="60"/>
        <v>4.407051282051282E-3</v>
      </c>
      <c r="I271" s="8">
        <f t="shared" si="61"/>
        <v>2.3640661938534278E-3</v>
      </c>
      <c r="J271" s="8">
        <f t="shared" si="62"/>
        <v>6.93000693000693E-4</v>
      </c>
      <c r="K271" s="8">
        <f t="shared" si="65"/>
        <v>-0.25</v>
      </c>
      <c r="L271" s="8">
        <f t="shared" si="66"/>
        <v>-0.87878787878787878</v>
      </c>
      <c r="M271" s="8">
        <f t="shared" si="63"/>
        <v>-5.5409336473195739E-4</v>
      </c>
      <c r="N271" s="34">
        <f t="shared" si="64"/>
        <v>-3.872863247863248E-3</v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3</v>
      </c>
      <c r="F272" s="7">
        <v>4</v>
      </c>
      <c r="G272" s="8" t="str">
        <f t="shared" si="59"/>
        <v/>
      </c>
      <c r="H272" s="8" t="str">
        <f t="shared" si="60"/>
        <v/>
      </c>
      <c r="I272" s="8">
        <f t="shared" si="61"/>
        <v>5.9101654846335696E-4</v>
      </c>
      <c r="J272" s="8">
        <f t="shared" si="62"/>
        <v>6.93000693000693E-4</v>
      </c>
      <c r="K272" s="8">
        <f t="shared" si="65"/>
        <v>1</v>
      </c>
      <c r="L272" s="8">
        <f t="shared" si="66"/>
        <v>1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4</v>
      </c>
      <c r="D275" s="7">
        <v>3</v>
      </c>
      <c r="E275" s="7">
        <v>0</v>
      </c>
      <c r="F275" s="7">
        <v>0</v>
      </c>
      <c r="G275" s="8">
        <f t="shared" si="59"/>
        <v>5.5409336473195739E-4</v>
      </c>
      <c r="H275" s="8">
        <f t="shared" si="60"/>
        <v>4.0064102564102563E-4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-5.5409336473195739E-4</v>
      </c>
      <c r="N275" s="34">
        <f t="shared" si="64"/>
        <v>-4.0064102564102563E-4</v>
      </c>
    </row>
    <row r="276" spans="1:14" ht="25.5" x14ac:dyDescent="0.2">
      <c r="A276" s="45"/>
      <c r="B276" s="42" t="s">
        <v>253</v>
      </c>
      <c r="C276" s="39">
        <v>21</v>
      </c>
      <c r="D276" s="7">
        <v>6</v>
      </c>
      <c r="E276" s="7">
        <v>74</v>
      </c>
      <c r="F276" s="7">
        <v>17</v>
      </c>
      <c r="G276" s="8">
        <f t="shared" si="59"/>
        <v>2.9089901648427759E-3</v>
      </c>
      <c r="H276" s="8">
        <f t="shared" si="60"/>
        <v>8.0128205128205125E-4</v>
      </c>
      <c r="I276" s="8">
        <f t="shared" si="61"/>
        <v>1.4578408195429472E-2</v>
      </c>
      <c r="J276" s="8">
        <f t="shared" si="62"/>
        <v>2.9452529452529451E-3</v>
      </c>
      <c r="K276" s="8">
        <f t="shared" si="65"/>
        <v>2.5238095238095237</v>
      </c>
      <c r="L276" s="8">
        <f t="shared" si="66"/>
        <v>1.8333333333333333</v>
      </c>
      <c r="M276" s="8">
        <f t="shared" si="63"/>
        <v>7.3417370826984341E-3</v>
      </c>
      <c r="N276" s="34">
        <f t="shared" si="64"/>
        <v>1.469017094017094E-3</v>
      </c>
    </row>
    <row r="277" spans="1:14" x14ac:dyDescent="0.2">
      <c r="A277" s="45"/>
      <c r="B277" s="42" t="s">
        <v>254</v>
      </c>
      <c r="C277" s="39">
        <v>12</v>
      </c>
      <c r="D277" s="7">
        <v>0</v>
      </c>
      <c r="E277" s="7">
        <v>4</v>
      </c>
      <c r="F277" s="7">
        <v>1</v>
      </c>
      <c r="G277" s="8">
        <f t="shared" si="59"/>
        <v>1.6622800941958719E-3</v>
      </c>
      <c r="H277" s="8" t="str">
        <f t="shared" si="60"/>
        <v/>
      </c>
      <c r="I277" s="8">
        <f t="shared" si="61"/>
        <v>7.8802206461780935E-4</v>
      </c>
      <c r="J277" s="8">
        <f t="shared" si="62"/>
        <v>1.7325017325017325E-4</v>
      </c>
      <c r="K277" s="8">
        <f t="shared" si="65"/>
        <v>-0.66666666666666663</v>
      </c>
      <c r="L277" s="8">
        <f t="shared" si="66"/>
        <v>1</v>
      </c>
      <c r="M277" s="8">
        <f t="shared" si="63"/>
        <v>-1.1081867294639146E-3</v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1</v>
      </c>
      <c r="E278" s="7">
        <v>15</v>
      </c>
      <c r="F278" s="7">
        <v>19</v>
      </c>
      <c r="G278" s="8" t="str">
        <f t="shared" si="59"/>
        <v/>
      </c>
      <c r="H278" s="8">
        <f t="shared" si="60"/>
        <v>1.3354700854700856E-4</v>
      </c>
      <c r="I278" s="8">
        <f t="shared" si="61"/>
        <v>2.9550827423167848E-3</v>
      </c>
      <c r="J278" s="8">
        <f t="shared" si="62"/>
        <v>3.2917532917532918E-3</v>
      </c>
      <c r="K278" s="8">
        <f t="shared" si="65"/>
        <v>1</v>
      </c>
      <c r="L278" s="8">
        <f t="shared" si="66"/>
        <v>18</v>
      </c>
      <c r="M278" s="8" t="str">
        <f t="shared" si="63"/>
        <v/>
      </c>
      <c r="N278" s="34">
        <f t="shared" si="64"/>
        <v>2.403846153846154E-3</v>
      </c>
    </row>
    <row r="279" spans="1:14" x14ac:dyDescent="0.2">
      <c r="A279" s="45"/>
      <c r="B279" s="42" t="s">
        <v>256</v>
      </c>
      <c r="C279" s="39">
        <v>2</v>
      </c>
      <c r="D279" s="7">
        <v>3</v>
      </c>
      <c r="E279" s="7">
        <v>2</v>
      </c>
      <c r="F279" s="7">
        <v>1</v>
      </c>
      <c r="G279" s="8">
        <f t="shared" si="59"/>
        <v>2.7704668236597869E-4</v>
      </c>
      <c r="H279" s="8">
        <f t="shared" si="60"/>
        <v>4.0064102564102563E-4</v>
      </c>
      <c r="I279" s="8">
        <f t="shared" si="61"/>
        <v>3.9401103230890468E-4</v>
      </c>
      <c r="J279" s="8">
        <f t="shared" si="62"/>
        <v>1.7325017325017325E-4</v>
      </c>
      <c r="K279" s="8">
        <f t="shared" si="65"/>
        <v>0</v>
      </c>
      <c r="L279" s="8">
        <f t="shared" si="66"/>
        <v>-0.66666666666666663</v>
      </c>
      <c r="M279" s="8">
        <f t="shared" si="63"/>
        <v>0</v>
      </c>
      <c r="N279" s="34">
        <f t="shared" si="64"/>
        <v>-2.6709401709401707E-4</v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24</v>
      </c>
      <c r="D281" s="7">
        <v>61</v>
      </c>
      <c r="E281" s="7">
        <v>22</v>
      </c>
      <c r="F281" s="7">
        <v>50</v>
      </c>
      <c r="G281" s="8">
        <f t="shared" si="59"/>
        <v>3.3245601883917439E-3</v>
      </c>
      <c r="H281" s="8">
        <f t="shared" si="60"/>
        <v>8.1463675213675219E-3</v>
      </c>
      <c r="I281" s="8">
        <f t="shared" si="61"/>
        <v>4.3341213553979513E-3</v>
      </c>
      <c r="J281" s="8">
        <f t="shared" si="62"/>
        <v>8.6625086625086618E-3</v>
      </c>
      <c r="K281" s="8">
        <f t="shared" si="65"/>
        <v>-8.3333333333333329E-2</v>
      </c>
      <c r="L281" s="8">
        <f t="shared" si="66"/>
        <v>-0.18032786885245902</v>
      </c>
      <c r="M281" s="8">
        <f t="shared" si="63"/>
        <v>-2.7704668236597864E-4</v>
      </c>
      <c r="N281" s="34">
        <f t="shared" si="64"/>
        <v>-1.4690170940170942E-3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1</v>
      </c>
      <c r="D283" s="7">
        <v>0</v>
      </c>
      <c r="E283" s="7">
        <v>0</v>
      </c>
      <c r="F283" s="7">
        <v>0</v>
      </c>
      <c r="G283" s="8">
        <f t="shared" si="59"/>
        <v>1.3852334118298935E-4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-1.3852334118298935E-4</v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4</v>
      </c>
      <c r="D284" s="7">
        <v>10</v>
      </c>
      <c r="E284" s="7">
        <v>1</v>
      </c>
      <c r="F284" s="7">
        <v>0</v>
      </c>
      <c r="G284" s="8">
        <f t="shared" ref="G284:G315" si="67">+IF(C284=0,"",C284/C$188)</f>
        <v>5.5409336473195739E-4</v>
      </c>
      <c r="H284" s="8">
        <f t="shared" ref="H284:H315" si="68">+IF(D284=0,"",D284/D$188)</f>
        <v>1.3354700854700855E-3</v>
      </c>
      <c r="I284" s="8">
        <f t="shared" ref="I284:I315" si="69">+IF(E284=0,"",E284/E$188)</f>
        <v>1.9700551615445234E-4</v>
      </c>
      <c r="J284" s="8" t="str">
        <f t="shared" ref="J284:J315" si="70">+IF(F284=0,"",F284/F$188)</f>
        <v/>
      </c>
      <c r="K284" s="8">
        <f t="shared" si="65"/>
        <v>-0.75</v>
      </c>
      <c r="L284" s="8">
        <f t="shared" si="66"/>
        <v>-1</v>
      </c>
      <c r="M284" s="8">
        <f t="shared" ref="M284:M315" si="71">+IF(OR(AND(G284=""),(K284="")),"",G284*K284)</f>
        <v>-4.1557002354896804E-4</v>
      </c>
      <c r="N284" s="34">
        <f t="shared" ref="N284:N315" si="72">+IF(OR(AND(H284=""),(L284="")),"",H284*L284)</f>
        <v>-1.3354700854700855E-3</v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2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3.9401103230890468E-4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8</v>
      </c>
      <c r="E286" s="7">
        <v>2</v>
      </c>
      <c r="F286" s="7">
        <v>0</v>
      </c>
      <c r="G286" s="8" t="str">
        <f t="shared" si="67"/>
        <v/>
      </c>
      <c r="H286" s="8">
        <f t="shared" si="68"/>
        <v>1.0683760683760685E-3</v>
      </c>
      <c r="I286" s="8">
        <f t="shared" si="69"/>
        <v>3.9401103230890468E-4</v>
      </c>
      <c r="J286" s="8" t="str">
        <f t="shared" si="70"/>
        <v/>
      </c>
      <c r="K286" s="8">
        <f t="shared" si="73"/>
        <v>1</v>
      </c>
      <c r="L286" s="8">
        <f t="shared" si="74"/>
        <v>-1</v>
      </c>
      <c r="M286" s="8" t="str">
        <f t="shared" si="71"/>
        <v/>
      </c>
      <c r="N286" s="34">
        <f t="shared" si="72"/>
        <v>-1.0683760683760685E-3</v>
      </c>
    </row>
    <row r="287" spans="1:14" x14ac:dyDescent="0.2">
      <c r="A287" s="45"/>
      <c r="B287" s="42" t="s">
        <v>264</v>
      </c>
      <c r="C287" s="39">
        <v>0</v>
      </c>
      <c r="D287" s="7">
        <v>1</v>
      </c>
      <c r="E287" s="7">
        <v>1</v>
      </c>
      <c r="F287" s="7">
        <v>18</v>
      </c>
      <c r="G287" s="8" t="str">
        <f t="shared" si="67"/>
        <v/>
      </c>
      <c r="H287" s="8">
        <f t="shared" si="68"/>
        <v>1.3354700854700856E-4</v>
      </c>
      <c r="I287" s="8">
        <f t="shared" si="69"/>
        <v>1.9700551615445234E-4</v>
      </c>
      <c r="J287" s="8">
        <f t="shared" si="70"/>
        <v>3.1185031185031187E-3</v>
      </c>
      <c r="K287" s="8">
        <f t="shared" si="73"/>
        <v>1</v>
      </c>
      <c r="L287" s="8">
        <f t="shared" si="74"/>
        <v>17</v>
      </c>
      <c r="M287" s="8" t="str">
        <f t="shared" si="71"/>
        <v/>
      </c>
      <c r="N287" s="34">
        <f t="shared" si="72"/>
        <v>2.2702991452991455E-3</v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4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7.8802206461780935E-4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1</v>
      </c>
      <c r="E289" s="7">
        <v>0</v>
      </c>
      <c r="F289" s="7">
        <v>0</v>
      </c>
      <c r="G289" s="8" t="str">
        <f t="shared" si="67"/>
        <v/>
      </c>
      <c r="H289" s="8">
        <f t="shared" si="68"/>
        <v>1.3354700854700856E-4</v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>
        <f t="shared" si="74"/>
        <v>-1</v>
      </c>
      <c r="M289" s="8" t="str">
        <f t="shared" si="71"/>
        <v/>
      </c>
      <c r="N289" s="34">
        <f t="shared" si="72"/>
        <v>-1.3354700854700856E-4</v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1</v>
      </c>
      <c r="E291" s="7">
        <v>0</v>
      </c>
      <c r="F291" s="7">
        <v>0</v>
      </c>
      <c r="G291" s="8" t="str">
        <f t="shared" si="67"/>
        <v/>
      </c>
      <c r="H291" s="8">
        <f t="shared" si="68"/>
        <v>1.3354700854700856E-4</v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>
        <f t="shared" si="74"/>
        <v>-1</v>
      </c>
      <c r="M291" s="8" t="str">
        <f t="shared" si="71"/>
        <v/>
      </c>
      <c r="N291" s="34">
        <f t="shared" si="72"/>
        <v>-1.3354700854700856E-4</v>
      </c>
    </row>
    <row r="292" spans="1:14" x14ac:dyDescent="0.2">
      <c r="A292" s="45"/>
      <c r="B292" s="42" t="s">
        <v>269</v>
      </c>
      <c r="C292" s="39">
        <v>75</v>
      </c>
      <c r="D292" s="7">
        <v>86</v>
      </c>
      <c r="E292" s="7">
        <v>40</v>
      </c>
      <c r="F292" s="7">
        <v>40</v>
      </c>
      <c r="G292" s="8">
        <f t="shared" si="67"/>
        <v>1.0389250588724201E-2</v>
      </c>
      <c r="H292" s="8">
        <f t="shared" si="68"/>
        <v>1.1485042735042736E-2</v>
      </c>
      <c r="I292" s="8">
        <f t="shared" si="69"/>
        <v>7.8802206461780922E-3</v>
      </c>
      <c r="J292" s="8">
        <f t="shared" si="70"/>
        <v>6.9300069300069298E-3</v>
      </c>
      <c r="K292" s="8">
        <f t="shared" si="73"/>
        <v>-0.46666666666666667</v>
      </c>
      <c r="L292" s="8">
        <f t="shared" si="74"/>
        <v>-0.53488372093023251</v>
      </c>
      <c r="M292" s="8">
        <f t="shared" si="71"/>
        <v>-4.8483169414046271E-3</v>
      </c>
      <c r="N292" s="34">
        <f t="shared" si="72"/>
        <v>-6.143162393162393E-3</v>
      </c>
    </row>
    <row r="293" spans="1:14" ht="25.5" x14ac:dyDescent="0.2">
      <c r="A293" s="45"/>
      <c r="B293" s="42" t="s">
        <v>270</v>
      </c>
      <c r="C293" s="39">
        <v>161</v>
      </c>
      <c r="D293" s="7">
        <v>119</v>
      </c>
      <c r="E293" s="7">
        <v>162</v>
      </c>
      <c r="F293" s="7">
        <v>111</v>
      </c>
      <c r="G293" s="8">
        <f t="shared" si="67"/>
        <v>2.2302257930461283E-2</v>
      </c>
      <c r="H293" s="8">
        <f t="shared" si="68"/>
        <v>1.5892094017094016E-2</v>
      </c>
      <c r="I293" s="8">
        <f t="shared" si="69"/>
        <v>3.1914893617021274E-2</v>
      </c>
      <c r="J293" s="8">
        <f t="shared" si="70"/>
        <v>1.9230769230769232E-2</v>
      </c>
      <c r="K293" s="8">
        <f t="shared" si="73"/>
        <v>6.2111801242236021E-3</v>
      </c>
      <c r="L293" s="8">
        <f t="shared" si="74"/>
        <v>-6.7226890756302518E-2</v>
      </c>
      <c r="M293" s="8">
        <f t="shared" si="71"/>
        <v>1.3852334118298932E-4</v>
      </c>
      <c r="N293" s="34">
        <f t="shared" si="72"/>
        <v>-1.0683760683760683E-3</v>
      </c>
    </row>
    <row r="294" spans="1:14" x14ac:dyDescent="0.2">
      <c r="A294" s="45"/>
      <c r="B294" s="42" t="s">
        <v>271</v>
      </c>
      <c r="C294" s="39">
        <v>23</v>
      </c>
      <c r="D294" s="7">
        <v>14</v>
      </c>
      <c r="E294" s="7">
        <v>22</v>
      </c>
      <c r="F294" s="7">
        <v>21</v>
      </c>
      <c r="G294" s="8">
        <f t="shared" si="67"/>
        <v>3.1860368472087547E-3</v>
      </c>
      <c r="H294" s="8">
        <f t="shared" si="68"/>
        <v>1.8696581196581197E-3</v>
      </c>
      <c r="I294" s="8">
        <f t="shared" si="69"/>
        <v>4.3341213553979513E-3</v>
      </c>
      <c r="J294" s="8">
        <f t="shared" si="70"/>
        <v>3.6382536382536385E-3</v>
      </c>
      <c r="K294" s="8">
        <f t="shared" si="73"/>
        <v>-4.3478260869565216E-2</v>
      </c>
      <c r="L294" s="8">
        <f t="shared" si="74"/>
        <v>0.5</v>
      </c>
      <c r="M294" s="8">
        <f t="shared" si="71"/>
        <v>-1.3852334118298932E-4</v>
      </c>
      <c r="N294" s="34">
        <f t="shared" si="72"/>
        <v>9.3482905982905987E-4</v>
      </c>
    </row>
    <row r="295" spans="1:14" x14ac:dyDescent="0.2">
      <c r="A295" s="45"/>
      <c r="B295" s="42" t="s">
        <v>272</v>
      </c>
      <c r="C295" s="39">
        <v>3</v>
      </c>
      <c r="D295" s="7">
        <v>8</v>
      </c>
      <c r="E295" s="7">
        <v>3</v>
      </c>
      <c r="F295" s="7">
        <v>10</v>
      </c>
      <c r="G295" s="8">
        <f t="shared" si="67"/>
        <v>4.1557002354896799E-4</v>
      </c>
      <c r="H295" s="8">
        <f t="shared" si="68"/>
        <v>1.0683760683760685E-3</v>
      </c>
      <c r="I295" s="8">
        <f t="shared" si="69"/>
        <v>5.9101654846335696E-4</v>
      </c>
      <c r="J295" s="8">
        <f t="shared" si="70"/>
        <v>1.7325017325017325E-3</v>
      </c>
      <c r="K295" s="8">
        <f t="shared" si="73"/>
        <v>0</v>
      </c>
      <c r="L295" s="8">
        <f t="shared" si="74"/>
        <v>0.25</v>
      </c>
      <c r="M295" s="8">
        <f t="shared" si="71"/>
        <v>0</v>
      </c>
      <c r="N295" s="34">
        <f t="shared" si="72"/>
        <v>2.6709401709401712E-4</v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24</v>
      </c>
      <c r="D297" s="7">
        <v>1</v>
      </c>
      <c r="E297" s="7">
        <v>6</v>
      </c>
      <c r="F297" s="7">
        <v>1</v>
      </c>
      <c r="G297" s="8">
        <f t="shared" si="67"/>
        <v>3.3245601883917439E-3</v>
      </c>
      <c r="H297" s="8">
        <f t="shared" si="68"/>
        <v>1.3354700854700856E-4</v>
      </c>
      <c r="I297" s="8">
        <f t="shared" si="69"/>
        <v>1.1820330969267139E-3</v>
      </c>
      <c r="J297" s="8">
        <f t="shared" si="70"/>
        <v>1.7325017325017325E-4</v>
      </c>
      <c r="K297" s="8">
        <f t="shared" si="73"/>
        <v>-0.75</v>
      </c>
      <c r="L297" s="8">
        <f t="shared" si="74"/>
        <v>0</v>
      </c>
      <c r="M297" s="8">
        <f t="shared" si="71"/>
        <v>-2.4934201412938079E-3</v>
      </c>
      <c r="N297" s="34">
        <f t="shared" si="72"/>
        <v>0</v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16</v>
      </c>
      <c r="D299" s="7">
        <v>4</v>
      </c>
      <c r="E299" s="7">
        <v>8</v>
      </c>
      <c r="F299" s="7">
        <v>3</v>
      </c>
      <c r="G299" s="8">
        <f t="shared" si="67"/>
        <v>2.2163734589278295E-3</v>
      </c>
      <c r="H299" s="8">
        <f t="shared" si="68"/>
        <v>5.3418803418803424E-4</v>
      </c>
      <c r="I299" s="8">
        <f t="shared" si="69"/>
        <v>1.5760441292356187E-3</v>
      </c>
      <c r="J299" s="8">
        <f t="shared" si="70"/>
        <v>5.1975051975051978E-4</v>
      </c>
      <c r="K299" s="8">
        <f t="shared" si="73"/>
        <v>-0.5</v>
      </c>
      <c r="L299" s="8">
        <f t="shared" si="74"/>
        <v>-0.25</v>
      </c>
      <c r="M299" s="8">
        <f t="shared" si="71"/>
        <v>-1.1081867294639148E-3</v>
      </c>
      <c r="N299" s="34">
        <f t="shared" si="72"/>
        <v>-1.3354700854700856E-4</v>
      </c>
    </row>
    <row r="300" spans="1:14" x14ac:dyDescent="0.2">
      <c r="A300" s="45"/>
      <c r="B300" s="42" t="s">
        <v>277</v>
      </c>
      <c r="C300" s="39">
        <v>0</v>
      </c>
      <c r="D300" s="7">
        <v>18</v>
      </c>
      <c r="E300" s="7">
        <v>9</v>
      </c>
      <c r="F300" s="7">
        <v>51</v>
      </c>
      <c r="G300" s="8" t="str">
        <f t="shared" si="67"/>
        <v/>
      </c>
      <c r="H300" s="8">
        <f t="shared" si="68"/>
        <v>2.403846153846154E-3</v>
      </c>
      <c r="I300" s="8">
        <f t="shared" si="69"/>
        <v>1.7730496453900709E-3</v>
      </c>
      <c r="J300" s="8">
        <f t="shared" si="70"/>
        <v>8.8357588357588362E-3</v>
      </c>
      <c r="K300" s="8">
        <f t="shared" si="73"/>
        <v>1</v>
      </c>
      <c r="L300" s="8">
        <f t="shared" si="74"/>
        <v>1.8333333333333333</v>
      </c>
      <c r="M300" s="8" t="str">
        <f t="shared" si="71"/>
        <v/>
      </c>
      <c r="N300" s="34">
        <f t="shared" si="72"/>
        <v>4.407051282051282E-3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1</v>
      </c>
      <c r="F301" s="7">
        <v>26</v>
      </c>
      <c r="G301" s="8" t="str">
        <f t="shared" si="67"/>
        <v/>
      </c>
      <c r="H301" s="8" t="str">
        <f t="shared" si="68"/>
        <v/>
      </c>
      <c r="I301" s="8">
        <f t="shared" si="69"/>
        <v>1.9700551615445234E-4</v>
      </c>
      <c r="J301" s="8">
        <f t="shared" si="70"/>
        <v>4.5045045045045045E-3</v>
      </c>
      <c r="K301" s="8">
        <f t="shared" si="73"/>
        <v>1</v>
      </c>
      <c r="L301" s="8">
        <f t="shared" si="74"/>
        <v>1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117</v>
      </c>
      <c r="D304" s="7">
        <v>78</v>
      </c>
      <c r="E304" s="7">
        <v>129</v>
      </c>
      <c r="F304" s="7">
        <v>117</v>
      </c>
      <c r="G304" s="8">
        <f t="shared" si="67"/>
        <v>1.6207230918409751E-2</v>
      </c>
      <c r="H304" s="8">
        <f t="shared" si="68"/>
        <v>1.0416666666666666E-2</v>
      </c>
      <c r="I304" s="8">
        <f t="shared" si="69"/>
        <v>2.5413711583924348E-2</v>
      </c>
      <c r="J304" s="8">
        <f t="shared" si="70"/>
        <v>2.0270270270270271E-2</v>
      </c>
      <c r="K304" s="8">
        <f t="shared" si="73"/>
        <v>0.10256410256410256</v>
      </c>
      <c r="L304" s="8">
        <f t="shared" si="74"/>
        <v>0.5</v>
      </c>
      <c r="M304" s="8">
        <f t="shared" si="71"/>
        <v>1.6622800941958717E-3</v>
      </c>
      <c r="N304" s="34">
        <f t="shared" si="72"/>
        <v>5.208333333333333E-3</v>
      </c>
    </row>
    <row r="305" spans="1:14" x14ac:dyDescent="0.2">
      <c r="A305" s="45"/>
      <c r="B305" s="42" t="s">
        <v>282</v>
      </c>
      <c r="C305" s="39">
        <v>14</v>
      </c>
      <c r="D305" s="7">
        <v>60</v>
      </c>
      <c r="E305" s="7">
        <v>1</v>
      </c>
      <c r="F305" s="7">
        <v>17</v>
      </c>
      <c r="G305" s="8">
        <f t="shared" si="67"/>
        <v>1.9393267765618507E-3</v>
      </c>
      <c r="H305" s="8">
        <f t="shared" si="68"/>
        <v>8.0128205128205121E-3</v>
      </c>
      <c r="I305" s="8">
        <f t="shared" si="69"/>
        <v>1.9700551615445234E-4</v>
      </c>
      <c r="J305" s="8">
        <f t="shared" si="70"/>
        <v>2.9452529452529451E-3</v>
      </c>
      <c r="K305" s="8">
        <f t="shared" si="73"/>
        <v>-0.9285714285714286</v>
      </c>
      <c r="L305" s="8">
        <f t="shared" si="74"/>
        <v>-0.71666666666666667</v>
      </c>
      <c r="M305" s="8">
        <f t="shared" si="71"/>
        <v>-1.8008034353788616E-3</v>
      </c>
      <c r="N305" s="34">
        <f t="shared" si="72"/>
        <v>-5.7425213675213671E-3</v>
      </c>
    </row>
    <row r="306" spans="1:14" x14ac:dyDescent="0.2">
      <c r="A306" s="45"/>
      <c r="B306" s="42" t="s">
        <v>283</v>
      </c>
      <c r="C306" s="39">
        <v>220</v>
      </c>
      <c r="D306" s="7">
        <v>177</v>
      </c>
      <c r="E306" s="7">
        <v>136</v>
      </c>
      <c r="F306" s="7">
        <v>65</v>
      </c>
      <c r="G306" s="8">
        <f t="shared" si="67"/>
        <v>3.0475135060257653E-2</v>
      </c>
      <c r="H306" s="8">
        <f t="shared" si="68"/>
        <v>2.3637820512820512E-2</v>
      </c>
      <c r="I306" s="8">
        <f t="shared" si="69"/>
        <v>2.6792750197005517E-2</v>
      </c>
      <c r="J306" s="8">
        <f t="shared" si="70"/>
        <v>1.1261261261261261E-2</v>
      </c>
      <c r="K306" s="8">
        <f t="shared" si="73"/>
        <v>-0.38181818181818183</v>
      </c>
      <c r="L306" s="8">
        <f t="shared" si="74"/>
        <v>-0.63276836158192096</v>
      </c>
      <c r="M306" s="8">
        <f t="shared" si="71"/>
        <v>-1.1635960659371105E-2</v>
      </c>
      <c r="N306" s="34">
        <f t="shared" si="72"/>
        <v>-1.4957264957264958E-2</v>
      </c>
    </row>
    <row r="307" spans="1:14" x14ac:dyDescent="0.2">
      <c r="A307" s="45"/>
      <c r="B307" s="42" t="s">
        <v>284</v>
      </c>
      <c r="C307" s="39">
        <v>201</v>
      </c>
      <c r="D307" s="7">
        <v>125</v>
      </c>
      <c r="E307" s="7">
        <v>83</v>
      </c>
      <c r="F307" s="7">
        <v>50</v>
      </c>
      <c r="G307" s="8">
        <f t="shared" si="67"/>
        <v>2.7843191577780858E-2</v>
      </c>
      <c r="H307" s="8">
        <f t="shared" si="68"/>
        <v>1.6693376068376068E-2</v>
      </c>
      <c r="I307" s="8">
        <f t="shared" si="69"/>
        <v>1.6351457840819542E-2</v>
      </c>
      <c r="J307" s="8">
        <f t="shared" si="70"/>
        <v>8.6625086625086618E-3</v>
      </c>
      <c r="K307" s="8">
        <f t="shared" si="73"/>
        <v>-0.58706467661691542</v>
      </c>
      <c r="L307" s="8">
        <f t="shared" si="74"/>
        <v>-0.6</v>
      </c>
      <c r="M307" s="8">
        <f t="shared" si="71"/>
        <v>-1.6345754259592744E-2</v>
      </c>
      <c r="N307" s="34">
        <f t="shared" si="72"/>
        <v>-1.001602564102564E-2</v>
      </c>
    </row>
    <row r="308" spans="1:14" x14ac:dyDescent="0.2">
      <c r="A308" s="45"/>
      <c r="B308" s="42" t="s">
        <v>285</v>
      </c>
      <c r="C308" s="39">
        <v>852</v>
      </c>
      <c r="D308" s="7">
        <v>617</v>
      </c>
      <c r="E308" s="7">
        <v>186</v>
      </c>
      <c r="F308" s="7">
        <v>171</v>
      </c>
      <c r="G308" s="8">
        <f t="shared" si="67"/>
        <v>0.11802188668790692</v>
      </c>
      <c r="H308" s="8">
        <f t="shared" si="68"/>
        <v>8.2398504273504272E-2</v>
      </c>
      <c r="I308" s="8">
        <f t="shared" si="69"/>
        <v>3.664302600472813E-2</v>
      </c>
      <c r="J308" s="8">
        <f t="shared" si="70"/>
        <v>2.9625779625779627E-2</v>
      </c>
      <c r="K308" s="8">
        <f t="shared" si="73"/>
        <v>-0.78169014084507038</v>
      </c>
      <c r="L308" s="8">
        <f t="shared" si="74"/>
        <v>-0.72285251215559154</v>
      </c>
      <c r="M308" s="8">
        <f t="shared" si="71"/>
        <v>-9.2256545227870898E-2</v>
      </c>
      <c r="N308" s="34">
        <f t="shared" si="72"/>
        <v>-5.9561965811965809E-2</v>
      </c>
    </row>
    <row r="309" spans="1:14" x14ac:dyDescent="0.2">
      <c r="A309" s="45"/>
      <c r="B309" s="42" t="s">
        <v>286</v>
      </c>
      <c r="C309" s="39">
        <v>36</v>
      </c>
      <c r="D309" s="7">
        <v>8</v>
      </c>
      <c r="E309" s="7">
        <v>23</v>
      </c>
      <c r="F309" s="7">
        <v>16</v>
      </c>
      <c r="G309" s="8">
        <f t="shared" si="67"/>
        <v>4.9868402825876158E-3</v>
      </c>
      <c r="H309" s="8">
        <f t="shared" si="68"/>
        <v>1.0683760683760685E-3</v>
      </c>
      <c r="I309" s="8">
        <f t="shared" si="69"/>
        <v>4.5311268715524031E-3</v>
      </c>
      <c r="J309" s="8">
        <f t="shared" si="70"/>
        <v>2.772002772002772E-3</v>
      </c>
      <c r="K309" s="8">
        <f t="shared" si="73"/>
        <v>-0.3611111111111111</v>
      </c>
      <c r="L309" s="8">
        <f t="shared" si="74"/>
        <v>1</v>
      </c>
      <c r="M309" s="8">
        <f t="shared" si="71"/>
        <v>-1.8008034353788613E-3</v>
      </c>
      <c r="N309" s="34">
        <f t="shared" si="72"/>
        <v>1.0683760683760685E-3</v>
      </c>
    </row>
    <row r="310" spans="1:14" x14ac:dyDescent="0.2">
      <c r="A310" s="45"/>
      <c r="B310" s="42" t="s">
        <v>287</v>
      </c>
      <c r="C310" s="39">
        <v>4</v>
      </c>
      <c r="D310" s="7">
        <v>10</v>
      </c>
      <c r="E310" s="7">
        <v>5</v>
      </c>
      <c r="F310" s="7">
        <v>5</v>
      </c>
      <c r="G310" s="8">
        <f t="shared" si="67"/>
        <v>5.5409336473195739E-4</v>
      </c>
      <c r="H310" s="8">
        <f t="shared" si="68"/>
        <v>1.3354700854700855E-3</v>
      </c>
      <c r="I310" s="8">
        <f t="shared" si="69"/>
        <v>9.8502758077226153E-4</v>
      </c>
      <c r="J310" s="8">
        <f t="shared" si="70"/>
        <v>8.6625086625086623E-4</v>
      </c>
      <c r="K310" s="8">
        <f t="shared" si="73"/>
        <v>0.25</v>
      </c>
      <c r="L310" s="8">
        <f t="shared" si="74"/>
        <v>-0.5</v>
      </c>
      <c r="M310" s="8">
        <f t="shared" si="71"/>
        <v>1.3852334118298935E-4</v>
      </c>
      <c r="N310" s="34">
        <f t="shared" si="72"/>
        <v>-6.6773504273504275E-4</v>
      </c>
    </row>
    <row r="311" spans="1:14" ht="25.5" x14ac:dyDescent="0.2">
      <c r="A311" s="45"/>
      <c r="B311" s="42" t="s">
        <v>288</v>
      </c>
      <c r="C311" s="39">
        <v>13</v>
      </c>
      <c r="D311" s="7">
        <v>7</v>
      </c>
      <c r="E311" s="7">
        <v>3</v>
      </c>
      <c r="F311" s="7">
        <v>4</v>
      </c>
      <c r="G311" s="8">
        <f t="shared" si="67"/>
        <v>1.8008034353788613E-3</v>
      </c>
      <c r="H311" s="8">
        <f t="shared" si="68"/>
        <v>9.3482905982905987E-4</v>
      </c>
      <c r="I311" s="8">
        <f t="shared" si="69"/>
        <v>5.9101654846335696E-4</v>
      </c>
      <c r="J311" s="8">
        <f t="shared" si="70"/>
        <v>6.93000693000693E-4</v>
      </c>
      <c r="K311" s="8">
        <f t="shared" si="73"/>
        <v>-0.76923076923076927</v>
      </c>
      <c r="L311" s="8">
        <f t="shared" si="74"/>
        <v>-0.42857142857142855</v>
      </c>
      <c r="M311" s="8">
        <f t="shared" si="71"/>
        <v>-1.3852334118298934E-3</v>
      </c>
      <c r="N311" s="34">
        <f t="shared" si="72"/>
        <v>-4.0064102564102563E-4</v>
      </c>
    </row>
    <row r="312" spans="1:14" x14ac:dyDescent="0.2">
      <c r="A312" s="45"/>
      <c r="B312" s="42" t="s">
        <v>289</v>
      </c>
      <c r="C312" s="39">
        <v>37</v>
      </c>
      <c r="D312" s="7">
        <v>69</v>
      </c>
      <c r="E312" s="7">
        <v>23</v>
      </c>
      <c r="F312" s="7">
        <v>53</v>
      </c>
      <c r="G312" s="8">
        <f t="shared" si="67"/>
        <v>5.1253636237706054E-3</v>
      </c>
      <c r="H312" s="8">
        <f t="shared" si="68"/>
        <v>9.21474358974359E-3</v>
      </c>
      <c r="I312" s="8">
        <f t="shared" si="69"/>
        <v>4.5311268715524031E-3</v>
      </c>
      <c r="J312" s="8">
        <f t="shared" si="70"/>
        <v>9.1822591822591816E-3</v>
      </c>
      <c r="K312" s="8">
        <f t="shared" si="73"/>
        <v>-0.3783783783783784</v>
      </c>
      <c r="L312" s="8">
        <f t="shared" si="74"/>
        <v>-0.2318840579710145</v>
      </c>
      <c r="M312" s="8">
        <f t="shared" si="71"/>
        <v>-1.9393267765618507E-3</v>
      </c>
      <c r="N312" s="34">
        <f t="shared" si="72"/>
        <v>-2.136752136752137E-3</v>
      </c>
    </row>
    <row r="313" spans="1:14" x14ac:dyDescent="0.2">
      <c r="A313" s="45"/>
      <c r="B313" s="42" t="s">
        <v>290</v>
      </c>
      <c r="C313" s="39">
        <v>1</v>
      </c>
      <c r="D313" s="7">
        <v>0</v>
      </c>
      <c r="E313" s="7">
        <v>0</v>
      </c>
      <c r="F313" s="7">
        <v>0</v>
      </c>
      <c r="G313" s="8">
        <f t="shared" si="67"/>
        <v>1.3852334118298935E-4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-1.3852334118298935E-4</v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2</v>
      </c>
      <c r="E314" s="7">
        <v>0</v>
      </c>
      <c r="F314" s="7">
        <v>5</v>
      </c>
      <c r="G314" s="8" t="str">
        <f t="shared" si="67"/>
        <v/>
      </c>
      <c r="H314" s="8">
        <f t="shared" si="68"/>
        <v>2.6709401709401712E-4</v>
      </c>
      <c r="I314" s="8" t="str">
        <f t="shared" si="69"/>
        <v/>
      </c>
      <c r="J314" s="8">
        <f t="shared" si="70"/>
        <v>8.6625086625086623E-4</v>
      </c>
      <c r="K314" s="8" t="str">
        <f t="shared" si="73"/>
        <v xml:space="preserve"> </v>
      </c>
      <c r="L314" s="8">
        <f t="shared" si="74"/>
        <v>1.5</v>
      </c>
      <c r="M314" s="8" t="str">
        <f t="shared" si="71"/>
        <v/>
      </c>
      <c r="N314" s="34">
        <f t="shared" si="72"/>
        <v>4.0064102564102568E-4</v>
      </c>
    </row>
    <row r="315" spans="1:14" x14ac:dyDescent="0.2">
      <c r="A315" s="45"/>
      <c r="B315" s="42" t="s">
        <v>292</v>
      </c>
      <c r="C315" s="39">
        <v>2</v>
      </c>
      <c r="D315" s="7">
        <v>3</v>
      </c>
      <c r="E315" s="7">
        <v>2</v>
      </c>
      <c r="F315" s="7">
        <v>9</v>
      </c>
      <c r="G315" s="8">
        <f t="shared" si="67"/>
        <v>2.7704668236597869E-4</v>
      </c>
      <c r="H315" s="8">
        <f t="shared" si="68"/>
        <v>4.0064102564102563E-4</v>
      </c>
      <c r="I315" s="8">
        <f t="shared" si="69"/>
        <v>3.9401103230890468E-4</v>
      </c>
      <c r="J315" s="8">
        <f t="shared" si="70"/>
        <v>1.5592515592515593E-3</v>
      </c>
      <c r="K315" s="8">
        <f t="shared" si="73"/>
        <v>0</v>
      </c>
      <c r="L315" s="8">
        <f t="shared" si="74"/>
        <v>2</v>
      </c>
      <c r="M315" s="8">
        <f t="shared" si="71"/>
        <v>0</v>
      </c>
      <c r="N315" s="34">
        <f t="shared" si="72"/>
        <v>8.0128205128205125E-4</v>
      </c>
    </row>
    <row r="316" spans="1:14" ht="26.25" customHeight="1" x14ac:dyDescent="0.2">
      <c r="A316" s="45"/>
      <c r="B316" s="42" t="s">
        <v>293</v>
      </c>
      <c r="C316" s="39">
        <v>4</v>
      </c>
      <c r="D316" s="7">
        <v>2</v>
      </c>
      <c r="E316" s="7">
        <v>1</v>
      </c>
      <c r="F316" s="7">
        <v>6</v>
      </c>
      <c r="G316" s="8">
        <f t="shared" ref="G316:G347" si="75">+IF(C316=0,"",C316/C$188)</f>
        <v>5.5409336473195739E-4</v>
      </c>
      <c r="H316" s="8">
        <f t="shared" ref="H316:H347" si="76">+IF(D316=0,"",D316/D$188)</f>
        <v>2.6709401709401712E-4</v>
      </c>
      <c r="I316" s="8">
        <f t="shared" ref="I316:I347" si="77">+IF(E316=0,"",E316/E$188)</f>
        <v>1.9700551615445234E-4</v>
      </c>
      <c r="J316" s="8">
        <f t="shared" ref="J316:J347" si="78">+IF(F316=0,"",F316/F$188)</f>
        <v>1.0395010395010396E-3</v>
      </c>
      <c r="K316" s="8">
        <f t="shared" si="73"/>
        <v>-0.75</v>
      </c>
      <c r="L316" s="8">
        <f t="shared" si="74"/>
        <v>2</v>
      </c>
      <c r="M316" s="8">
        <f t="shared" ref="M316:M347" si="79">+IF(OR(AND(G316=""),(K316="")),"",G316*K316)</f>
        <v>-4.1557002354896804E-4</v>
      </c>
      <c r="N316" s="34">
        <f t="shared" ref="N316:N347" si="80">+IF(OR(AND(H316=""),(L316="")),"",H316*L316)</f>
        <v>5.3418803418803424E-4</v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33</v>
      </c>
      <c r="D318" s="7">
        <v>27</v>
      </c>
      <c r="E318" s="7">
        <v>44</v>
      </c>
      <c r="F318" s="7">
        <v>48</v>
      </c>
      <c r="G318" s="8">
        <f t="shared" si="75"/>
        <v>4.5712702590386478E-3</v>
      </c>
      <c r="H318" s="8">
        <f t="shared" si="76"/>
        <v>3.605769230769231E-3</v>
      </c>
      <c r="I318" s="8">
        <f t="shared" si="77"/>
        <v>8.6682427107959027E-3</v>
      </c>
      <c r="J318" s="8">
        <f t="shared" si="78"/>
        <v>8.3160083160083165E-3</v>
      </c>
      <c r="K318" s="8">
        <f t="shared" si="81"/>
        <v>0.33333333333333331</v>
      </c>
      <c r="L318" s="8">
        <f t="shared" si="82"/>
        <v>0.77777777777777779</v>
      </c>
      <c r="M318" s="8">
        <f t="shared" si="79"/>
        <v>1.5237567530128825E-3</v>
      </c>
      <c r="N318" s="34">
        <f t="shared" si="80"/>
        <v>2.8044871794871795E-3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4</v>
      </c>
      <c r="D320" s="7">
        <v>23</v>
      </c>
      <c r="E320" s="7">
        <v>3</v>
      </c>
      <c r="F320" s="7">
        <v>25</v>
      </c>
      <c r="G320" s="8">
        <f t="shared" si="75"/>
        <v>5.5409336473195739E-4</v>
      </c>
      <c r="H320" s="8">
        <f t="shared" si="76"/>
        <v>3.0715811965811965E-3</v>
      </c>
      <c r="I320" s="8">
        <f t="shared" si="77"/>
        <v>5.9101654846335696E-4</v>
      </c>
      <c r="J320" s="8">
        <f t="shared" si="78"/>
        <v>4.3312543312543309E-3</v>
      </c>
      <c r="K320" s="8">
        <f t="shared" si="81"/>
        <v>-0.25</v>
      </c>
      <c r="L320" s="8">
        <f t="shared" si="82"/>
        <v>8.6956521739130432E-2</v>
      </c>
      <c r="M320" s="8">
        <f t="shared" si="79"/>
        <v>-1.3852334118298935E-4</v>
      </c>
      <c r="N320" s="34">
        <f t="shared" si="80"/>
        <v>2.6709401709401707E-4</v>
      </c>
    </row>
    <row r="321" spans="1:14" ht="25.5" x14ac:dyDescent="0.2">
      <c r="A321" s="45"/>
      <c r="B321" s="42" t="s">
        <v>298</v>
      </c>
      <c r="C321" s="39">
        <v>64</v>
      </c>
      <c r="D321" s="7">
        <v>159</v>
      </c>
      <c r="E321" s="7">
        <v>102</v>
      </c>
      <c r="F321" s="7">
        <v>222</v>
      </c>
      <c r="G321" s="8">
        <f t="shared" si="75"/>
        <v>8.8654938357113182E-3</v>
      </c>
      <c r="H321" s="8">
        <f t="shared" si="76"/>
        <v>2.123397435897436E-2</v>
      </c>
      <c r="I321" s="8">
        <f t="shared" si="77"/>
        <v>2.0094562647754138E-2</v>
      </c>
      <c r="J321" s="8">
        <f t="shared" si="78"/>
        <v>3.8461538461538464E-2</v>
      </c>
      <c r="K321" s="8">
        <f t="shared" si="81"/>
        <v>0.59375</v>
      </c>
      <c r="L321" s="8">
        <f t="shared" si="82"/>
        <v>0.39622641509433965</v>
      </c>
      <c r="M321" s="8">
        <f t="shared" si="79"/>
        <v>5.2638869649535951E-3</v>
      </c>
      <c r="N321" s="34">
        <f t="shared" si="80"/>
        <v>8.4134615384615398E-3</v>
      </c>
    </row>
    <row r="322" spans="1:14" x14ac:dyDescent="0.2">
      <c r="A322" s="45"/>
      <c r="B322" s="42" t="s">
        <v>299</v>
      </c>
      <c r="C322" s="39">
        <v>18</v>
      </c>
      <c r="D322" s="7">
        <v>14</v>
      </c>
      <c r="E322" s="7">
        <v>1</v>
      </c>
      <c r="F322" s="7">
        <v>4</v>
      </c>
      <c r="G322" s="8">
        <f t="shared" si="75"/>
        <v>2.4934201412938079E-3</v>
      </c>
      <c r="H322" s="8">
        <f t="shared" si="76"/>
        <v>1.8696581196581197E-3</v>
      </c>
      <c r="I322" s="8">
        <f t="shared" si="77"/>
        <v>1.9700551615445234E-4</v>
      </c>
      <c r="J322" s="8">
        <f t="shared" si="78"/>
        <v>6.93000693000693E-4</v>
      </c>
      <c r="K322" s="8">
        <f t="shared" si="81"/>
        <v>-0.94444444444444442</v>
      </c>
      <c r="L322" s="8">
        <f t="shared" si="82"/>
        <v>-0.7142857142857143</v>
      </c>
      <c r="M322" s="8">
        <f t="shared" si="79"/>
        <v>-2.3548968001108187E-3</v>
      </c>
      <c r="N322" s="34">
        <f t="shared" si="80"/>
        <v>-1.3354700854700855E-3</v>
      </c>
    </row>
    <row r="323" spans="1:14" ht="25.5" x14ac:dyDescent="0.2">
      <c r="A323" s="45"/>
      <c r="B323" s="42" t="s">
        <v>300</v>
      </c>
      <c r="C323" s="39">
        <v>0</v>
      </c>
      <c r="D323" s="7">
        <v>8</v>
      </c>
      <c r="E323" s="7">
        <v>1</v>
      </c>
      <c r="F323" s="7">
        <v>5</v>
      </c>
      <c r="G323" s="8" t="str">
        <f t="shared" si="75"/>
        <v/>
      </c>
      <c r="H323" s="8">
        <f t="shared" si="76"/>
        <v>1.0683760683760685E-3</v>
      </c>
      <c r="I323" s="8">
        <f t="shared" si="77"/>
        <v>1.9700551615445234E-4</v>
      </c>
      <c r="J323" s="8">
        <f t="shared" si="78"/>
        <v>8.6625086625086623E-4</v>
      </c>
      <c r="K323" s="8">
        <f t="shared" si="81"/>
        <v>1</v>
      </c>
      <c r="L323" s="8">
        <f t="shared" si="82"/>
        <v>-0.375</v>
      </c>
      <c r="M323" s="8" t="str">
        <f t="shared" si="79"/>
        <v/>
      </c>
      <c r="N323" s="34">
        <f t="shared" si="80"/>
        <v>-4.0064102564102568E-4</v>
      </c>
    </row>
    <row r="324" spans="1:14" x14ac:dyDescent="0.2">
      <c r="A324" s="45"/>
      <c r="B324" s="42" t="s">
        <v>301</v>
      </c>
      <c r="C324" s="39">
        <v>68</v>
      </c>
      <c r="D324" s="7">
        <v>87</v>
      </c>
      <c r="E324" s="7">
        <v>29</v>
      </c>
      <c r="F324" s="7">
        <v>49</v>
      </c>
      <c r="G324" s="8">
        <f t="shared" si="75"/>
        <v>9.4195872004432749E-3</v>
      </c>
      <c r="H324" s="8">
        <f t="shared" si="76"/>
        <v>1.1618589743589744E-2</v>
      </c>
      <c r="I324" s="8">
        <f t="shared" si="77"/>
        <v>5.713159968479117E-3</v>
      </c>
      <c r="J324" s="8">
        <f t="shared" si="78"/>
        <v>8.4892584892584892E-3</v>
      </c>
      <c r="K324" s="8">
        <f t="shared" si="81"/>
        <v>-0.57352941176470584</v>
      </c>
      <c r="L324" s="8">
        <f t="shared" si="82"/>
        <v>-0.43678160919540232</v>
      </c>
      <c r="M324" s="8">
        <f t="shared" si="79"/>
        <v>-5.4024103061365838E-3</v>
      </c>
      <c r="N324" s="34">
        <f t="shared" si="80"/>
        <v>-5.074786324786325E-3</v>
      </c>
    </row>
    <row r="325" spans="1:14" x14ac:dyDescent="0.2">
      <c r="A325" s="45"/>
      <c r="B325" s="42" t="s">
        <v>302</v>
      </c>
      <c r="C325" s="39">
        <v>6</v>
      </c>
      <c r="D325" s="7">
        <v>26</v>
      </c>
      <c r="E325" s="7">
        <v>0</v>
      </c>
      <c r="F325" s="7">
        <v>4</v>
      </c>
      <c r="G325" s="8">
        <f t="shared" si="75"/>
        <v>8.3114004709793597E-4</v>
      </c>
      <c r="H325" s="8">
        <f t="shared" si="76"/>
        <v>3.472222222222222E-3</v>
      </c>
      <c r="I325" s="8" t="str">
        <f t="shared" si="77"/>
        <v/>
      </c>
      <c r="J325" s="8">
        <f t="shared" si="78"/>
        <v>6.93000693000693E-4</v>
      </c>
      <c r="K325" s="8">
        <f t="shared" si="81"/>
        <v>-1</v>
      </c>
      <c r="L325" s="8">
        <f t="shared" si="82"/>
        <v>-0.84615384615384615</v>
      </c>
      <c r="M325" s="8">
        <f t="shared" si="79"/>
        <v>-8.3114004709793597E-4</v>
      </c>
      <c r="N325" s="34">
        <f t="shared" si="80"/>
        <v>-2.938034188034188E-3</v>
      </c>
    </row>
    <row r="326" spans="1:14" x14ac:dyDescent="0.2">
      <c r="A326" s="45"/>
      <c r="B326" s="42" t="s">
        <v>303</v>
      </c>
      <c r="C326" s="39">
        <v>1</v>
      </c>
      <c r="D326" s="7">
        <v>0</v>
      </c>
      <c r="E326" s="7">
        <v>0</v>
      </c>
      <c r="F326" s="7">
        <v>2</v>
      </c>
      <c r="G326" s="8">
        <f t="shared" si="75"/>
        <v>1.3852334118298935E-4</v>
      </c>
      <c r="H326" s="8" t="str">
        <f t="shared" si="76"/>
        <v/>
      </c>
      <c r="I326" s="8" t="str">
        <f t="shared" si="77"/>
        <v/>
      </c>
      <c r="J326" s="8">
        <f t="shared" si="78"/>
        <v>3.465003465003465E-4</v>
      </c>
      <c r="K326" s="8">
        <f t="shared" si="81"/>
        <v>-1</v>
      </c>
      <c r="L326" s="8">
        <f t="shared" si="82"/>
        <v>1</v>
      </c>
      <c r="M326" s="8">
        <f t="shared" si="79"/>
        <v>-1.3852334118298935E-4</v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63</v>
      </c>
      <c r="D327" s="7">
        <v>99</v>
      </c>
      <c r="E327" s="7">
        <v>417</v>
      </c>
      <c r="F327" s="7">
        <v>509</v>
      </c>
      <c r="G327" s="8">
        <f t="shared" si="75"/>
        <v>8.7269704945283286E-3</v>
      </c>
      <c r="H327" s="8">
        <f t="shared" si="76"/>
        <v>1.3221153846153846E-2</v>
      </c>
      <c r="I327" s="8">
        <f t="shared" si="77"/>
        <v>8.2151300236406613E-2</v>
      </c>
      <c r="J327" s="8">
        <f t="shared" si="78"/>
        <v>8.8184338184338185E-2</v>
      </c>
      <c r="K327" s="8">
        <f t="shared" si="81"/>
        <v>5.6190476190476186</v>
      </c>
      <c r="L327" s="8">
        <f t="shared" si="82"/>
        <v>4.141414141414141</v>
      </c>
      <c r="M327" s="8">
        <f t="shared" si="79"/>
        <v>4.9037262778778221E-2</v>
      </c>
      <c r="N327" s="34">
        <f t="shared" si="80"/>
        <v>5.4754273504273497E-2</v>
      </c>
    </row>
    <row r="328" spans="1:14" x14ac:dyDescent="0.2">
      <c r="A328" s="45"/>
      <c r="B328" s="42" t="s">
        <v>305</v>
      </c>
      <c r="C328" s="39">
        <v>1</v>
      </c>
      <c r="D328" s="7">
        <v>4</v>
      </c>
      <c r="E328" s="7">
        <v>0</v>
      </c>
      <c r="F328" s="7">
        <v>0</v>
      </c>
      <c r="G328" s="8">
        <f t="shared" si="75"/>
        <v>1.3852334118298935E-4</v>
      </c>
      <c r="H328" s="8">
        <f t="shared" si="76"/>
        <v>5.3418803418803424E-4</v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>
        <f t="shared" si="82"/>
        <v>-1</v>
      </c>
      <c r="M328" s="8">
        <f t="shared" si="79"/>
        <v>-1.3852334118298935E-4</v>
      </c>
      <c r="N328" s="34">
        <f t="shared" si="80"/>
        <v>-5.3418803418803424E-4</v>
      </c>
    </row>
    <row r="329" spans="1:14" x14ac:dyDescent="0.2">
      <c r="A329" s="45"/>
      <c r="B329" s="42" t="s">
        <v>306</v>
      </c>
      <c r="C329" s="39">
        <v>1</v>
      </c>
      <c r="D329" s="7">
        <v>0</v>
      </c>
      <c r="E329" s="7">
        <v>9</v>
      </c>
      <c r="F329" s="7">
        <v>36</v>
      </c>
      <c r="G329" s="8">
        <f t="shared" si="75"/>
        <v>1.3852334118298935E-4</v>
      </c>
      <c r="H329" s="8" t="str">
        <f t="shared" si="76"/>
        <v/>
      </c>
      <c r="I329" s="8">
        <f t="shared" si="77"/>
        <v>1.7730496453900709E-3</v>
      </c>
      <c r="J329" s="8">
        <f t="shared" si="78"/>
        <v>6.2370062370062374E-3</v>
      </c>
      <c r="K329" s="8">
        <f t="shared" si="81"/>
        <v>8</v>
      </c>
      <c r="L329" s="8">
        <f t="shared" si="82"/>
        <v>1</v>
      </c>
      <c r="M329" s="8">
        <f t="shared" si="79"/>
        <v>1.1081867294639148E-3</v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1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>
        <f t="shared" si="78"/>
        <v>1.7325017325017325E-4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1</v>
      </c>
      <c r="F331" s="7">
        <v>1</v>
      </c>
      <c r="G331" s="8" t="str">
        <f t="shared" si="75"/>
        <v/>
      </c>
      <c r="H331" s="8" t="str">
        <f t="shared" si="76"/>
        <v/>
      </c>
      <c r="I331" s="8">
        <f t="shared" si="77"/>
        <v>1.9700551615445234E-4</v>
      </c>
      <c r="J331" s="8">
        <f t="shared" si="78"/>
        <v>1.7325017325017325E-4</v>
      </c>
      <c r="K331" s="8">
        <f t="shared" si="81"/>
        <v>1</v>
      </c>
      <c r="L331" s="8">
        <f t="shared" si="82"/>
        <v>1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1</v>
      </c>
      <c r="D332" s="7">
        <v>25</v>
      </c>
      <c r="E332" s="7">
        <v>3</v>
      </c>
      <c r="F332" s="7">
        <v>30</v>
      </c>
      <c r="G332" s="8">
        <f t="shared" si="75"/>
        <v>1.3852334118298935E-4</v>
      </c>
      <c r="H332" s="8">
        <f t="shared" si="76"/>
        <v>3.3386752136752135E-3</v>
      </c>
      <c r="I332" s="8">
        <f t="shared" si="77"/>
        <v>5.9101654846335696E-4</v>
      </c>
      <c r="J332" s="8">
        <f t="shared" si="78"/>
        <v>5.1975051975051978E-3</v>
      </c>
      <c r="K332" s="8">
        <f t="shared" si="81"/>
        <v>2</v>
      </c>
      <c r="L332" s="8">
        <f t="shared" si="82"/>
        <v>0.2</v>
      </c>
      <c r="M332" s="8">
        <f t="shared" si="79"/>
        <v>2.7704668236597869E-4</v>
      </c>
      <c r="N332" s="34">
        <f t="shared" si="80"/>
        <v>6.6773504273504275E-4</v>
      </c>
    </row>
    <row r="333" spans="1:14" x14ac:dyDescent="0.2">
      <c r="A333" s="45"/>
      <c r="B333" s="42" t="s">
        <v>310</v>
      </c>
      <c r="C333" s="39">
        <v>0</v>
      </c>
      <c r="D333" s="7">
        <v>4</v>
      </c>
      <c r="E333" s="7">
        <v>0</v>
      </c>
      <c r="F333" s="7">
        <v>0</v>
      </c>
      <c r="G333" s="8" t="str">
        <f t="shared" si="75"/>
        <v/>
      </c>
      <c r="H333" s="8">
        <f t="shared" si="76"/>
        <v>5.3418803418803424E-4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34">
        <f t="shared" si="80"/>
        <v>-5.3418803418803424E-4</v>
      </c>
    </row>
    <row r="334" spans="1:14" ht="25.5" x14ac:dyDescent="0.2">
      <c r="A334" s="45"/>
      <c r="B334" s="42" t="s">
        <v>311</v>
      </c>
      <c r="C334" s="39">
        <v>0</v>
      </c>
      <c r="D334" s="7">
        <v>2</v>
      </c>
      <c r="E334" s="7">
        <v>1</v>
      </c>
      <c r="F334" s="7">
        <v>23</v>
      </c>
      <c r="G334" s="8" t="str">
        <f t="shared" si="75"/>
        <v/>
      </c>
      <c r="H334" s="8">
        <f t="shared" si="76"/>
        <v>2.6709401709401712E-4</v>
      </c>
      <c r="I334" s="8">
        <f t="shared" si="77"/>
        <v>1.9700551615445234E-4</v>
      </c>
      <c r="J334" s="8">
        <f t="shared" si="78"/>
        <v>3.9847539847539847E-3</v>
      </c>
      <c r="K334" s="8">
        <f t="shared" si="81"/>
        <v>1</v>
      </c>
      <c r="L334" s="8">
        <f t="shared" si="82"/>
        <v>10.5</v>
      </c>
      <c r="M334" s="8" t="str">
        <f t="shared" si="79"/>
        <v/>
      </c>
      <c r="N334" s="34">
        <f t="shared" si="80"/>
        <v>2.8044871794871799E-3</v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1</v>
      </c>
      <c r="D336" s="7">
        <v>46</v>
      </c>
      <c r="E336" s="7">
        <v>4</v>
      </c>
      <c r="F336" s="7">
        <v>34</v>
      </c>
      <c r="G336" s="8">
        <f t="shared" si="75"/>
        <v>1.3852334118298935E-4</v>
      </c>
      <c r="H336" s="8">
        <f t="shared" si="76"/>
        <v>6.143162393162393E-3</v>
      </c>
      <c r="I336" s="8">
        <f t="shared" si="77"/>
        <v>7.8802206461780935E-4</v>
      </c>
      <c r="J336" s="8">
        <f t="shared" si="78"/>
        <v>5.8905058905058903E-3</v>
      </c>
      <c r="K336" s="8">
        <f t="shared" si="81"/>
        <v>3</v>
      </c>
      <c r="L336" s="8">
        <f t="shared" si="82"/>
        <v>-0.2608695652173913</v>
      </c>
      <c r="M336" s="8">
        <f t="shared" si="79"/>
        <v>4.1557002354896804E-4</v>
      </c>
      <c r="N336" s="34">
        <f t="shared" si="80"/>
        <v>-1.6025641025641025E-3</v>
      </c>
    </row>
    <row r="337" spans="1:14" x14ac:dyDescent="0.2">
      <c r="A337" s="45"/>
      <c r="B337" s="42" t="s">
        <v>314</v>
      </c>
      <c r="C337" s="39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1.3354700854700856E-4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34">
        <f t="shared" si="80"/>
        <v>-1.3354700854700856E-4</v>
      </c>
    </row>
    <row r="338" spans="1:14" ht="25.5" x14ac:dyDescent="0.2">
      <c r="A338" s="45"/>
      <c r="B338" s="42" t="s">
        <v>315</v>
      </c>
      <c r="C338" s="39">
        <v>23</v>
      </c>
      <c r="D338" s="7">
        <v>301</v>
      </c>
      <c r="E338" s="7">
        <v>23</v>
      </c>
      <c r="F338" s="7">
        <v>269</v>
      </c>
      <c r="G338" s="8">
        <f t="shared" si="75"/>
        <v>3.1860368472087547E-3</v>
      </c>
      <c r="H338" s="8">
        <f t="shared" si="76"/>
        <v>4.0197649572649576E-2</v>
      </c>
      <c r="I338" s="8">
        <f t="shared" si="77"/>
        <v>4.5311268715524031E-3</v>
      </c>
      <c r="J338" s="8">
        <f t="shared" si="78"/>
        <v>4.6604296604296602E-2</v>
      </c>
      <c r="K338" s="8">
        <f t="shared" si="81"/>
        <v>0</v>
      </c>
      <c r="L338" s="8">
        <f t="shared" si="82"/>
        <v>-0.10631229235880399</v>
      </c>
      <c r="M338" s="8">
        <f t="shared" si="79"/>
        <v>0</v>
      </c>
      <c r="N338" s="34">
        <f t="shared" si="80"/>
        <v>-4.2735042735042739E-3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7</v>
      </c>
      <c r="D340" s="7">
        <v>20</v>
      </c>
      <c r="E340" s="7">
        <v>8</v>
      </c>
      <c r="F340" s="7">
        <v>16</v>
      </c>
      <c r="G340" s="8">
        <f t="shared" si="75"/>
        <v>9.6966338828092537E-4</v>
      </c>
      <c r="H340" s="8">
        <f t="shared" si="76"/>
        <v>2.670940170940171E-3</v>
      </c>
      <c r="I340" s="8">
        <f t="shared" si="77"/>
        <v>1.5760441292356187E-3</v>
      </c>
      <c r="J340" s="8">
        <f t="shared" si="78"/>
        <v>2.772002772002772E-3</v>
      </c>
      <c r="K340" s="8">
        <f t="shared" si="81"/>
        <v>0.14285714285714285</v>
      </c>
      <c r="L340" s="8">
        <f t="shared" si="82"/>
        <v>-0.2</v>
      </c>
      <c r="M340" s="8">
        <f t="shared" si="79"/>
        <v>1.3852334118298932E-4</v>
      </c>
      <c r="N340" s="34">
        <f t="shared" si="80"/>
        <v>-5.3418803418803424E-4</v>
      </c>
    </row>
    <row r="341" spans="1:14" x14ac:dyDescent="0.2">
      <c r="A341" s="45"/>
      <c r="B341" s="42" t="s">
        <v>318</v>
      </c>
      <c r="C341" s="39">
        <v>1</v>
      </c>
      <c r="D341" s="7">
        <v>3</v>
      </c>
      <c r="E341" s="7">
        <v>0</v>
      </c>
      <c r="F341" s="7">
        <v>12</v>
      </c>
      <c r="G341" s="8">
        <f t="shared" si="75"/>
        <v>1.3852334118298935E-4</v>
      </c>
      <c r="H341" s="8">
        <f t="shared" si="76"/>
        <v>4.0064102564102563E-4</v>
      </c>
      <c r="I341" s="8" t="str">
        <f t="shared" si="77"/>
        <v/>
      </c>
      <c r="J341" s="8">
        <f t="shared" si="78"/>
        <v>2.0790020790020791E-3</v>
      </c>
      <c r="K341" s="8">
        <f t="shared" si="81"/>
        <v>-1</v>
      </c>
      <c r="L341" s="8">
        <f t="shared" si="82"/>
        <v>3</v>
      </c>
      <c r="M341" s="8">
        <f t="shared" si="79"/>
        <v>-1.3852334118298935E-4</v>
      </c>
      <c r="N341" s="34">
        <f t="shared" si="80"/>
        <v>1.201923076923077E-3</v>
      </c>
    </row>
    <row r="342" spans="1:14" ht="25.5" x14ac:dyDescent="0.2">
      <c r="A342" s="45"/>
      <c r="B342" s="42" t="s">
        <v>319</v>
      </c>
      <c r="C342" s="39">
        <v>1</v>
      </c>
      <c r="D342" s="7">
        <v>5</v>
      </c>
      <c r="E342" s="7">
        <v>0</v>
      </c>
      <c r="F342" s="7">
        <v>0</v>
      </c>
      <c r="G342" s="8">
        <f t="shared" si="75"/>
        <v>1.3852334118298935E-4</v>
      </c>
      <c r="H342" s="8">
        <f t="shared" si="76"/>
        <v>6.6773504273504275E-4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-1.3852334118298935E-4</v>
      </c>
      <c r="N342" s="34">
        <f t="shared" si="80"/>
        <v>-6.6773504273504275E-4</v>
      </c>
    </row>
    <row r="343" spans="1:14" ht="25.5" x14ac:dyDescent="0.2">
      <c r="A343" s="45"/>
      <c r="B343" s="42" t="s">
        <v>320</v>
      </c>
      <c r="C343" s="39">
        <v>12</v>
      </c>
      <c r="D343" s="7">
        <v>30</v>
      </c>
      <c r="E343" s="7">
        <v>4</v>
      </c>
      <c r="F343" s="7">
        <v>5</v>
      </c>
      <c r="G343" s="8">
        <f t="shared" si="75"/>
        <v>1.6622800941958719E-3</v>
      </c>
      <c r="H343" s="8">
        <f t="shared" si="76"/>
        <v>4.0064102564102561E-3</v>
      </c>
      <c r="I343" s="8">
        <f t="shared" si="77"/>
        <v>7.8802206461780935E-4</v>
      </c>
      <c r="J343" s="8">
        <f t="shared" si="78"/>
        <v>8.6625086625086623E-4</v>
      </c>
      <c r="K343" s="8">
        <f t="shared" si="81"/>
        <v>-0.66666666666666663</v>
      </c>
      <c r="L343" s="8">
        <f t="shared" si="82"/>
        <v>-0.83333333333333337</v>
      </c>
      <c r="M343" s="8">
        <f t="shared" si="79"/>
        <v>-1.1081867294639146E-3</v>
      </c>
      <c r="N343" s="34">
        <f t="shared" si="80"/>
        <v>-3.3386752136752135E-3</v>
      </c>
    </row>
    <row r="344" spans="1:14" ht="25.5" x14ac:dyDescent="0.2">
      <c r="A344" s="45"/>
      <c r="B344" s="42" t="s">
        <v>321</v>
      </c>
      <c r="C344" s="39">
        <v>0</v>
      </c>
      <c r="D344" s="7">
        <v>4</v>
      </c>
      <c r="E344" s="7">
        <v>0</v>
      </c>
      <c r="F344" s="7">
        <v>1</v>
      </c>
      <c r="G344" s="8" t="str">
        <f t="shared" si="75"/>
        <v/>
      </c>
      <c r="H344" s="8">
        <f t="shared" si="76"/>
        <v>5.3418803418803424E-4</v>
      </c>
      <c r="I344" s="8" t="str">
        <f t="shared" si="77"/>
        <v/>
      </c>
      <c r="J344" s="8">
        <f t="shared" si="78"/>
        <v>1.7325017325017325E-4</v>
      </c>
      <c r="K344" s="8" t="str">
        <f t="shared" si="81"/>
        <v xml:space="preserve"> </v>
      </c>
      <c r="L344" s="8">
        <f t="shared" si="82"/>
        <v>-0.75</v>
      </c>
      <c r="M344" s="8" t="str">
        <f t="shared" si="79"/>
        <v/>
      </c>
      <c r="N344" s="34">
        <f t="shared" si="80"/>
        <v>-4.0064102564102568E-4</v>
      </c>
    </row>
    <row r="345" spans="1:14" ht="25.5" x14ac:dyDescent="0.2">
      <c r="A345" s="45"/>
      <c r="B345" s="42" t="s">
        <v>322</v>
      </c>
      <c r="C345" s="39">
        <v>2</v>
      </c>
      <c r="D345" s="7">
        <v>1</v>
      </c>
      <c r="E345" s="7">
        <v>0</v>
      </c>
      <c r="F345" s="7">
        <v>0</v>
      </c>
      <c r="G345" s="8">
        <f t="shared" si="75"/>
        <v>2.7704668236597869E-4</v>
      </c>
      <c r="H345" s="8">
        <f t="shared" si="76"/>
        <v>1.3354700854700856E-4</v>
      </c>
      <c r="I345" s="8" t="str">
        <f t="shared" si="77"/>
        <v/>
      </c>
      <c r="J345" s="8" t="str">
        <f t="shared" si="78"/>
        <v/>
      </c>
      <c r="K345" s="8">
        <f t="shared" si="81"/>
        <v>-1</v>
      </c>
      <c r="L345" s="8">
        <f t="shared" si="82"/>
        <v>-1</v>
      </c>
      <c r="M345" s="8">
        <f t="shared" si="79"/>
        <v>-2.7704668236597869E-4</v>
      </c>
      <c r="N345" s="34">
        <f t="shared" si="80"/>
        <v>-1.3354700854700856E-4</v>
      </c>
    </row>
    <row r="346" spans="1:14" x14ac:dyDescent="0.2">
      <c r="A346" s="45"/>
      <c r="B346" s="42" t="s">
        <v>323</v>
      </c>
      <c r="C346" s="39">
        <v>3</v>
      </c>
      <c r="D346" s="7">
        <v>8</v>
      </c>
      <c r="E346" s="7">
        <v>2</v>
      </c>
      <c r="F346" s="7">
        <v>0</v>
      </c>
      <c r="G346" s="8">
        <f t="shared" si="75"/>
        <v>4.1557002354896799E-4</v>
      </c>
      <c r="H346" s="8">
        <f t="shared" si="76"/>
        <v>1.0683760683760685E-3</v>
      </c>
      <c r="I346" s="8">
        <f t="shared" si="77"/>
        <v>3.9401103230890468E-4</v>
      </c>
      <c r="J346" s="8" t="str">
        <f t="shared" si="78"/>
        <v/>
      </c>
      <c r="K346" s="8">
        <f t="shared" si="81"/>
        <v>-0.33333333333333331</v>
      </c>
      <c r="L346" s="8">
        <f t="shared" si="82"/>
        <v>-1</v>
      </c>
      <c r="M346" s="8">
        <f t="shared" si="79"/>
        <v>-1.3852334118298932E-4</v>
      </c>
      <c r="N346" s="34">
        <f t="shared" si="80"/>
        <v>-1.0683760683760685E-3</v>
      </c>
    </row>
    <row r="347" spans="1:14" ht="25.5" x14ac:dyDescent="0.2">
      <c r="A347" s="45"/>
      <c r="B347" s="42" t="s">
        <v>324</v>
      </c>
      <c r="C347" s="39">
        <v>45</v>
      </c>
      <c r="D347" s="7">
        <v>20</v>
      </c>
      <c r="E347" s="7">
        <v>23</v>
      </c>
      <c r="F347" s="7">
        <v>20</v>
      </c>
      <c r="G347" s="8">
        <f t="shared" si="75"/>
        <v>6.2335503532345198E-3</v>
      </c>
      <c r="H347" s="8">
        <f t="shared" si="76"/>
        <v>2.670940170940171E-3</v>
      </c>
      <c r="I347" s="8">
        <f t="shared" si="77"/>
        <v>4.5311268715524031E-3</v>
      </c>
      <c r="J347" s="8">
        <f t="shared" si="78"/>
        <v>3.4650034650034649E-3</v>
      </c>
      <c r="K347" s="8">
        <f t="shared" si="81"/>
        <v>-0.48888888888888887</v>
      </c>
      <c r="L347" s="8">
        <f t="shared" si="82"/>
        <v>0</v>
      </c>
      <c r="M347" s="8">
        <f t="shared" si="79"/>
        <v>-3.0475135060257651E-3</v>
      </c>
      <c r="N347" s="34">
        <f t="shared" si="80"/>
        <v>0</v>
      </c>
    </row>
    <row r="348" spans="1:14" x14ac:dyDescent="0.2">
      <c r="A348" s="45"/>
      <c r="B348" s="42" t="s">
        <v>325</v>
      </c>
      <c r="C348" s="39">
        <v>1</v>
      </c>
      <c r="D348" s="7">
        <v>0</v>
      </c>
      <c r="E348" s="7">
        <v>0</v>
      </c>
      <c r="F348" s="7">
        <v>0</v>
      </c>
      <c r="G348" s="8">
        <f t="shared" ref="G348:G363" si="83">+IF(C348=0,"",C348/C$188)</f>
        <v>1.3852334118298935E-4</v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>
        <f t="shared" si="81"/>
        <v>-1</v>
      </c>
      <c r="L348" s="8" t="str">
        <f t="shared" si="82"/>
        <v xml:space="preserve"> </v>
      </c>
      <c r="M348" s="8">
        <f t="shared" ref="M348:M363" si="87">+IF(OR(AND(G348=""),(K348="")),"",G348*K348)</f>
        <v>-1.3852334118298935E-4</v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1</v>
      </c>
      <c r="E350" s="7">
        <v>0</v>
      </c>
      <c r="F350" s="7">
        <v>0</v>
      </c>
      <c r="G350" s="8" t="str">
        <f t="shared" si="83"/>
        <v/>
      </c>
      <c r="H350" s="8">
        <f t="shared" si="84"/>
        <v>1.3354700854700856E-4</v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>
        <f t="shared" si="90"/>
        <v>-1</v>
      </c>
      <c r="M350" s="8" t="str">
        <f t="shared" si="87"/>
        <v/>
      </c>
      <c r="N350" s="34">
        <f t="shared" si="88"/>
        <v>-1.3354700854700856E-4</v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9</v>
      </c>
      <c r="D352" s="7">
        <v>5</v>
      </c>
      <c r="E352" s="7">
        <v>5</v>
      </c>
      <c r="F352" s="7">
        <v>1</v>
      </c>
      <c r="G352" s="8">
        <f t="shared" si="83"/>
        <v>1.246710070646904E-3</v>
      </c>
      <c r="H352" s="8">
        <f t="shared" si="84"/>
        <v>6.6773504273504275E-4</v>
      </c>
      <c r="I352" s="8">
        <f t="shared" si="85"/>
        <v>9.8502758077226153E-4</v>
      </c>
      <c r="J352" s="8">
        <f t="shared" si="86"/>
        <v>1.7325017325017325E-4</v>
      </c>
      <c r="K352" s="8">
        <f t="shared" si="89"/>
        <v>-0.44444444444444442</v>
      </c>
      <c r="L352" s="8">
        <f t="shared" si="90"/>
        <v>-0.8</v>
      </c>
      <c r="M352" s="8">
        <f t="shared" si="87"/>
        <v>-5.5409336473195728E-4</v>
      </c>
      <c r="N352" s="34">
        <f t="shared" si="88"/>
        <v>-5.3418803418803424E-4</v>
      </c>
    </row>
    <row r="353" spans="1:14" ht="25.5" x14ac:dyDescent="0.2">
      <c r="A353" s="45"/>
      <c r="B353" s="42" t="s">
        <v>330</v>
      </c>
      <c r="C353" s="39">
        <v>1</v>
      </c>
      <c r="D353" s="7">
        <v>0</v>
      </c>
      <c r="E353" s="7">
        <v>0</v>
      </c>
      <c r="F353" s="7">
        <v>0</v>
      </c>
      <c r="G353" s="8">
        <f t="shared" si="83"/>
        <v>1.3852334118298935E-4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-1.3852334118298935E-4</v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2</v>
      </c>
      <c r="D354" s="7">
        <v>3</v>
      </c>
      <c r="E354" s="7">
        <v>0</v>
      </c>
      <c r="F354" s="7">
        <v>1</v>
      </c>
      <c r="G354" s="8">
        <f t="shared" si="83"/>
        <v>2.7704668236597869E-4</v>
      </c>
      <c r="H354" s="8">
        <f t="shared" si="84"/>
        <v>4.0064102564102563E-4</v>
      </c>
      <c r="I354" s="8" t="str">
        <f t="shared" si="85"/>
        <v/>
      </c>
      <c r="J354" s="8">
        <f t="shared" si="86"/>
        <v>1.7325017325017325E-4</v>
      </c>
      <c r="K354" s="8">
        <f t="shared" si="89"/>
        <v>-1</v>
      </c>
      <c r="L354" s="8">
        <f t="shared" si="90"/>
        <v>-0.66666666666666663</v>
      </c>
      <c r="M354" s="8">
        <f t="shared" si="87"/>
        <v>-2.7704668236597869E-4</v>
      </c>
      <c r="N354" s="34">
        <f t="shared" si="88"/>
        <v>-2.6709401709401707E-4</v>
      </c>
    </row>
    <row r="355" spans="1:14" ht="25.5" x14ac:dyDescent="0.2">
      <c r="A355" s="45"/>
      <c r="B355" s="42" t="s">
        <v>332</v>
      </c>
      <c r="C355" s="39">
        <v>0</v>
      </c>
      <c r="D355" s="7">
        <v>1</v>
      </c>
      <c r="E355" s="7">
        <v>2</v>
      </c>
      <c r="F355" s="7">
        <v>0</v>
      </c>
      <c r="G355" s="8" t="str">
        <f t="shared" si="83"/>
        <v/>
      </c>
      <c r="H355" s="8">
        <f t="shared" si="84"/>
        <v>1.3354700854700856E-4</v>
      </c>
      <c r="I355" s="8">
        <f t="shared" si="85"/>
        <v>3.9401103230890468E-4</v>
      </c>
      <c r="J355" s="8" t="str">
        <f t="shared" si="86"/>
        <v/>
      </c>
      <c r="K355" s="8">
        <f t="shared" si="89"/>
        <v>1</v>
      </c>
      <c r="L355" s="8">
        <f t="shared" si="90"/>
        <v>-1</v>
      </c>
      <c r="M355" s="8" t="str">
        <f t="shared" si="87"/>
        <v/>
      </c>
      <c r="N355" s="34">
        <f t="shared" si="88"/>
        <v>-1.3354700854700856E-4</v>
      </c>
    </row>
    <row r="356" spans="1:14" x14ac:dyDescent="0.2">
      <c r="A356" s="45"/>
      <c r="B356" s="42" t="s">
        <v>333</v>
      </c>
      <c r="C356" s="39">
        <v>0</v>
      </c>
      <c r="D356" s="7">
        <v>1</v>
      </c>
      <c r="E356" s="7">
        <v>0</v>
      </c>
      <c r="F356" s="7">
        <v>8</v>
      </c>
      <c r="G356" s="8" t="str">
        <f t="shared" si="83"/>
        <v/>
      </c>
      <c r="H356" s="8">
        <f t="shared" si="84"/>
        <v>1.3354700854700856E-4</v>
      </c>
      <c r="I356" s="8" t="str">
        <f t="shared" si="85"/>
        <v/>
      </c>
      <c r="J356" s="8">
        <f t="shared" si="86"/>
        <v>1.386001386001386E-3</v>
      </c>
      <c r="K356" s="8" t="str">
        <f t="shared" si="89"/>
        <v xml:space="preserve"> </v>
      </c>
      <c r="L356" s="8">
        <f t="shared" si="90"/>
        <v>7</v>
      </c>
      <c r="M356" s="8" t="str">
        <f t="shared" si="87"/>
        <v/>
      </c>
      <c r="N356" s="34">
        <f t="shared" si="88"/>
        <v>9.3482905982905998E-4</v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1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>
        <f t="shared" si="86"/>
        <v>1.7325017325017325E-4</v>
      </c>
      <c r="K357" s="8" t="str">
        <f t="shared" si="89"/>
        <v xml:space="preserve"> </v>
      </c>
      <c r="L357" s="8">
        <f t="shared" si="90"/>
        <v>1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1</v>
      </c>
      <c r="E358" s="7">
        <v>0</v>
      </c>
      <c r="F358" s="7">
        <v>35</v>
      </c>
      <c r="G358" s="8" t="str">
        <f t="shared" si="83"/>
        <v/>
      </c>
      <c r="H358" s="8">
        <f t="shared" si="84"/>
        <v>1.3354700854700856E-4</v>
      </c>
      <c r="I358" s="8" t="str">
        <f t="shared" si="85"/>
        <v/>
      </c>
      <c r="J358" s="8">
        <f t="shared" si="86"/>
        <v>6.0637560637560638E-3</v>
      </c>
      <c r="K358" s="8" t="str">
        <f t="shared" si="89"/>
        <v xml:space="preserve"> </v>
      </c>
      <c r="L358" s="8">
        <f t="shared" si="90"/>
        <v>34</v>
      </c>
      <c r="M358" s="8" t="str">
        <f t="shared" si="87"/>
        <v/>
      </c>
      <c r="N358" s="34">
        <f t="shared" si="88"/>
        <v>4.5405982905982909E-3</v>
      </c>
    </row>
    <row r="359" spans="1:14" ht="25.5" x14ac:dyDescent="0.2">
      <c r="A359" s="45"/>
      <c r="B359" s="42" t="s">
        <v>336</v>
      </c>
      <c r="C359" s="39">
        <v>0</v>
      </c>
      <c r="D359" s="7">
        <v>4</v>
      </c>
      <c r="E359" s="7">
        <v>0</v>
      </c>
      <c r="F359" s="7">
        <v>0</v>
      </c>
      <c r="G359" s="8" t="str">
        <f t="shared" si="83"/>
        <v/>
      </c>
      <c r="H359" s="8">
        <f t="shared" si="84"/>
        <v>5.3418803418803424E-4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34">
        <f t="shared" si="88"/>
        <v>-5.3418803418803424E-4</v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12</v>
      </c>
      <c r="D361" s="7">
        <v>39</v>
      </c>
      <c r="E361" s="7">
        <v>4</v>
      </c>
      <c r="F361" s="7">
        <v>8</v>
      </c>
      <c r="G361" s="8">
        <f t="shared" si="83"/>
        <v>1.6622800941958719E-3</v>
      </c>
      <c r="H361" s="8">
        <f t="shared" si="84"/>
        <v>5.208333333333333E-3</v>
      </c>
      <c r="I361" s="8">
        <f t="shared" si="85"/>
        <v>7.8802206461780935E-4</v>
      </c>
      <c r="J361" s="8">
        <f t="shared" si="86"/>
        <v>1.386001386001386E-3</v>
      </c>
      <c r="K361" s="8">
        <f t="shared" si="89"/>
        <v>-0.66666666666666663</v>
      </c>
      <c r="L361" s="8">
        <f t="shared" si="90"/>
        <v>-0.79487179487179482</v>
      </c>
      <c r="M361" s="8">
        <f t="shared" si="87"/>
        <v>-1.1081867294639146E-3</v>
      </c>
      <c r="N361" s="34">
        <f t="shared" si="88"/>
        <v>-4.1399572649572641E-3</v>
      </c>
    </row>
    <row r="362" spans="1:14" x14ac:dyDescent="0.2">
      <c r="A362" s="45"/>
      <c r="B362" s="42" t="s">
        <v>339</v>
      </c>
      <c r="C362" s="39">
        <v>0</v>
      </c>
      <c r="D362" s="7">
        <v>2</v>
      </c>
      <c r="E362" s="7">
        <v>1</v>
      </c>
      <c r="F362" s="7">
        <v>0</v>
      </c>
      <c r="G362" s="8" t="str">
        <f t="shared" si="83"/>
        <v/>
      </c>
      <c r="H362" s="8">
        <f t="shared" si="84"/>
        <v>2.6709401709401712E-4</v>
      </c>
      <c r="I362" s="8">
        <f t="shared" si="85"/>
        <v>1.9700551615445234E-4</v>
      </c>
      <c r="J362" s="8" t="str">
        <f t="shared" si="86"/>
        <v/>
      </c>
      <c r="K362" s="8">
        <f t="shared" si="89"/>
        <v>1</v>
      </c>
      <c r="L362" s="8">
        <f t="shared" si="90"/>
        <v>-1</v>
      </c>
      <c r="M362" s="8" t="str">
        <f t="shared" si="87"/>
        <v/>
      </c>
      <c r="N362" s="34">
        <f t="shared" si="88"/>
        <v>-2.6709401709401712E-4</v>
      </c>
    </row>
    <row r="363" spans="1:14" ht="26.25" thickBot="1" x14ac:dyDescent="0.25">
      <c r="A363" s="45"/>
      <c r="B363" s="43" t="s">
        <v>340</v>
      </c>
      <c r="C363" s="40">
        <v>7</v>
      </c>
      <c r="D363" s="35">
        <v>14</v>
      </c>
      <c r="E363" s="35">
        <v>3</v>
      </c>
      <c r="F363" s="35">
        <v>6</v>
      </c>
      <c r="G363" s="36">
        <f t="shared" si="83"/>
        <v>9.6966338828092537E-4</v>
      </c>
      <c r="H363" s="36">
        <f t="shared" si="84"/>
        <v>1.8696581196581197E-3</v>
      </c>
      <c r="I363" s="36">
        <f t="shared" si="85"/>
        <v>5.9101654846335696E-4</v>
      </c>
      <c r="J363" s="36">
        <f t="shared" si="86"/>
        <v>1.0395010395010396E-3</v>
      </c>
      <c r="K363" s="36">
        <f t="shared" si="89"/>
        <v>-0.5714285714285714</v>
      </c>
      <c r="L363" s="36">
        <f t="shared" si="90"/>
        <v>-0.5714285714285714</v>
      </c>
      <c r="M363" s="36">
        <f t="shared" si="87"/>
        <v>-5.5409336473195728E-4</v>
      </c>
      <c r="N363" s="37">
        <f t="shared" si="88"/>
        <v>-1.0683760683760683E-3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29478</v>
      </c>
      <c r="D371" s="29">
        <f>SUM(D372:D604)</f>
        <v>34357</v>
      </c>
      <c r="E371" s="29">
        <f>SUM(E372:E604)</f>
        <v>26996</v>
      </c>
      <c r="F371" s="29">
        <f>SUM(F372:F604)</f>
        <v>33956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-8.4198385236447515E-2</v>
      </c>
      <c r="L371" s="30">
        <f>+IF(AND(D371=0,F371=0),"",IF(D371=0,1,IF(F371=0,-1,(F371-D371)/D371)))</f>
        <v>-1.1671566201938469E-2</v>
      </c>
      <c r="M371" s="30">
        <f t="shared" ref="M371:M434" si="95">+IF(OR(AND(G371=""),(K371="")),"",G371*K371)</f>
        <v>-8.4198385236447515E-2</v>
      </c>
      <c r="N371" s="30">
        <f t="shared" ref="N371:N434" si="96">+IF(OR(AND(H371=""),(L371="")),"",H371*L371)</f>
        <v>-1.1671566201938469E-2</v>
      </c>
    </row>
    <row r="372" spans="1:14" x14ac:dyDescent="0.2">
      <c r="A372" s="45"/>
      <c r="B372" s="41" t="s">
        <v>341</v>
      </c>
      <c r="C372" s="38">
        <v>175</v>
      </c>
      <c r="D372" s="31">
        <v>8</v>
      </c>
      <c r="E372" s="31">
        <v>123</v>
      </c>
      <c r="F372" s="31">
        <v>21</v>
      </c>
      <c r="G372" s="32">
        <f t="shared" si="91"/>
        <v>5.9366307076463808E-3</v>
      </c>
      <c r="H372" s="32">
        <f t="shared" si="92"/>
        <v>2.3284920103617895E-4</v>
      </c>
      <c r="I372" s="32">
        <f t="shared" si="93"/>
        <v>4.5562305526744701E-3</v>
      </c>
      <c r="J372" s="32">
        <f t="shared" si="94"/>
        <v>6.1844740252090945E-4</v>
      </c>
      <c r="K372" s="32">
        <f t="shared" ref="K372:K435" si="97">+IF(AND(C372=0,E372=0)," ",IF(C372=0,1,IF(E372=0,-1,(E372-C372)/C372)))</f>
        <v>-0.29714285714285715</v>
      </c>
      <c r="L372" s="32">
        <f t="shared" ref="L372:L435" si="98">+IF(AND(D372=0,F372=0)," ",IF(D372=0,1,IF(F372=0,-1,(F372-D372)/D372)))</f>
        <v>1.625</v>
      </c>
      <c r="M372" s="32">
        <f t="shared" si="95"/>
        <v>-1.7640274102720674E-3</v>
      </c>
      <c r="N372" s="33">
        <f t="shared" si="96"/>
        <v>3.7837995168379078E-4</v>
      </c>
    </row>
    <row r="373" spans="1:14" x14ac:dyDescent="0.2">
      <c r="A373" s="45"/>
      <c r="B373" s="42" t="s">
        <v>342</v>
      </c>
      <c r="C373" s="39">
        <v>112</v>
      </c>
      <c r="D373" s="7">
        <v>68</v>
      </c>
      <c r="E373" s="7">
        <v>71</v>
      </c>
      <c r="F373" s="7">
        <v>21</v>
      </c>
      <c r="G373" s="8">
        <f t="shared" si="91"/>
        <v>3.7994436528936836E-3</v>
      </c>
      <c r="H373" s="8">
        <f t="shared" si="92"/>
        <v>1.9792182088075212E-3</v>
      </c>
      <c r="I373" s="8">
        <f t="shared" si="93"/>
        <v>2.6300192621129055E-3</v>
      </c>
      <c r="J373" s="8">
        <f t="shared" si="94"/>
        <v>6.1844740252090945E-4</v>
      </c>
      <c r="K373" s="8">
        <f t="shared" si="97"/>
        <v>-0.36607142857142855</v>
      </c>
      <c r="L373" s="8">
        <f t="shared" si="98"/>
        <v>-0.69117647058823528</v>
      </c>
      <c r="M373" s="8">
        <f t="shared" si="95"/>
        <v>-1.3908677657914377E-3</v>
      </c>
      <c r="N373" s="34">
        <f t="shared" si="96"/>
        <v>-1.3679890560875515E-3</v>
      </c>
    </row>
    <row r="374" spans="1:14" x14ac:dyDescent="0.2">
      <c r="A374" s="45"/>
      <c r="B374" s="42" t="s">
        <v>343</v>
      </c>
      <c r="C374" s="39">
        <v>55</v>
      </c>
      <c r="D374" s="7">
        <v>19</v>
      </c>
      <c r="E374" s="7">
        <v>57</v>
      </c>
      <c r="F374" s="7">
        <v>31</v>
      </c>
      <c r="G374" s="8">
        <f t="shared" si="91"/>
        <v>1.8657982224031481E-3</v>
      </c>
      <c r="H374" s="8">
        <f t="shared" si="92"/>
        <v>5.5301685246092502E-4</v>
      </c>
      <c r="I374" s="8">
        <f t="shared" si="93"/>
        <v>2.111423914654023E-3</v>
      </c>
      <c r="J374" s="8">
        <f t="shared" si="94"/>
        <v>9.1294616562610439E-4</v>
      </c>
      <c r="K374" s="8">
        <f t="shared" si="97"/>
        <v>3.6363636363636362E-2</v>
      </c>
      <c r="L374" s="8">
        <f t="shared" si="98"/>
        <v>0.63157894736842102</v>
      </c>
      <c r="M374" s="8">
        <f t="shared" si="95"/>
        <v>6.7847208087387195E-5</v>
      </c>
      <c r="N374" s="34">
        <f t="shared" si="96"/>
        <v>3.4927380155426842E-4</v>
      </c>
    </row>
    <row r="375" spans="1:14" x14ac:dyDescent="0.2">
      <c r="A375" s="45"/>
      <c r="B375" s="42" t="s">
        <v>344</v>
      </c>
      <c r="C375" s="39">
        <v>1</v>
      </c>
      <c r="D375" s="7">
        <v>0</v>
      </c>
      <c r="E375" s="7">
        <v>0</v>
      </c>
      <c r="F375" s="7">
        <v>0</v>
      </c>
      <c r="G375" s="8">
        <f t="shared" si="91"/>
        <v>3.3923604043693604E-5</v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>
        <f t="shared" si="97"/>
        <v>-1</v>
      </c>
      <c r="L375" s="8" t="str">
        <f t="shared" si="98"/>
        <v xml:space="preserve"> </v>
      </c>
      <c r="M375" s="8">
        <f t="shared" si="95"/>
        <v>-3.3923604043693604E-5</v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12</v>
      </c>
      <c r="D376" s="7">
        <v>25</v>
      </c>
      <c r="E376" s="7">
        <v>1</v>
      </c>
      <c r="F376" s="7">
        <v>0</v>
      </c>
      <c r="G376" s="8">
        <f t="shared" si="91"/>
        <v>4.0708324852432322E-4</v>
      </c>
      <c r="H376" s="8">
        <f t="shared" si="92"/>
        <v>7.2765375323805925E-4</v>
      </c>
      <c r="I376" s="8">
        <f t="shared" si="93"/>
        <v>3.7042524818491625E-5</v>
      </c>
      <c r="J376" s="8" t="str">
        <f t="shared" si="94"/>
        <v/>
      </c>
      <c r="K376" s="8">
        <f t="shared" si="97"/>
        <v>-0.91666666666666663</v>
      </c>
      <c r="L376" s="8">
        <f t="shared" si="98"/>
        <v>-1</v>
      </c>
      <c r="M376" s="8">
        <f t="shared" si="95"/>
        <v>-3.7315964448062959E-4</v>
      </c>
      <c r="N376" s="34">
        <f t="shared" si="96"/>
        <v>-7.2765375323805925E-4</v>
      </c>
    </row>
    <row r="377" spans="1:14" x14ac:dyDescent="0.2">
      <c r="A377" s="45"/>
      <c r="B377" s="42" t="s">
        <v>346</v>
      </c>
      <c r="C377" s="39">
        <v>1051</v>
      </c>
      <c r="D377" s="7">
        <v>417</v>
      </c>
      <c r="E377" s="7">
        <v>738</v>
      </c>
      <c r="F377" s="7">
        <v>338</v>
      </c>
      <c r="G377" s="8">
        <f t="shared" si="91"/>
        <v>3.5653707849921973E-2</v>
      </c>
      <c r="H377" s="8">
        <f t="shared" si="92"/>
        <v>1.2137264604010828E-2</v>
      </c>
      <c r="I377" s="8">
        <f t="shared" si="93"/>
        <v>2.733738331604682E-2</v>
      </c>
      <c r="J377" s="8">
        <f t="shared" si="94"/>
        <v>9.954058192955589E-3</v>
      </c>
      <c r="K377" s="8">
        <f t="shared" si="97"/>
        <v>-0.29781160799238821</v>
      </c>
      <c r="L377" s="8">
        <f t="shared" si="98"/>
        <v>-0.18944844124700239</v>
      </c>
      <c r="M377" s="8">
        <f t="shared" si="95"/>
        <v>-1.0618088065676096E-2</v>
      </c>
      <c r="N377" s="34">
        <f t="shared" si="96"/>
        <v>-2.2993858602322671E-3</v>
      </c>
    </row>
    <row r="378" spans="1:14" x14ac:dyDescent="0.2">
      <c r="A378" s="45"/>
      <c r="B378" s="42" t="s">
        <v>347</v>
      </c>
      <c r="C378" s="39">
        <v>76</v>
      </c>
      <c r="D378" s="7">
        <v>25</v>
      </c>
      <c r="E378" s="7">
        <v>46</v>
      </c>
      <c r="F378" s="7">
        <v>12</v>
      </c>
      <c r="G378" s="8">
        <f t="shared" si="91"/>
        <v>2.5781939073207137E-3</v>
      </c>
      <c r="H378" s="8">
        <f t="shared" si="92"/>
        <v>7.2765375323805925E-4</v>
      </c>
      <c r="I378" s="8">
        <f t="shared" si="93"/>
        <v>1.7039561416506148E-3</v>
      </c>
      <c r="J378" s="8">
        <f t="shared" si="94"/>
        <v>3.5339851572623396E-4</v>
      </c>
      <c r="K378" s="8">
        <f t="shared" si="97"/>
        <v>-0.39473684210526316</v>
      </c>
      <c r="L378" s="8">
        <f t="shared" si="98"/>
        <v>-0.52</v>
      </c>
      <c r="M378" s="8">
        <f t="shared" si="95"/>
        <v>-1.017708121310808E-3</v>
      </c>
      <c r="N378" s="34">
        <f t="shared" si="96"/>
        <v>-3.7837995168379083E-4</v>
      </c>
    </row>
    <row r="379" spans="1:14" x14ac:dyDescent="0.2">
      <c r="A379" s="45"/>
      <c r="B379" s="42" t="s">
        <v>348</v>
      </c>
      <c r="C379" s="39">
        <v>164</v>
      </c>
      <c r="D379" s="7">
        <v>76</v>
      </c>
      <c r="E379" s="7">
        <v>19</v>
      </c>
      <c r="F379" s="7">
        <v>11</v>
      </c>
      <c r="G379" s="8">
        <f t="shared" si="91"/>
        <v>5.5634710631657508E-3</v>
      </c>
      <c r="H379" s="8">
        <f t="shared" si="92"/>
        <v>2.2120674098437001E-3</v>
      </c>
      <c r="I379" s="8">
        <f t="shared" si="93"/>
        <v>7.0380797155134098E-4</v>
      </c>
      <c r="J379" s="8">
        <f t="shared" si="94"/>
        <v>3.2394863941571445E-4</v>
      </c>
      <c r="K379" s="8">
        <f t="shared" si="97"/>
        <v>-0.88414634146341464</v>
      </c>
      <c r="L379" s="8">
        <f t="shared" si="98"/>
        <v>-0.85526315789473684</v>
      </c>
      <c r="M379" s="8">
        <f t="shared" si="95"/>
        <v>-4.9189225863355722E-3</v>
      </c>
      <c r="N379" s="34">
        <f t="shared" si="96"/>
        <v>-1.891899758418954E-3</v>
      </c>
    </row>
    <row r="380" spans="1:14" x14ac:dyDescent="0.2">
      <c r="A380" s="45"/>
      <c r="B380" s="42" t="s">
        <v>349</v>
      </c>
      <c r="C380" s="39">
        <v>243</v>
      </c>
      <c r="D380" s="7">
        <v>119</v>
      </c>
      <c r="E380" s="7">
        <v>220</v>
      </c>
      <c r="F380" s="7">
        <v>137</v>
      </c>
      <c r="G380" s="8">
        <f t="shared" si="91"/>
        <v>8.2434357826175458E-3</v>
      </c>
      <c r="H380" s="8">
        <f t="shared" si="92"/>
        <v>3.4636318654131617E-3</v>
      </c>
      <c r="I380" s="8">
        <f t="shared" si="93"/>
        <v>8.1493554600681577E-3</v>
      </c>
      <c r="J380" s="8">
        <f t="shared" si="94"/>
        <v>4.0346330545411712E-3</v>
      </c>
      <c r="K380" s="8">
        <f t="shared" si="97"/>
        <v>-9.4650205761316872E-2</v>
      </c>
      <c r="L380" s="8">
        <f t="shared" si="98"/>
        <v>0.15126050420168066</v>
      </c>
      <c r="M380" s="8">
        <f t="shared" si="95"/>
        <v>-7.8024289300495286E-4</v>
      </c>
      <c r="N380" s="34">
        <f t="shared" si="96"/>
        <v>5.2391070233140261E-4</v>
      </c>
    </row>
    <row r="381" spans="1:14" x14ac:dyDescent="0.2">
      <c r="A381" s="45"/>
      <c r="B381" s="42" t="s">
        <v>350</v>
      </c>
      <c r="C381" s="39">
        <v>43</v>
      </c>
      <c r="D381" s="7">
        <v>10</v>
      </c>
      <c r="E381" s="7">
        <v>18</v>
      </c>
      <c r="F381" s="7">
        <v>11</v>
      </c>
      <c r="G381" s="8">
        <f t="shared" si="91"/>
        <v>1.4587149738788249E-3</v>
      </c>
      <c r="H381" s="8">
        <f t="shared" si="92"/>
        <v>2.9106150129522366E-4</v>
      </c>
      <c r="I381" s="8">
        <f t="shared" si="93"/>
        <v>6.6676544673284932E-4</v>
      </c>
      <c r="J381" s="8">
        <f t="shared" si="94"/>
        <v>3.2394863941571445E-4</v>
      </c>
      <c r="K381" s="8">
        <f t="shared" si="97"/>
        <v>-0.58139534883720934</v>
      </c>
      <c r="L381" s="8">
        <f t="shared" si="98"/>
        <v>0.1</v>
      </c>
      <c r="M381" s="8">
        <f t="shared" si="95"/>
        <v>-8.4809010109234014E-4</v>
      </c>
      <c r="N381" s="34">
        <f t="shared" si="96"/>
        <v>2.9106150129522369E-5</v>
      </c>
    </row>
    <row r="382" spans="1:14" x14ac:dyDescent="0.2">
      <c r="A382" s="45"/>
      <c r="B382" s="42" t="s">
        <v>351</v>
      </c>
      <c r="C382" s="39">
        <v>0</v>
      </c>
      <c r="D382" s="7">
        <v>1</v>
      </c>
      <c r="E382" s="7">
        <v>0</v>
      </c>
      <c r="F382" s="7">
        <v>2</v>
      </c>
      <c r="G382" s="8" t="str">
        <f t="shared" si="91"/>
        <v/>
      </c>
      <c r="H382" s="8">
        <f t="shared" si="92"/>
        <v>2.9106150129522369E-5</v>
      </c>
      <c r="I382" s="8" t="str">
        <f t="shared" si="93"/>
        <v/>
      </c>
      <c r="J382" s="8">
        <f t="shared" si="94"/>
        <v>5.889975262103899E-5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34">
        <f t="shared" si="96"/>
        <v>2.9106150129522369E-5</v>
      </c>
    </row>
    <row r="383" spans="1:14" x14ac:dyDescent="0.2">
      <c r="A383" s="45"/>
      <c r="B383" s="42" t="s">
        <v>352</v>
      </c>
      <c r="C383" s="39">
        <v>2148</v>
      </c>
      <c r="D383" s="7">
        <v>1139</v>
      </c>
      <c r="E383" s="7">
        <v>1840</v>
      </c>
      <c r="F383" s="7">
        <v>1049</v>
      </c>
      <c r="G383" s="8">
        <f t="shared" si="91"/>
        <v>7.2867901485853856E-2</v>
      </c>
      <c r="H383" s="8">
        <f t="shared" si="92"/>
        <v>3.3151904997525974E-2</v>
      </c>
      <c r="I383" s="8">
        <f t="shared" si="93"/>
        <v>6.8158245666024603E-2</v>
      </c>
      <c r="J383" s="8">
        <f t="shared" si="94"/>
        <v>3.0892920249734952E-2</v>
      </c>
      <c r="K383" s="8">
        <f t="shared" si="97"/>
        <v>-0.14338919925512103</v>
      </c>
      <c r="L383" s="8">
        <f t="shared" si="98"/>
        <v>-7.9016681299385425E-2</v>
      </c>
      <c r="M383" s="8">
        <f t="shared" si="95"/>
        <v>-1.0448470045457629E-2</v>
      </c>
      <c r="N383" s="34">
        <f t="shared" si="96"/>
        <v>-2.6195535116570129E-3</v>
      </c>
    </row>
    <row r="384" spans="1:14" x14ac:dyDescent="0.2">
      <c r="A384" s="45"/>
      <c r="B384" s="42" t="s">
        <v>353</v>
      </c>
      <c r="C384" s="39">
        <v>309</v>
      </c>
      <c r="D384" s="7">
        <v>99</v>
      </c>
      <c r="E384" s="7">
        <v>135</v>
      </c>
      <c r="F384" s="7">
        <v>35</v>
      </c>
      <c r="G384" s="8">
        <f t="shared" si="91"/>
        <v>1.0482393649501324E-2</v>
      </c>
      <c r="H384" s="8">
        <f t="shared" si="92"/>
        <v>2.8815088628227144E-3</v>
      </c>
      <c r="I384" s="8">
        <f t="shared" si="93"/>
        <v>5.0007408504963696E-3</v>
      </c>
      <c r="J384" s="8">
        <f t="shared" si="94"/>
        <v>1.0307456708681824E-3</v>
      </c>
      <c r="K384" s="8">
        <f t="shared" si="97"/>
        <v>-0.56310679611650483</v>
      </c>
      <c r="L384" s="8">
        <f t="shared" si="98"/>
        <v>-0.64646464646464652</v>
      </c>
      <c r="M384" s="8">
        <f t="shared" si="95"/>
        <v>-5.9027071036026873E-3</v>
      </c>
      <c r="N384" s="34">
        <f t="shared" si="96"/>
        <v>-1.8627936082894316E-3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413</v>
      </c>
      <c r="D386" s="7">
        <v>203</v>
      </c>
      <c r="E386" s="7">
        <v>243</v>
      </c>
      <c r="F386" s="7">
        <v>132</v>
      </c>
      <c r="G386" s="8">
        <f t="shared" si="91"/>
        <v>1.4010448470045457E-2</v>
      </c>
      <c r="H386" s="8">
        <f t="shared" si="92"/>
        <v>5.908548476293041E-3</v>
      </c>
      <c r="I386" s="8">
        <f t="shared" si="93"/>
        <v>9.0013335308934649E-3</v>
      </c>
      <c r="J386" s="8">
        <f t="shared" si="94"/>
        <v>3.8873836729885736E-3</v>
      </c>
      <c r="K386" s="8">
        <f t="shared" si="97"/>
        <v>-0.41162227602905571</v>
      </c>
      <c r="L386" s="8">
        <f t="shared" si="98"/>
        <v>-0.34975369458128081</v>
      </c>
      <c r="M386" s="8">
        <f t="shared" si="95"/>
        <v>-5.7670126874279125E-3</v>
      </c>
      <c r="N386" s="34">
        <f t="shared" si="96"/>
        <v>-2.0665366591960882E-3</v>
      </c>
    </row>
    <row r="387" spans="1:14" x14ac:dyDescent="0.2">
      <c r="A387" s="45"/>
      <c r="B387" s="42" t="s">
        <v>356</v>
      </c>
      <c r="C387" s="39">
        <v>624</v>
      </c>
      <c r="D387" s="7">
        <v>136</v>
      </c>
      <c r="E387" s="7">
        <v>95</v>
      </c>
      <c r="F387" s="7">
        <v>31</v>
      </c>
      <c r="G387" s="8">
        <f t="shared" si="91"/>
        <v>2.1168328923264808E-2</v>
      </c>
      <c r="H387" s="8">
        <f t="shared" si="92"/>
        <v>3.9584364176150424E-3</v>
      </c>
      <c r="I387" s="8">
        <f t="shared" si="93"/>
        <v>3.5190398577567045E-3</v>
      </c>
      <c r="J387" s="8">
        <f t="shared" si="94"/>
        <v>9.1294616562610439E-4</v>
      </c>
      <c r="K387" s="8">
        <f t="shared" si="97"/>
        <v>-0.84775641025641024</v>
      </c>
      <c r="L387" s="8">
        <f t="shared" si="98"/>
        <v>-0.7720588235294118</v>
      </c>
      <c r="M387" s="8">
        <f t="shared" si="95"/>
        <v>-1.7945586539113916E-2</v>
      </c>
      <c r="N387" s="34">
        <f t="shared" si="96"/>
        <v>-3.0561457635998493E-3</v>
      </c>
    </row>
    <row r="388" spans="1:14" x14ac:dyDescent="0.2">
      <c r="A388" s="45"/>
      <c r="B388" s="42" t="s">
        <v>357</v>
      </c>
      <c r="C388" s="39">
        <v>38</v>
      </c>
      <c r="D388" s="7">
        <v>24</v>
      </c>
      <c r="E388" s="7">
        <v>15</v>
      </c>
      <c r="F388" s="7">
        <v>19</v>
      </c>
      <c r="G388" s="8">
        <f t="shared" si="91"/>
        <v>1.2890969536603568E-3</v>
      </c>
      <c r="H388" s="8">
        <f t="shared" si="92"/>
        <v>6.9854760310853684E-4</v>
      </c>
      <c r="I388" s="8">
        <f t="shared" si="93"/>
        <v>5.5563787227737446E-4</v>
      </c>
      <c r="J388" s="8">
        <f t="shared" si="94"/>
        <v>5.5954764989987044E-4</v>
      </c>
      <c r="K388" s="8">
        <f t="shared" si="97"/>
        <v>-0.60526315789473684</v>
      </c>
      <c r="L388" s="8">
        <f t="shared" si="98"/>
        <v>-0.20833333333333334</v>
      </c>
      <c r="M388" s="8">
        <f t="shared" si="95"/>
        <v>-7.8024289300495286E-4</v>
      </c>
      <c r="N388" s="34">
        <f t="shared" si="96"/>
        <v>-1.4553075064761186E-4</v>
      </c>
    </row>
    <row r="389" spans="1:14" x14ac:dyDescent="0.2">
      <c r="A389" s="45"/>
      <c r="B389" s="42" t="s">
        <v>358</v>
      </c>
      <c r="C389" s="39">
        <v>24</v>
      </c>
      <c r="D389" s="7">
        <v>19</v>
      </c>
      <c r="E389" s="7">
        <v>2</v>
      </c>
      <c r="F389" s="7">
        <v>1</v>
      </c>
      <c r="G389" s="8">
        <f t="shared" si="91"/>
        <v>8.1416649704864645E-4</v>
      </c>
      <c r="H389" s="8">
        <f t="shared" si="92"/>
        <v>5.5301685246092502E-4</v>
      </c>
      <c r="I389" s="8">
        <f t="shared" si="93"/>
        <v>7.4085049636983251E-5</v>
      </c>
      <c r="J389" s="8">
        <f t="shared" si="94"/>
        <v>2.9449876310519495E-5</v>
      </c>
      <c r="K389" s="8">
        <f t="shared" si="97"/>
        <v>-0.91666666666666663</v>
      </c>
      <c r="L389" s="8">
        <f t="shared" si="98"/>
        <v>-0.94736842105263153</v>
      </c>
      <c r="M389" s="8">
        <f t="shared" si="95"/>
        <v>-7.4631928896125917E-4</v>
      </c>
      <c r="N389" s="34">
        <f t="shared" si="96"/>
        <v>-5.2391070233140261E-4</v>
      </c>
    </row>
    <row r="390" spans="1:14" x14ac:dyDescent="0.2">
      <c r="A390" s="45"/>
      <c r="B390" s="42" t="s">
        <v>359</v>
      </c>
      <c r="C390" s="39">
        <v>1</v>
      </c>
      <c r="D390" s="7">
        <v>1</v>
      </c>
      <c r="E390" s="7">
        <v>0</v>
      </c>
      <c r="F390" s="7">
        <v>0</v>
      </c>
      <c r="G390" s="8">
        <f t="shared" si="91"/>
        <v>3.3923604043693604E-5</v>
      </c>
      <c r="H390" s="8">
        <f t="shared" si="92"/>
        <v>2.9106150129522369E-5</v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>
        <f t="shared" si="98"/>
        <v>-1</v>
      </c>
      <c r="M390" s="8">
        <f t="shared" si="95"/>
        <v>-3.3923604043693604E-5</v>
      </c>
      <c r="N390" s="34">
        <f t="shared" si="96"/>
        <v>-2.9106150129522369E-5</v>
      </c>
    </row>
    <row r="391" spans="1:14" x14ac:dyDescent="0.2">
      <c r="A391" s="45"/>
      <c r="B391" s="42" t="s">
        <v>360</v>
      </c>
      <c r="C391" s="39">
        <v>4469</v>
      </c>
      <c r="D391" s="7">
        <v>2310</v>
      </c>
      <c r="E391" s="7">
        <v>5621</v>
      </c>
      <c r="F391" s="7">
        <v>4001</v>
      </c>
      <c r="G391" s="8">
        <f t="shared" si="91"/>
        <v>0.15160458647126671</v>
      </c>
      <c r="H391" s="8">
        <f t="shared" si="92"/>
        <v>6.7235206799196673E-2</v>
      </c>
      <c r="I391" s="8">
        <f t="shared" si="93"/>
        <v>0.20821603200474145</v>
      </c>
      <c r="J391" s="8">
        <f t="shared" si="94"/>
        <v>0.11782895511838851</v>
      </c>
      <c r="K391" s="8">
        <f t="shared" si="97"/>
        <v>0.25777578876706198</v>
      </c>
      <c r="L391" s="8">
        <f t="shared" si="98"/>
        <v>0.73203463203463204</v>
      </c>
      <c r="M391" s="8">
        <f t="shared" si="95"/>
        <v>3.9079991858335029E-2</v>
      </c>
      <c r="N391" s="34">
        <f t="shared" si="96"/>
        <v>4.9218499869022325E-2</v>
      </c>
    </row>
    <row r="392" spans="1:14" x14ac:dyDescent="0.2">
      <c r="A392" s="45"/>
      <c r="B392" s="42" t="s">
        <v>361</v>
      </c>
      <c r="C392" s="39">
        <v>74</v>
      </c>
      <c r="D392" s="7">
        <v>66</v>
      </c>
      <c r="E392" s="7">
        <v>34</v>
      </c>
      <c r="F392" s="7">
        <v>21</v>
      </c>
      <c r="G392" s="8">
        <f t="shared" si="91"/>
        <v>2.5103466992333267E-3</v>
      </c>
      <c r="H392" s="8">
        <f t="shared" si="92"/>
        <v>1.9210059085484762E-3</v>
      </c>
      <c r="I392" s="8">
        <f t="shared" si="93"/>
        <v>1.2594458438287153E-3</v>
      </c>
      <c r="J392" s="8">
        <f t="shared" si="94"/>
        <v>6.1844740252090945E-4</v>
      </c>
      <c r="K392" s="8">
        <f t="shared" si="97"/>
        <v>-0.54054054054054057</v>
      </c>
      <c r="L392" s="8">
        <f t="shared" si="98"/>
        <v>-0.68181818181818177</v>
      </c>
      <c r="M392" s="8">
        <f t="shared" si="95"/>
        <v>-1.3569441617477442E-3</v>
      </c>
      <c r="N392" s="34">
        <f t="shared" si="96"/>
        <v>-1.3097767558285065E-3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1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>
        <f t="shared" si="94"/>
        <v>2.9449876310519495E-5</v>
      </c>
      <c r="K393" s="8" t="str">
        <f t="shared" si="97"/>
        <v xml:space="preserve"> </v>
      </c>
      <c r="L393" s="8">
        <f t="shared" si="98"/>
        <v>1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19</v>
      </c>
      <c r="D394" s="7">
        <v>414</v>
      </c>
      <c r="E394" s="7">
        <v>11</v>
      </c>
      <c r="F394" s="7">
        <v>207</v>
      </c>
      <c r="G394" s="8">
        <f t="shared" si="91"/>
        <v>6.4454847683017842E-4</v>
      </c>
      <c r="H394" s="8">
        <f t="shared" si="92"/>
        <v>1.204994615362226E-2</v>
      </c>
      <c r="I394" s="8">
        <f t="shared" si="93"/>
        <v>4.0746777300340793E-4</v>
      </c>
      <c r="J394" s="8">
        <f t="shared" si="94"/>
        <v>6.0961243962775356E-3</v>
      </c>
      <c r="K394" s="8">
        <f t="shared" si="97"/>
        <v>-0.42105263157894735</v>
      </c>
      <c r="L394" s="8">
        <f t="shared" si="98"/>
        <v>-0.5</v>
      </c>
      <c r="M394" s="8">
        <f t="shared" si="95"/>
        <v>-2.7138883234954878E-4</v>
      </c>
      <c r="N394" s="34">
        <f t="shared" si="96"/>
        <v>-6.0249730768111298E-3</v>
      </c>
    </row>
    <row r="395" spans="1:14" x14ac:dyDescent="0.2">
      <c r="A395" s="45"/>
      <c r="B395" s="42" t="s">
        <v>364</v>
      </c>
      <c r="C395" s="39">
        <v>1011</v>
      </c>
      <c r="D395" s="7">
        <v>3600</v>
      </c>
      <c r="E395" s="7">
        <v>1136</v>
      </c>
      <c r="F395" s="7">
        <v>4089</v>
      </c>
      <c r="G395" s="8">
        <f t="shared" si="91"/>
        <v>3.4296763688174234E-2</v>
      </c>
      <c r="H395" s="8">
        <f t="shared" si="92"/>
        <v>0.10478214046628052</v>
      </c>
      <c r="I395" s="8">
        <f t="shared" si="93"/>
        <v>4.2080308193806489E-2</v>
      </c>
      <c r="J395" s="8">
        <f t="shared" si="94"/>
        <v>0.12042054423371422</v>
      </c>
      <c r="K395" s="8">
        <f t="shared" si="97"/>
        <v>0.12363996043521266</v>
      </c>
      <c r="L395" s="8">
        <f t="shared" si="98"/>
        <v>0.13583333333333333</v>
      </c>
      <c r="M395" s="8">
        <f t="shared" si="95"/>
        <v>4.2404505054617009E-3</v>
      </c>
      <c r="N395" s="34">
        <f t="shared" si="96"/>
        <v>1.4232907413336437E-2</v>
      </c>
    </row>
    <row r="396" spans="1:14" x14ac:dyDescent="0.2">
      <c r="A396" s="45"/>
      <c r="B396" s="42" t="s">
        <v>365</v>
      </c>
      <c r="C396" s="39">
        <v>94</v>
      </c>
      <c r="D396" s="7">
        <v>113</v>
      </c>
      <c r="E396" s="7">
        <v>48</v>
      </c>
      <c r="F396" s="7">
        <v>50</v>
      </c>
      <c r="G396" s="8">
        <f t="shared" si="91"/>
        <v>3.1888187801071984E-3</v>
      </c>
      <c r="H396" s="8">
        <f t="shared" si="92"/>
        <v>3.2889949646360277E-3</v>
      </c>
      <c r="I396" s="8">
        <f t="shared" si="93"/>
        <v>1.7780411912875981E-3</v>
      </c>
      <c r="J396" s="8">
        <f t="shared" si="94"/>
        <v>1.4724938155259747E-3</v>
      </c>
      <c r="K396" s="8">
        <f t="shared" si="97"/>
        <v>-0.48936170212765956</v>
      </c>
      <c r="L396" s="8">
        <f t="shared" si="98"/>
        <v>-0.55752212389380529</v>
      </c>
      <c r="M396" s="8">
        <f t="shared" si="95"/>
        <v>-1.5604857860099055E-3</v>
      </c>
      <c r="N396" s="34">
        <f t="shared" si="96"/>
        <v>-1.8336874581599092E-3</v>
      </c>
    </row>
    <row r="397" spans="1:14" x14ac:dyDescent="0.2">
      <c r="A397" s="45"/>
      <c r="B397" s="42" t="s">
        <v>366</v>
      </c>
      <c r="C397" s="39">
        <v>5</v>
      </c>
      <c r="D397" s="7">
        <v>4</v>
      </c>
      <c r="E397" s="7">
        <v>3</v>
      </c>
      <c r="F397" s="7">
        <v>3</v>
      </c>
      <c r="G397" s="8">
        <f t="shared" si="91"/>
        <v>1.69618020218468E-4</v>
      </c>
      <c r="H397" s="8">
        <f t="shared" si="92"/>
        <v>1.1642460051808947E-4</v>
      </c>
      <c r="I397" s="8">
        <f t="shared" si="93"/>
        <v>1.1112757445547488E-4</v>
      </c>
      <c r="J397" s="8">
        <f t="shared" si="94"/>
        <v>8.8349628931558489E-5</v>
      </c>
      <c r="K397" s="8">
        <f t="shared" si="97"/>
        <v>-0.4</v>
      </c>
      <c r="L397" s="8">
        <f t="shared" si="98"/>
        <v>-0.25</v>
      </c>
      <c r="M397" s="8">
        <f t="shared" si="95"/>
        <v>-6.7847208087387208E-5</v>
      </c>
      <c r="N397" s="34">
        <f t="shared" si="96"/>
        <v>-2.9106150129522369E-5</v>
      </c>
    </row>
    <row r="398" spans="1:14" x14ac:dyDescent="0.2">
      <c r="A398" s="45"/>
      <c r="B398" s="42" t="s">
        <v>367</v>
      </c>
      <c r="C398" s="39">
        <v>9</v>
      </c>
      <c r="D398" s="7">
        <v>55</v>
      </c>
      <c r="E398" s="7">
        <v>12</v>
      </c>
      <c r="F398" s="7">
        <v>77</v>
      </c>
      <c r="G398" s="8">
        <f t="shared" si="91"/>
        <v>3.0531243639324242E-4</v>
      </c>
      <c r="H398" s="8">
        <f t="shared" si="92"/>
        <v>1.6008382571237303E-3</v>
      </c>
      <c r="I398" s="8">
        <f t="shared" si="93"/>
        <v>4.4451029782189953E-4</v>
      </c>
      <c r="J398" s="8">
        <f t="shared" si="94"/>
        <v>2.2676404759100011E-3</v>
      </c>
      <c r="K398" s="8">
        <f t="shared" si="97"/>
        <v>0.33333333333333331</v>
      </c>
      <c r="L398" s="8">
        <f t="shared" si="98"/>
        <v>0.4</v>
      </c>
      <c r="M398" s="8">
        <f t="shared" si="95"/>
        <v>1.0177081213108081E-4</v>
      </c>
      <c r="N398" s="34">
        <f t="shared" si="96"/>
        <v>6.4033530284949213E-4</v>
      </c>
    </row>
    <row r="399" spans="1:14" x14ac:dyDescent="0.2">
      <c r="A399" s="45"/>
      <c r="B399" s="42" t="s">
        <v>368</v>
      </c>
      <c r="C399" s="39">
        <v>43</v>
      </c>
      <c r="D399" s="7">
        <v>22</v>
      </c>
      <c r="E399" s="7">
        <v>0</v>
      </c>
      <c r="F399" s="7">
        <v>0</v>
      </c>
      <c r="G399" s="8">
        <f t="shared" si="91"/>
        <v>1.4587149738788249E-3</v>
      </c>
      <c r="H399" s="8">
        <f t="shared" si="92"/>
        <v>6.4033530284949213E-4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-1.4587149738788249E-3</v>
      </c>
      <c r="N399" s="34">
        <f t="shared" si="96"/>
        <v>-6.4033530284949213E-4</v>
      </c>
    </row>
    <row r="400" spans="1:14" x14ac:dyDescent="0.2">
      <c r="A400" s="45"/>
      <c r="B400" s="42" t="s">
        <v>369</v>
      </c>
      <c r="C400" s="39">
        <v>4</v>
      </c>
      <c r="D400" s="7">
        <v>2</v>
      </c>
      <c r="E400" s="7">
        <v>0</v>
      </c>
      <c r="F400" s="7">
        <v>2</v>
      </c>
      <c r="G400" s="8">
        <f t="shared" si="91"/>
        <v>1.3569441617477442E-4</v>
      </c>
      <c r="H400" s="8">
        <f t="shared" si="92"/>
        <v>5.8212300259044737E-5</v>
      </c>
      <c r="I400" s="8" t="str">
        <f t="shared" si="93"/>
        <v/>
      </c>
      <c r="J400" s="8">
        <f t="shared" si="94"/>
        <v>5.889975262103899E-5</v>
      </c>
      <c r="K400" s="8">
        <f t="shared" si="97"/>
        <v>-1</v>
      </c>
      <c r="L400" s="8">
        <f t="shared" si="98"/>
        <v>0</v>
      </c>
      <c r="M400" s="8">
        <f t="shared" si="95"/>
        <v>-1.3569441617477442E-4</v>
      </c>
      <c r="N400" s="34">
        <f t="shared" si="96"/>
        <v>0</v>
      </c>
    </row>
    <row r="401" spans="1:14" x14ac:dyDescent="0.2">
      <c r="A401" s="45"/>
      <c r="B401" s="42" t="s">
        <v>370</v>
      </c>
      <c r="C401" s="39">
        <v>29</v>
      </c>
      <c r="D401" s="7">
        <v>38</v>
      </c>
      <c r="E401" s="7">
        <v>14</v>
      </c>
      <c r="F401" s="7">
        <v>16</v>
      </c>
      <c r="G401" s="8">
        <f t="shared" si="91"/>
        <v>9.8378451726711448E-4</v>
      </c>
      <c r="H401" s="8">
        <f t="shared" si="92"/>
        <v>1.10603370492185E-3</v>
      </c>
      <c r="I401" s="8">
        <f t="shared" si="93"/>
        <v>5.185953474588828E-4</v>
      </c>
      <c r="J401" s="8">
        <f t="shared" si="94"/>
        <v>4.7119802096831192E-4</v>
      </c>
      <c r="K401" s="8">
        <f t="shared" si="97"/>
        <v>-0.51724137931034486</v>
      </c>
      <c r="L401" s="8">
        <f t="shared" si="98"/>
        <v>-0.57894736842105265</v>
      </c>
      <c r="M401" s="8">
        <f t="shared" si="95"/>
        <v>-5.0885406065540408E-4</v>
      </c>
      <c r="N401" s="34">
        <f t="shared" si="96"/>
        <v>-6.4033530284949213E-4</v>
      </c>
    </row>
    <row r="402" spans="1:14" x14ac:dyDescent="0.2">
      <c r="A402" s="45"/>
      <c r="B402" s="42" t="s">
        <v>371</v>
      </c>
      <c r="C402" s="39">
        <v>57</v>
      </c>
      <c r="D402" s="7">
        <v>23</v>
      </c>
      <c r="E402" s="7">
        <v>73</v>
      </c>
      <c r="F402" s="7">
        <v>31</v>
      </c>
      <c r="G402" s="8">
        <f t="shared" si="91"/>
        <v>1.9336454304905353E-3</v>
      </c>
      <c r="H402" s="8">
        <f t="shared" si="92"/>
        <v>6.6944145297901444E-4</v>
      </c>
      <c r="I402" s="8">
        <f t="shared" si="93"/>
        <v>2.7041043117498891E-3</v>
      </c>
      <c r="J402" s="8">
        <f t="shared" si="94"/>
        <v>9.1294616562610439E-4</v>
      </c>
      <c r="K402" s="8">
        <f t="shared" si="97"/>
        <v>0.2807017543859649</v>
      </c>
      <c r="L402" s="8">
        <f t="shared" si="98"/>
        <v>0.34782608695652173</v>
      </c>
      <c r="M402" s="8">
        <f t="shared" si="95"/>
        <v>5.4277766469909756E-4</v>
      </c>
      <c r="N402" s="34">
        <f t="shared" si="96"/>
        <v>2.3284920103617892E-4</v>
      </c>
    </row>
    <row r="403" spans="1:14" x14ac:dyDescent="0.2">
      <c r="A403" s="45"/>
      <c r="B403" s="42" t="s">
        <v>372</v>
      </c>
      <c r="C403" s="39">
        <v>1</v>
      </c>
      <c r="D403" s="7">
        <v>78</v>
      </c>
      <c r="E403" s="7">
        <v>0</v>
      </c>
      <c r="F403" s="7">
        <v>25</v>
      </c>
      <c r="G403" s="8">
        <f t="shared" si="91"/>
        <v>3.3923604043693604E-5</v>
      </c>
      <c r="H403" s="8">
        <f t="shared" si="92"/>
        <v>2.2702797101027449E-3</v>
      </c>
      <c r="I403" s="8" t="str">
        <f t="shared" si="93"/>
        <v/>
      </c>
      <c r="J403" s="8">
        <f t="shared" si="94"/>
        <v>7.3624690776298736E-4</v>
      </c>
      <c r="K403" s="8">
        <f t="shared" si="97"/>
        <v>-1</v>
      </c>
      <c r="L403" s="8">
        <f t="shared" si="98"/>
        <v>-0.67948717948717952</v>
      </c>
      <c r="M403" s="8">
        <f t="shared" si="95"/>
        <v>-3.3923604043693604E-5</v>
      </c>
      <c r="N403" s="34">
        <f t="shared" si="96"/>
        <v>-1.5426259568646857E-3</v>
      </c>
    </row>
    <row r="404" spans="1:14" ht="25.5" x14ac:dyDescent="0.2">
      <c r="A404" s="45"/>
      <c r="B404" s="42" t="s">
        <v>373</v>
      </c>
      <c r="C404" s="39">
        <v>9</v>
      </c>
      <c r="D404" s="7">
        <v>73</v>
      </c>
      <c r="E404" s="7">
        <v>10</v>
      </c>
      <c r="F404" s="7">
        <v>78</v>
      </c>
      <c r="G404" s="8">
        <f t="shared" si="91"/>
        <v>3.0531243639324242E-4</v>
      </c>
      <c r="H404" s="8">
        <f t="shared" si="92"/>
        <v>2.1247489594551331E-3</v>
      </c>
      <c r="I404" s="8">
        <f t="shared" si="93"/>
        <v>3.7042524818491627E-4</v>
      </c>
      <c r="J404" s="8">
        <f t="shared" si="94"/>
        <v>2.2970903522205209E-3</v>
      </c>
      <c r="K404" s="8">
        <f t="shared" si="97"/>
        <v>0.1111111111111111</v>
      </c>
      <c r="L404" s="8">
        <f t="shared" si="98"/>
        <v>6.8493150684931503E-2</v>
      </c>
      <c r="M404" s="8">
        <f t="shared" si="95"/>
        <v>3.3923604043693597E-5</v>
      </c>
      <c r="N404" s="34">
        <f t="shared" si="96"/>
        <v>1.4553075064761186E-4</v>
      </c>
    </row>
    <row r="405" spans="1:14" ht="25.5" x14ac:dyDescent="0.2">
      <c r="A405" s="45"/>
      <c r="B405" s="42" t="s">
        <v>374</v>
      </c>
      <c r="C405" s="39">
        <v>289</v>
      </c>
      <c r="D405" s="7">
        <v>434</v>
      </c>
      <c r="E405" s="7">
        <v>138</v>
      </c>
      <c r="F405" s="7">
        <v>260</v>
      </c>
      <c r="G405" s="8">
        <f t="shared" si="91"/>
        <v>9.8039215686274508E-3</v>
      </c>
      <c r="H405" s="8">
        <f t="shared" si="92"/>
        <v>1.2632069156212707E-2</v>
      </c>
      <c r="I405" s="8">
        <f t="shared" si="93"/>
        <v>5.1118684249518449E-3</v>
      </c>
      <c r="J405" s="8">
        <f t="shared" si="94"/>
        <v>7.656967840735069E-3</v>
      </c>
      <c r="K405" s="8">
        <f t="shared" si="97"/>
        <v>-0.52249134948096887</v>
      </c>
      <c r="L405" s="8">
        <f t="shared" si="98"/>
        <v>-0.4009216589861751</v>
      </c>
      <c r="M405" s="8">
        <f t="shared" si="95"/>
        <v>-5.1224642105977339E-3</v>
      </c>
      <c r="N405" s="34">
        <f t="shared" si="96"/>
        <v>-5.0644701225368918E-3</v>
      </c>
    </row>
    <row r="406" spans="1:14" x14ac:dyDescent="0.2">
      <c r="A406" s="45"/>
      <c r="B406" s="42" t="s">
        <v>375</v>
      </c>
      <c r="C406" s="39">
        <v>939</v>
      </c>
      <c r="D406" s="7">
        <v>189</v>
      </c>
      <c r="E406" s="7">
        <v>792</v>
      </c>
      <c r="F406" s="7">
        <v>379</v>
      </c>
      <c r="G406" s="8">
        <f t="shared" si="91"/>
        <v>3.185426419702829E-2</v>
      </c>
      <c r="H406" s="8">
        <f t="shared" si="92"/>
        <v>5.5010623744797277E-3</v>
      </c>
      <c r="I406" s="8">
        <f t="shared" si="93"/>
        <v>2.9337679656245369E-2</v>
      </c>
      <c r="J406" s="8">
        <f t="shared" si="94"/>
        <v>1.1161503121686889E-2</v>
      </c>
      <c r="K406" s="8">
        <f t="shared" si="97"/>
        <v>-0.15654952076677317</v>
      </c>
      <c r="L406" s="8">
        <f t="shared" si="98"/>
        <v>1.0052910052910053</v>
      </c>
      <c r="M406" s="8">
        <f t="shared" si="95"/>
        <v>-4.9867697944229591E-3</v>
      </c>
      <c r="N406" s="34">
        <f t="shared" si="96"/>
        <v>5.5301685246092504E-3</v>
      </c>
    </row>
    <row r="407" spans="1:14" x14ac:dyDescent="0.2">
      <c r="A407" s="45"/>
      <c r="B407" s="42" t="s">
        <v>376</v>
      </c>
      <c r="C407" s="39">
        <v>96</v>
      </c>
      <c r="D407" s="7">
        <v>10</v>
      </c>
      <c r="E407" s="7">
        <v>22</v>
      </c>
      <c r="F407" s="7">
        <v>5</v>
      </c>
      <c r="G407" s="8">
        <f t="shared" si="91"/>
        <v>3.2566659881945858E-3</v>
      </c>
      <c r="H407" s="8">
        <f t="shared" si="92"/>
        <v>2.9106150129522366E-4</v>
      </c>
      <c r="I407" s="8">
        <f t="shared" si="93"/>
        <v>8.1493554600681585E-4</v>
      </c>
      <c r="J407" s="8">
        <f t="shared" si="94"/>
        <v>1.4724938155259747E-4</v>
      </c>
      <c r="K407" s="8">
        <f t="shared" si="97"/>
        <v>-0.77083333333333337</v>
      </c>
      <c r="L407" s="8">
        <f t="shared" si="98"/>
        <v>-0.5</v>
      </c>
      <c r="M407" s="8">
        <f t="shared" si="95"/>
        <v>-2.5103466992333267E-3</v>
      </c>
      <c r="N407" s="34">
        <f t="shared" si="96"/>
        <v>-1.4553075064761183E-4</v>
      </c>
    </row>
    <row r="408" spans="1:14" x14ac:dyDescent="0.2">
      <c r="A408" s="45"/>
      <c r="B408" s="42" t="s">
        <v>377</v>
      </c>
      <c r="C408" s="39">
        <v>147</v>
      </c>
      <c r="D408" s="7">
        <v>130</v>
      </c>
      <c r="E408" s="7">
        <v>80</v>
      </c>
      <c r="F408" s="7">
        <v>30</v>
      </c>
      <c r="G408" s="8">
        <f t="shared" si="91"/>
        <v>4.9867697944229591E-3</v>
      </c>
      <c r="H408" s="8">
        <f t="shared" si="92"/>
        <v>3.783799516837908E-3</v>
      </c>
      <c r="I408" s="8">
        <f t="shared" si="93"/>
        <v>2.9634019854793301E-3</v>
      </c>
      <c r="J408" s="8">
        <f t="shared" si="94"/>
        <v>8.8349628931558483E-4</v>
      </c>
      <c r="K408" s="8">
        <f t="shared" si="97"/>
        <v>-0.45578231292517007</v>
      </c>
      <c r="L408" s="8">
        <f t="shared" si="98"/>
        <v>-0.76923076923076927</v>
      </c>
      <c r="M408" s="8">
        <f t="shared" si="95"/>
        <v>-2.2728814709274711E-3</v>
      </c>
      <c r="N408" s="34">
        <f t="shared" si="96"/>
        <v>-2.910615012952237E-3</v>
      </c>
    </row>
    <row r="409" spans="1:14" x14ac:dyDescent="0.2">
      <c r="A409" s="45"/>
      <c r="B409" s="42" t="s">
        <v>378</v>
      </c>
      <c r="C409" s="39">
        <v>35</v>
      </c>
      <c r="D409" s="7">
        <v>9</v>
      </c>
      <c r="E409" s="7">
        <v>27</v>
      </c>
      <c r="F409" s="7">
        <v>15</v>
      </c>
      <c r="G409" s="8">
        <f t="shared" si="91"/>
        <v>1.187326141529276E-3</v>
      </c>
      <c r="H409" s="8">
        <f t="shared" si="92"/>
        <v>2.619553511657013E-4</v>
      </c>
      <c r="I409" s="8">
        <f t="shared" si="93"/>
        <v>1.000148170099274E-3</v>
      </c>
      <c r="J409" s="8">
        <f t="shared" si="94"/>
        <v>4.4174814465779242E-4</v>
      </c>
      <c r="K409" s="8">
        <f t="shared" si="97"/>
        <v>-0.22857142857142856</v>
      </c>
      <c r="L409" s="8">
        <f t="shared" si="98"/>
        <v>0.66666666666666663</v>
      </c>
      <c r="M409" s="8">
        <f t="shared" si="95"/>
        <v>-2.7138883234954878E-4</v>
      </c>
      <c r="N409" s="34">
        <f t="shared" si="96"/>
        <v>1.7463690077713418E-4</v>
      </c>
    </row>
    <row r="410" spans="1:14" x14ac:dyDescent="0.2">
      <c r="A410" s="45"/>
      <c r="B410" s="42" t="s">
        <v>379</v>
      </c>
      <c r="C410" s="39">
        <v>349</v>
      </c>
      <c r="D410" s="7">
        <v>164</v>
      </c>
      <c r="E410" s="7">
        <v>166</v>
      </c>
      <c r="F410" s="7">
        <v>63</v>
      </c>
      <c r="G410" s="8">
        <f t="shared" si="91"/>
        <v>1.1839337811249066E-2</v>
      </c>
      <c r="H410" s="8">
        <f t="shared" si="92"/>
        <v>4.7734086212416682E-3</v>
      </c>
      <c r="I410" s="8">
        <f t="shared" si="93"/>
        <v>6.14905911986961E-3</v>
      </c>
      <c r="J410" s="8">
        <f t="shared" si="94"/>
        <v>1.8553422075627281E-3</v>
      </c>
      <c r="K410" s="8">
        <f t="shared" si="97"/>
        <v>-0.52435530085959881</v>
      </c>
      <c r="L410" s="8">
        <f t="shared" si="98"/>
        <v>-0.61585365853658536</v>
      </c>
      <c r="M410" s="8">
        <f t="shared" si="95"/>
        <v>-6.2080195399959286E-3</v>
      </c>
      <c r="N410" s="34">
        <f t="shared" si="96"/>
        <v>-2.9397211630817592E-3</v>
      </c>
    </row>
    <row r="411" spans="1:14" x14ac:dyDescent="0.2">
      <c r="A411" s="45"/>
      <c r="B411" s="42" t="s">
        <v>380</v>
      </c>
      <c r="C411" s="39">
        <v>11</v>
      </c>
      <c r="D411" s="7">
        <v>33</v>
      </c>
      <c r="E411" s="7">
        <v>0</v>
      </c>
      <c r="F411" s="7">
        <v>7</v>
      </c>
      <c r="G411" s="8">
        <f t="shared" si="91"/>
        <v>3.7315964448062964E-4</v>
      </c>
      <c r="H411" s="8">
        <f t="shared" si="92"/>
        <v>9.6050295427423809E-4</v>
      </c>
      <c r="I411" s="8" t="str">
        <f t="shared" si="93"/>
        <v/>
      </c>
      <c r="J411" s="8">
        <f t="shared" si="94"/>
        <v>2.0614913417363648E-4</v>
      </c>
      <c r="K411" s="8">
        <f t="shared" si="97"/>
        <v>-1</v>
      </c>
      <c r="L411" s="8">
        <f t="shared" si="98"/>
        <v>-0.78787878787878785</v>
      </c>
      <c r="M411" s="8">
        <f t="shared" si="95"/>
        <v>-3.7315964448062964E-4</v>
      </c>
      <c r="N411" s="34">
        <f t="shared" si="96"/>
        <v>-7.5675990336758145E-4</v>
      </c>
    </row>
    <row r="412" spans="1:14" x14ac:dyDescent="0.2">
      <c r="A412" s="45"/>
      <c r="B412" s="42" t="s">
        <v>381</v>
      </c>
      <c r="C412" s="39">
        <v>2</v>
      </c>
      <c r="D412" s="7">
        <v>2</v>
      </c>
      <c r="E412" s="7">
        <v>0</v>
      </c>
      <c r="F412" s="7">
        <v>0</v>
      </c>
      <c r="G412" s="8">
        <f t="shared" si="91"/>
        <v>6.7847208087387208E-5</v>
      </c>
      <c r="H412" s="8">
        <f t="shared" si="92"/>
        <v>5.8212300259044737E-5</v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>
        <f t="shared" si="98"/>
        <v>-1</v>
      </c>
      <c r="M412" s="8">
        <f t="shared" si="95"/>
        <v>-6.7847208087387208E-5</v>
      </c>
      <c r="N412" s="34">
        <f t="shared" si="96"/>
        <v>-5.8212300259044737E-5</v>
      </c>
    </row>
    <row r="413" spans="1:14" x14ac:dyDescent="0.2">
      <c r="A413" s="45"/>
      <c r="B413" s="42" t="s">
        <v>382</v>
      </c>
      <c r="C413" s="39">
        <v>750</v>
      </c>
      <c r="D413" s="7">
        <v>65</v>
      </c>
      <c r="E413" s="7">
        <v>195</v>
      </c>
      <c r="F413" s="7">
        <v>45</v>
      </c>
      <c r="G413" s="8">
        <f t="shared" si="91"/>
        <v>2.54427030327702E-2</v>
      </c>
      <c r="H413" s="8">
        <f t="shared" si="92"/>
        <v>1.891899758418954E-3</v>
      </c>
      <c r="I413" s="8">
        <f t="shared" si="93"/>
        <v>7.2232923396058678E-3</v>
      </c>
      <c r="J413" s="8">
        <f t="shared" si="94"/>
        <v>1.3252444339733774E-3</v>
      </c>
      <c r="K413" s="8">
        <f t="shared" si="97"/>
        <v>-0.74</v>
      </c>
      <c r="L413" s="8">
        <f t="shared" si="98"/>
        <v>-0.30769230769230771</v>
      </c>
      <c r="M413" s="8">
        <f t="shared" si="95"/>
        <v>-1.8827600244249947E-2</v>
      </c>
      <c r="N413" s="34">
        <f t="shared" si="96"/>
        <v>-5.8212300259044742E-4</v>
      </c>
    </row>
    <row r="414" spans="1:14" x14ac:dyDescent="0.2">
      <c r="A414" s="45"/>
      <c r="B414" s="42" t="s">
        <v>383</v>
      </c>
      <c r="C414" s="39">
        <v>1</v>
      </c>
      <c r="D414" s="7">
        <v>1</v>
      </c>
      <c r="E414" s="7">
        <v>0</v>
      </c>
      <c r="F414" s="7">
        <v>0</v>
      </c>
      <c r="G414" s="8">
        <f t="shared" si="91"/>
        <v>3.3923604043693604E-5</v>
      </c>
      <c r="H414" s="8">
        <f t="shared" si="92"/>
        <v>2.9106150129522369E-5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-3.3923604043693604E-5</v>
      </c>
      <c r="N414" s="34">
        <f t="shared" si="96"/>
        <v>-2.9106150129522369E-5</v>
      </c>
    </row>
    <row r="415" spans="1:14" x14ac:dyDescent="0.2">
      <c r="A415" s="45"/>
      <c r="B415" s="42" t="s">
        <v>384</v>
      </c>
      <c r="C415" s="39">
        <v>0</v>
      </c>
      <c r="D415" s="7">
        <v>3</v>
      </c>
      <c r="E415" s="7">
        <v>1</v>
      </c>
      <c r="F415" s="7">
        <v>1</v>
      </c>
      <c r="G415" s="8" t="str">
        <f t="shared" si="91"/>
        <v/>
      </c>
      <c r="H415" s="8">
        <f t="shared" si="92"/>
        <v>8.7318450388567106E-5</v>
      </c>
      <c r="I415" s="8">
        <f t="shared" si="93"/>
        <v>3.7042524818491625E-5</v>
      </c>
      <c r="J415" s="8">
        <f t="shared" si="94"/>
        <v>2.9449876310519495E-5</v>
      </c>
      <c r="K415" s="8">
        <f t="shared" si="97"/>
        <v>1</v>
      </c>
      <c r="L415" s="8">
        <f t="shared" si="98"/>
        <v>-0.66666666666666663</v>
      </c>
      <c r="M415" s="8" t="str">
        <f t="shared" si="95"/>
        <v/>
      </c>
      <c r="N415" s="34">
        <f t="shared" si="96"/>
        <v>-5.8212300259044737E-5</v>
      </c>
    </row>
    <row r="416" spans="1:14" x14ac:dyDescent="0.2">
      <c r="A416" s="45"/>
      <c r="B416" s="42" t="s">
        <v>385</v>
      </c>
      <c r="C416" s="39">
        <v>0</v>
      </c>
      <c r="D416" s="7">
        <v>2</v>
      </c>
      <c r="E416" s="7">
        <v>5</v>
      </c>
      <c r="F416" s="7">
        <v>11</v>
      </c>
      <c r="G416" s="8" t="str">
        <f t="shared" si="91"/>
        <v/>
      </c>
      <c r="H416" s="8">
        <f t="shared" si="92"/>
        <v>5.8212300259044737E-5</v>
      </c>
      <c r="I416" s="8">
        <f t="shared" si="93"/>
        <v>1.8521262409245813E-4</v>
      </c>
      <c r="J416" s="8">
        <f t="shared" si="94"/>
        <v>3.2394863941571445E-4</v>
      </c>
      <c r="K416" s="8">
        <f t="shared" si="97"/>
        <v>1</v>
      </c>
      <c r="L416" s="8">
        <f t="shared" si="98"/>
        <v>4.5</v>
      </c>
      <c r="M416" s="8" t="str">
        <f t="shared" si="95"/>
        <v/>
      </c>
      <c r="N416" s="34">
        <f t="shared" si="96"/>
        <v>2.619553511657013E-4</v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5</v>
      </c>
      <c r="F417" s="7">
        <v>2</v>
      </c>
      <c r="G417" s="8" t="str">
        <f t="shared" si="91"/>
        <v/>
      </c>
      <c r="H417" s="8" t="str">
        <f t="shared" si="92"/>
        <v/>
      </c>
      <c r="I417" s="8">
        <f t="shared" si="93"/>
        <v>1.8521262409245813E-4</v>
      </c>
      <c r="J417" s="8">
        <f t="shared" si="94"/>
        <v>5.889975262103899E-5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42</v>
      </c>
      <c r="F418" s="7">
        <v>24</v>
      </c>
      <c r="G418" s="8" t="str">
        <f t="shared" si="91"/>
        <v/>
      </c>
      <c r="H418" s="8" t="str">
        <f t="shared" si="92"/>
        <v/>
      </c>
      <c r="I418" s="8">
        <f t="shared" si="93"/>
        <v>1.5557860423766484E-3</v>
      </c>
      <c r="J418" s="8">
        <f t="shared" si="94"/>
        <v>7.0679703145246791E-4</v>
      </c>
      <c r="K418" s="8">
        <f t="shared" si="97"/>
        <v>1</v>
      </c>
      <c r="L418" s="8">
        <f t="shared" si="98"/>
        <v>1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4532</v>
      </c>
      <c r="D419" s="7">
        <v>3244</v>
      </c>
      <c r="E419" s="7">
        <v>2834</v>
      </c>
      <c r="F419" s="7">
        <v>2005</v>
      </c>
      <c r="G419" s="8">
        <f t="shared" si="91"/>
        <v>0.15374177352601939</v>
      </c>
      <c r="H419" s="8">
        <f t="shared" si="92"/>
        <v>9.4420351020170559E-2</v>
      </c>
      <c r="I419" s="8">
        <f t="shared" si="93"/>
        <v>0.10497851533560527</v>
      </c>
      <c r="J419" s="8">
        <f t="shared" si="94"/>
        <v>5.9047002002591588E-2</v>
      </c>
      <c r="K419" s="8">
        <f t="shared" si="97"/>
        <v>-0.37466902030008825</v>
      </c>
      <c r="L419" s="8">
        <f t="shared" si="98"/>
        <v>-0.38193588162762021</v>
      </c>
      <c r="M419" s="8">
        <f t="shared" si="95"/>
        <v>-5.7602279666191733E-2</v>
      </c>
      <c r="N419" s="34">
        <f t="shared" si="96"/>
        <v>-3.6062520010478209E-2</v>
      </c>
    </row>
    <row r="420" spans="1:14" x14ac:dyDescent="0.2">
      <c r="A420" s="45"/>
      <c r="B420" s="42" t="s">
        <v>389</v>
      </c>
      <c r="C420" s="39">
        <v>1</v>
      </c>
      <c r="D420" s="7">
        <v>3</v>
      </c>
      <c r="E420" s="7">
        <v>0</v>
      </c>
      <c r="F420" s="7">
        <v>0</v>
      </c>
      <c r="G420" s="8">
        <f t="shared" si="91"/>
        <v>3.3923604043693604E-5</v>
      </c>
      <c r="H420" s="8">
        <f t="shared" si="92"/>
        <v>8.7318450388567106E-5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-3.3923604043693604E-5</v>
      </c>
      <c r="N420" s="34">
        <f t="shared" si="96"/>
        <v>-8.7318450388567106E-5</v>
      </c>
    </row>
    <row r="421" spans="1:14" x14ac:dyDescent="0.2">
      <c r="A421" s="45"/>
      <c r="B421" s="42" t="s">
        <v>390</v>
      </c>
      <c r="C421" s="39">
        <v>16</v>
      </c>
      <c r="D421" s="7">
        <v>15</v>
      </c>
      <c r="E421" s="7">
        <v>0</v>
      </c>
      <c r="F421" s="7">
        <v>0</v>
      </c>
      <c r="G421" s="8">
        <f t="shared" si="91"/>
        <v>5.4277766469909767E-4</v>
      </c>
      <c r="H421" s="8">
        <f t="shared" si="92"/>
        <v>4.3659225194283554E-4</v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>
        <f t="shared" si="98"/>
        <v>-1</v>
      </c>
      <c r="M421" s="8">
        <f t="shared" si="95"/>
        <v>-5.4277766469909767E-4</v>
      </c>
      <c r="N421" s="34">
        <f t="shared" si="96"/>
        <v>-4.3659225194283554E-4</v>
      </c>
    </row>
    <row r="422" spans="1:14" x14ac:dyDescent="0.2">
      <c r="A422" s="45"/>
      <c r="B422" s="42" t="s">
        <v>391</v>
      </c>
      <c r="C422" s="39">
        <v>346</v>
      </c>
      <c r="D422" s="7">
        <v>228</v>
      </c>
      <c r="E422" s="7">
        <v>441</v>
      </c>
      <c r="F422" s="7">
        <v>273</v>
      </c>
      <c r="G422" s="8">
        <f t="shared" si="91"/>
        <v>1.1737566999117986E-2</v>
      </c>
      <c r="H422" s="8">
        <f t="shared" si="92"/>
        <v>6.6362022295310998E-3</v>
      </c>
      <c r="I422" s="8">
        <f t="shared" si="93"/>
        <v>1.6335753444954807E-2</v>
      </c>
      <c r="J422" s="8">
        <f t="shared" si="94"/>
        <v>8.0398162327718226E-3</v>
      </c>
      <c r="K422" s="8">
        <f t="shared" si="97"/>
        <v>0.27456647398843931</v>
      </c>
      <c r="L422" s="8">
        <f t="shared" si="98"/>
        <v>0.19736842105263158</v>
      </c>
      <c r="M422" s="8">
        <f t="shared" si="95"/>
        <v>3.2227423841508923E-3</v>
      </c>
      <c r="N422" s="34">
        <f t="shared" si="96"/>
        <v>1.3097767558285065E-3</v>
      </c>
    </row>
    <row r="423" spans="1:14" x14ac:dyDescent="0.2">
      <c r="A423" s="45"/>
      <c r="B423" s="42" t="s">
        <v>392</v>
      </c>
      <c r="C423" s="39">
        <v>5749</v>
      </c>
      <c r="D423" s="7">
        <v>2932</v>
      </c>
      <c r="E423" s="7">
        <v>7232</v>
      </c>
      <c r="F423" s="7">
        <v>5175</v>
      </c>
      <c r="G423" s="8">
        <f t="shared" si="91"/>
        <v>0.19502679964719452</v>
      </c>
      <c r="H423" s="8">
        <f t="shared" si="92"/>
        <v>8.5339232179759583E-2</v>
      </c>
      <c r="I423" s="8">
        <f t="shared" si="93"/>
        <v>0.26789153948733146</v>
      </c>
      <c r="J423" s="8">
        <f t="shared" si="94"/>
        <v>0.15240310990693839</v>
      </c>
      <c r="K423" s="8">
        <f t="shared" si="97"/>
        <v>0.25795790572273442</v>
      </c>
      <c r="L423" s="8">
        <f t="shared" si="98"/>
        <v>0.76500682128240105</v>
      </c>
      <c r="M423" s="8">
        <f t="shared" si="95"/>
        <v>5.0308704796797617E-2</v>
      </c>
      <c r="N423" s="34">
        <f t="shared" si="96"/>
        <v>6.5285094740518662E-2</v>
      </c>
    </row>
    <row r="424" spans="1:14" x14ac:dyDescent="0.2">
      <c r="A424" s="45"/>
      <c r="B424" s="42" t="s">
        <v>393</v>
      </c>
      <c r="C424" s="39">
        <v>674</v>
      </c>
      <c r="D424" s="7">
        <v>159</v>
      </c>
      <c r="E424" s="7">
        <v>561</v>
      </c>
      <c r="F424" s="7">
        <v>128</v>
      </c>
      <c r="G424" s="8">
        <f t="shared" si="91"/>
        <v>2.2864509125449489E-2</v>
      </c>
      <c r="H424" s="8">
        <f t="shared" si="92"/>
        <v>4.6278778705940568E-3</v>
      </c>
      <c r="I424" s="8">
        <f t="shared" si="93"/>
        <v>2.0780856423173802E-2</v>
      </c>
      <c r="J424" s="8">
        <f t="shared" si="94"/>
        <v>3.7695841677464954E-3</v>
      </c>
      <c r="K424" s="8">
        <f t="shared" si="97"/>
        <v>-0.16765578635014836</v>
      </c>
      <c r="L424" s="8">
        <f t="shared" si="98"/>
        <v>-0.19496855345911951</v>
      </c>
      <c r="M424" s="8">
        <f t="shared" si="95"/>
        <v>-3.833367256937377E-3</v>
      </c>
      <c r="N424" s="34">
        <f t="shared" si="96"/>
        <v>-9.0229065401519349E-4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32</v>
      </c>
      <c r="D426" s="7">
        <v>31</v>
      </c>
      <c r="E426" s="7">
        <v>16</v>
      </c>
      <c r="F426" s="7">
        <v>11</v>
      </c>
      <c r="G426" s="8">
        <f t="shared" si="91"/>
        <v>1.0855553293981953E-3</v>
      </c>
      <c r="H426" s="8">
        <f t="shared" si="92"/>
        <v>9.0229065401519338E-4</v>
      </c>
      <c r="I426" s="8">
        <f t="shared" si="93"/>
        <v>5.9268039709586601E-4</v>
      </c>
      <c r="J426" s="8">
        <f t="shared" si="94"/>
        <v>3.2394863941571445E-4</v>
      </c>
      <c r="K426" s="8">
        <f t="shared" si="97"/>
        <v>-0.5</v>
      </c>
      <c r="L426" s="8">
        <f t="shared" si="98"/>
        <v>-0.64516129032258063</v>
      </c>
      <c r="M426" s="8">
        <f t="shared" si="95"/>
        <v>-5.4277766469909767E-4</v>
      </c>
      <c r="N426" s="34">
        <f t="shared" si="96"/>
        <v>-5.8212300259044732E-4</v>
      </c>
    </row>
    <row r="427" spans="1:14" ht="25.5" x14ac:dyDescent="0.2">
      <c r="A427" s="45"/>
      <c r="B427" s="42" t="s">
        <v>396</v>
      </c>
      <c r="C427" s="39">
        <v>4</v>
      </c>
      <c r="D427" s="7">
        <v>3</v>
      </c>
      <c r="E427" s="7">
        <v>6</v>
      </c>
      <c r="F427" s="7">
        <v>0</v>
      </c>
      <c r="G427" s="8">
        <f t="shared" si="91"/>
        <v>1.3569441617477442E-4</v>
      </c>
      <c r="H427" s="8">
        <f t="shared" si="92"/>
        <v>8.7318450388567106E-5</v>
      </c>
      <c r="I427" s="8">
        <f t="shared" si="93"/>
        <v>2.2225514891094977E-4</v>
      </c>
      <c r="J427" s="8" t="str">
        <f t="shared" si="94"/>
        <v/>
      </c>
      <c r="K427" s="8">
        <f t="shared" si="97"/>
        <v>0.5</v>
      </c>
      <c r="L427" s="8">
        <f t="shared" si="98"/>
        <v>-1</v>
      </c>
      <c r="M427" s="8">
        <f t="shared" si="95"/>
        <v>6.7847208087387208E-5</v>
      </c>
      <c r="N427" s="34">
        <f t="shared" si="96"/>
        <v>-8.7318450388567106E-5</v>
      </c>
    </row>
    <row r="428" spans="1:14" x14ac:dyDescent="0.2">
      <c r="A428" s="45"/>
      <c r="B428" s="42" t="s">
        <v>397</v>
      </c>
      <c r="C428" s="39">
        <v>39</v>
      </c>
      <c r="D428" s="7">
        <v>25</v>
      </c>
      <c r="E428" s="7">
        <v>35</v>
      </c>
      <c r="F428" s="7">
        <v>21</v>
      </c>
      <c r="G428" s="8">
        <f t="shared" si="91"/>
        <v>1.3230205577040505E-3</v>
      </c>
      <c r="H428" s="8">
        <f t="shared" si="92"/>
        <v>7.2765375323805925E-4</v>
      </c>
      <c r="I428" s="8">
        <f t="shared" si="93"/>
        <v>1.2964883686472071E-3</v>
      </c>
      <c r="J428" s="8">
        <f t="shared" si="94"/>
        <v>6.1844740252090945E-4</v>
      </c>
      <c r="K428" s="8">
        <f t="shared" si="97"/>
        <v>-0.10256410256410256</v>
      </c>
      <c r="L428" s="8">
        <f t="shared" si="98"/>
        <v>-0.16</v>
      </c>
      <c r="M428" s="8">
        <f t="shared" si="95"/>
        <v>-1.3569441617477442E-4</v>
      </c>
      <c r="N428" s="34">
        <f t="shared" si="96"/>
        <v>-1.1642460051808949E-4</v>
      </c>
    </row>
    <row r="429" spans="1:14" x14ac:dyDescent="0.2">
      <c r="A429" s="45"/>
      <c r="B429" s="42" t="s">
        <v>398</v>
      </c>
      <c r="C429" s="39">
        <v>7</v>
      </c>
      <c r="D429" s="7">
        <v>12</v>
      </c>
      <c r="E429" s="7">
        <v>13</v>
      </c>
      <c r="F429" s="7">
        <v>16</v>
      </c>
      <c r="G429" s="8">
        <f t="shared" si="91"/>
        <v>2.3746522830585522E-4</v>
      </c>
      <c r="H429" s="8">
        <f t="shared" si="92"/>
        <v>3.4927380155426842E-4</v>
      </c>
      <c r="I429" s="8">
        <f t="shared" si="93"/>
        <v>4.8155282264039119E-4</v>
      </c>
      <c r="J429" s="8">
        <f t="shared" si="94"/>
        <v>4.7119802096831192E-4</v>
      </c>
      <c r="K429" s="8">
        <f t="shared" si="97"/>
        <v>0.8571428571428571</v>
      </c>
      <c r="L429" s="8">
        <f t="shared" si="98"/>
        <v>0.33333333333333331</v>
      </c>
      <c r="M429" s="8">
        <f t="shared" si="95"/>
        <v>2.0354162426216161E-4</v>
      </c>
      <c r="N429" s="34">
        <f t="shared" si="96"/>
        <v>1.1642460051808947E-4</v>
      </c>
    </row>
    <row r="430" spans="1:14" x14ac:dyDescent="0.2">
      <c r="A430" s="45"/>
      <c r="B430" s="42" t="s">
        <v>399</v>
      </c>
      <c r="C430" s="39">
        <v>24</v>
      </c>
      <c r="D430" s="7">
        <v>21</v>
      </c>
      <c r="E430" s="7">
        <v>24</v>
      </c>
      <c r="F430" s="7">
        <v>26</v>
      </c>
      <c r="G430" s="8">
        <f t="shared" si="91"/>
        <v>8.1416649704864645E-4</v>
      </c>
      <c r="H430" s="8">
        <f t="shared" si="92"/>
        <v>6.1122915271996973E-4</v>
      </c>
      <c r="I430" s="8">
        <f t="shared" si="93"/>
        <v>8.8902059564379906E-4</v>
      </c>
      <c r="J430" s="8">
        <f t="shared" si="94"/>
        <v>7.6569678407350692E-4</v>
      </c>
      <c r="K430" s="8">
        <f t="shared" si="97"/>
        <v>0</v>
      </c>
      <c r="L430" s="8">
        <f t="shared" si="98"/>
        <v>0.23809523809523808</v>
      </c>
      <c r="M430" s="8">
        <f t="shared" si="95"/>
        <v>0</v>
      </c>
      <c r="N430" s="34">
        <f t="shared" si="96"/>
        <v>1.4553075064761183E-4</v>
      </c>
    </row>
    <row r="431" spans="1:14" x14ac:dyDescent="0.2">
      <c r="A431" s="45"/>
      <c r="B431" s="42" t="s">
        <v>400</v>
      </c>
      <c r="C431" s="39">
        <v>4</v>
      </c>
      <c r="D431" s="7">
        <v>8</v>
      </c>
      <c r="E431" s="7">
        <v>0</v>
      </c>
      <c r="F431" s="7">
        <v>1</v>
      </c>
      <c r="G431" s="8">
        <f t="shared" si="91"/>
        <v>1.3569441617477442E-4</v>
      </c>
      <c r="H431" s="8">
        <f t="shared" si="92"/>
        <v>2.3284920103617895E-4</v>
      </c>
      <c r="I431" s="8" t="str">
        <f t="shared" si="93"/>
        <v/>
      </c>
      <c r="J431" s="8">
        <f t="shared" si="94"/>
        <v>2.9449876310519495E-5</v>
      </c>
      <c r="K431" s="8">
        <f t="shared" si="97"/>
        <v>-1</v>
      </c>
      <c r="L431" s="8">
        <f t="shared" si="98"/>
        <v>-0.875</v>
      </c>
      <c r="M431" s="8">
        <f t="shared" si="95"/>
        <v>-1.3569441617477442E-4</v>
      </c>
      <c r="N431" s="34">
        <f t="shared" si="96"/>
        <v>-2.0374305090665659E-4</v>
      </c>
    </row>
    <row r="432" spans="1:14" ht="25.5" x14ac:dyDescent="0.2">
      <c r="A432" s="45"/>
      <c r="B432" s="42" t="s">
        <v>401</v>
      </c>
      <c r="C432" s="39">
        <v>1</v>
      </c>
      <c r="D432" s="7">
        <v>1</v>
      </c>
      <c r="E432" s="7">
        <v>0</v>
      </c>
      <c r="F432" s="7">
        <v>2</v>
      </c>
      <c r="G432" s="8">
        <f t="shared" si="91"/>
        <v>3.3923604043693604E-5</v>
      </c>
      <c r="H432" s="8">
        <f t="shared" si="92"/>
        <v>2.9106150129522369E-5</v>
      </c>
      <c r="I432" s="8" t="str">
        <f t="shared" si="93"/>
        <v/>
      </c>
      <c r="J432" s="8">
        <f t="shared" si="94"/>
        <v>5.889975262103899E-5</v>
      </c>
      <c r="K432" s="8">
        <f t="shared" si="97"/>
        <v>-1</v>
      </c>
      <c r="L432" s="8">
        <f t="shared" si="98"/>
        <v>1</v>
      </c>
      <c r="M432" s="8">
        <f t="shared" si="95"/>
        <v>-3.3923604043693604E-5</v>
      </c>
      <c r="N432" s="34">
        <f t="shared" si="96"/>
        <v>2.9106150129522369E-5</v>
      </c>
    </row>
    <row r="433" spans="1:14" ht="25.5" x14ac:dyDescent="0.2">
      <c r="A433" s="45"/>
      <c r="B433" s="42" t="s">
        <v>402</v>
      </c>
      <c r="C433" s="39">
        <v>6</v>
      </c>
      <c r="D433" s="7">
        <v>54</v>
      </c>
      <c r="E433" s="7">
        <v>8</v>
      </c>
      <c r="F433" s="7">
        <v>59</v>
      </c>
      <c r="G433" s="8">
        <f t="shared" si="91"/>
        <v>2.0354162426216161E-4</v>
      </c>
      <c r="H433" s="8">
        <f t="shared" si="92"/>
        <v>1.5717321069942079E-3</v>
      </c>
      <c r="I433" s="8">
        <f t="shared" si="93"/>
        <v>2.96340198547933E-4</v>
      </c>
      <c r="J433" s="8">
        <f t="shared" si="94"/>
        <v>1.7375427023206503E-3</v>
      </c>
      <c r="K433" s="8">
        <f t="shared" si="97"/>
        <v>0.33333333333333331</v>
      </c>
      <c r="L433" s="8">
        <f t="shared" si="98"/>
        <v>9.2592592592592587E-2</v>
      </c>
      <c r="M433" s="8">
        <f t="shared" si="95"/>
        <v>6.7847208087387195E-5</v>
      </c>
      <c r="N433" s="34">
        <f t="shared" si="96"/>
        <v>1.4553075064761183E-4</v>
      </c>
    </row>
    <row r="434" spans="1:14" x14ac:dyDescent="0.2">
      <c r="A434" s="45"/>
      <c r="B434" s="42" t="s">
        <v>403</v>
      </c>
      <c r="C434" s="39">
        <v>14</v>
      </c>
      <c r="D434" s="7">
        <v>48</v>
      </c>
      <c r="E434" s="7">
        <v>12</v>
      </c>
      <c r="F434" s="7">
        <v>65</v>
      </c>
      <c r="G434" s="8">
        <f t="shared" si="91"/>
        <v>4.7493045661171045E-4</v>
      </c>
      <c r="H434" s="8">
        <f t="shared" si="92"/>
        <v>1.3970952062170737E-3</v>
      </c>
      <c r="I434" s="8">
        <f t="shared" si="93"/>
        <v>4.4451029782189953E-4</v>
      </c>
      <c r="J434" s="8">
        <f t="shared" si="94"/>
        <v>1.9142419601837673E-3</v>
      </c>
      <c r="K434" s="8">
        <f t="shared" si="97"/>
        <v>-0.14285714285714285</v>
      </c>
      <c r="L434" s="8">
        <f t="shared" si="98"/>
        <v>0.35416666666666669</v>
      </c>
      <c r="M434" s="8">
        <f t="shared" si="95"/>
        <v>-6.7847208087387208E-5</v>
      </c>
      <c r="N434" s="34">
        <f t="shared" si="96"/>
        <v>4.9480455220188031E-4</v>
      </c>
    </row>
    <row r="435" spans="1:14" x14ac:dyDescent="0.2">
      <c r="A435" s="45"/>
      <c r="B435" s="42" t="s">
        <v>404</v>
      </c>
      <c r="C435" s="39">
        <v>422</v>
      </c>
      <c r="D435" s="7">
        <v>369</v>
      </c>
      <c r="E435" s="7">
        <v>463</v>
      </c>
      <c r="F435" s="7">
        <v>347</v>
      </c>
      <c r="G435" s="8">
        <f t="shared" ref="G435:G498" si="99">+IF(C435=0,"",C435/C$371)</f>
        <v>1.43157609064387E-2</v>
      </c>
      <c r="H435" s="8">
        <f t="shared" ref="H435:H498" si="100">+IF(D435=0,"",D435/D$371)</f>
        <v>1.0740169397793754E-2</v>
      </c>
      <c r="I435" s="8">
        <f t="shared" ref="I435:I498" si="101">+IF(E435=0,"",E435/E$371)</f>
        <v>1.7150688990961623E-2</v>
      </c>
      <c r="J435" s="8">
        <f t="shared" ref="J435:J498" si="102">+IF(F435=0,"",F435/F$371)</f>
        <v>1.0219107079750265E-2</v>
      </c>
      <c r="K435" s="8">
        <f t="shared" si="97"/>
        <v>9.7156398104265407E-2</v>
      </c>
      <c r="L435" s="8">
        <f t="shared" si="98"/>
        <v>-5.9620596205962058E-2</v>
      </c>
      <c r="M435" s="8">
        <f t="shared" ref="M435:M498" si="103">+IF(OR(AND(G435=""),(K435="")),"",G435*K435)</f>
        <v>1.3908677657914377E-3</v>
      </c>
      <c r="N435" s="34">
        <f t="shared" ref="N435:N498" si="104">+IF(OR(AND(H435=""),(L435="")),"",H435*L435)</f>
        <v>-6.4033530284949203E-4</v>
      </c>
    </row>
    <row r="436" spans="1:14" x14ac:dyDescent="0.2">
      <c r="A436" s="45"/>
      <c r="B436" s="42" t="s">
        <v>405</v>
      </c>
      <c r="C436" s="39">
        <v>19</v>
      </c>
      <c r="D436" s="7">
        <v>44</v>
      </c>
      <c r="E436" s="7">
        <v>21</v>
      </c>
      <c r="F436" s="7">
        <v>37</v>
      </c>
      <c r="G436" s="8">
        <f t="shared" si="99"/>
        <v>6.4454847683017842E-4</v>
      </c>
      <c r="H436" s="8">
        <f t="shared" si="100"/>
        <v>1.2806706056989843E-3</v>
      </c>
      <c r="I436" s="8">
        <f t="shared" si="101"/>
        <v>7.7789302118832419E-4</v>
      </c>
      <c r="J436" s="8">
        <f t="shared" si="102"/>
        <v>1.0896454234892213E-3</v>
      </c>
      <c r="K436" s="8">
        <f t="shared" ref="K436:K499" si="105">+IF(AND(C436=0,E436=0)," ",IF(C436=0,1,IF(E436=0,-1,(E436-C436)/C436)))</f>
        <v>0.10526315789473684</v>
      </c>
      <c r="L436" s="8">
        <f t="shared" ref="L436:L499" si="106">+IF(AND(D436=0,F436=0)," ",IF(D436=0,1,IF(F436=0,-1,(F436-D436)/D436)))</f>
        <v>-0.15909090909090909</v>
      </c>
      <c r="M436" s="8">
        <f t="shared" si="103"/>
        <v>6.7847208087387195E-5</v>
      </c>
      <c r="N436" s="34">
        <f t="shared" si="104"/>
        <v>-2.0374305090665659E-4</v>
      </c>
    </row>
    <row r="437" spans="1:14" x14ac:dyDescent="0.2">
      <c r="A437" s="45"/>
      <c r="B437" s="42" t="s">
        <v>406</v>
      </c>
      <c r="C437" s="39">
        <v>136</v>
      </c>
      <c r="D437" s="7">
        <v>119</v>
      </c>
      <c r="E437" s="7">
        <v>98</v>
      </c>
      <c r="F437" s="7">
        <v>104</v>
      </c>
      <c r="G437" s="8">
        <f t="shared" si="99"/>
        <v>4.61361014994233E-3</v>
      </c>
      <c r="H437" s="8">
        <f t="shared" si="100"/>
        <v>3.4636318654131617E-3</v>
      </c>
      <c r="I437" s="8">
        <f t="shared" si="101"/>
        <v>3.6301674322121798E-3</v>
      </c>
      <c r="J437" s="8">
        <f t="shared" si="102"/>
        <v>3.0627871362940277E-3</v>
      </c>
      <c r="K437" s="8">
        <f t="shared" si="105"/>
        <v>-0.27941176470588236</v>
      </c>
      <c r="L437" s="8">
        <f t="shared" si="106"/>
        <v>-0.12605042016806722</v>
      </c>
      <c r="M437" s="8">
        <f t="shared" si="103"/>
        <v>-1.2890969536603568E-3</v>
      </c>
      <c r="N437" s="34">
        <f t="shared" si="104"/>
        <v>-4.3659225194283549E-4</v>
      </c>
    </row>
    <row r="438" spans="1:14" x14ac:dyDescent="0.2">
      <c r="A438" s="45"/>
      <c r="B438" s="42" t="s">
        <v>407</v>
      </c>
      <c r="C438" s="39">
        <v>18</v>
      </c>
      <c r="D438" s="7">
        <v>15</v>
      </c>
      <c r="E438" s="7">
        <v>7</v>
      </c>
      <c r="F438" s="7">
        <v>14</v>
      </c>
      <c r="G438" s="8">
        <f t="shared" si="99"/>
        <v>6.1062487278648484E-4</v>
      </c>
      <c r="H438" s="8">
        <f t="shared" si="100"/>
        <v>4.3659225194283554E-4</v>
      </c>
      <c r="I438" s="8">
        <f t="shared" si="101"/>
        <v>2.592976737294414E-4</v>
      </c>
      <c r="J438" s="8">
        <f t="shared" si="102"/>
        <v>4.1229826834727297E-4</v>
      </c>
      <c r="K438" s="8">
        <f t="shared" si="105"/>
        <v>-0.61111111111111116</v>
      </c>
      <c r="L438" s="8">
        <f t="shared" si="106"/>
        <v>-6.6666666666666666E-2</v>
      </c>
      <c r="M438" s="8">
        <f t="shared" si="103"/>
        <v>-3.7315964448062964E-4</v>
      </c>
      <c r="N438" s="34">
        <f t="shared" si="104"/>
        <v>-2.9106150129522369E-5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6</v>
      </c>
      <c r="E441" s="7">
        <v>1</v>
      </c>
      <c r="F441" s="7">
        <v>6</v>
      </c>
      <c r="G441" s="8" t="str">
        <f t="shared" si="99"/>
        <v/>
      </c>
      <c r="H441" s="8">
        <f t="shared" si="100"/>
        <v>1.7463690077713421E-4</v>
      </c>
      <c r="I441" s="8">
        <f t="shared" si="101"/>
        <v>3.7042524818491625E-5</v>
      </c>
      <c r="J441" s="8">
        <f t="shared" si="102"/>
        <v>1.7669925786311698E-4</v>
      </c>
      <c r="K441" s="8">
        <f t="shared" si="105"/>
        <v>1</v>
      </c>
      <c r="L441" s="8">
        <f t="shared" si="106"/>
        <v>0</v>
      </c>
      <c r="M441" s="8" t="str">
        <f t="shared" si="103"/>
        <v/>
      </c>
      <c r="N441" s="34">
        <f t="shared" si="104"/>
        <v>0</v>
      </c>
    </row>
    <row r="442" spans="1:14" x14ac:dyDescent="0.2">
      <c r="A442" s="45"/>
      <c r="B442" s="42" t="s">
        <v>411</v>
      </c>
      <c r="C442" s="39">
        <v>29</v>
      </c>
      <c r="D442" s="7">
        <v>10</v>
      </c>
      <c r="E442" s="7">
        <v>4</v>
      </c>
      <c r="F442" s="7">
        <v>20</v>
      </c>
      <c r="G442" s="8">
        <f t="shared" si="99"/>
        <v>9.8378451726711448E-4</v>
      </c>
      <c r="H442" s="8">
        <f t="shared" si="100"/>
        <v>2.9106150129522366E-4</v>
      </c>
      <c r="I442" s="8">
        <f t="shared" si="101"/>
        <v>1.481700992739665E-4</v>
      </c>
      <c r="J442" s="8">
        <f t="shared" si="102"/>
        <v>5.8899752621038989E-4</v>
      </c>
      <c r="K442" s="8">
        <f t="shared" si="105"/>
        <v>-0.86206896551724133</v>
      </c>
      <c r="L442" s="8">
        <f t="shared" si="106"/>
        <v>1</v>
      </c>
      <c r="M442" s="8">
        <f t="shared" si="103"/>
        <v>-8.4809010109234003E-4</v>
      </c>
      <c r="N442" s="34">
        <f t="shared" si="104"/>
        <v>2.9106150129522366E-4</v>
      </c>
    </row>
    <row r="443" spans="1:14" x14ac:dyDescent="0.2">
      <c r="A443" s="45"/>
      <c r="B443" s="42" t="s">
        <v>412</v>
      </c>
      <c r="C443" s="39">
        <v>3</v>
      </c>
      <c r="D443" s="7">
        <v>24</v>
      </c>
      <c r="E443" s="7">
        <v>8</v>
      </c>
      <c r="F443" s="7">
        <v>10</v>
      </c>
      <c r="G443" s="8">
        <f t="shared" si="99"/>
        <v>1.0177081213108081E-4</v>
      </c>
      <c r="H443" s="8">
        <f t="shared" si="100"/>
        <v>6.9854760310853684E-4</v>
      </c>
      <c r="I443" s="8">
        <f t="shared" si="101"/>
        <v>2.96340198547933E-4</v>
      </c>
      <c r="J443" s="8">
        <f t="shared" si="102"/>
        <v>2.9449876310519494E-4</v>
      </c>
      <c r="K443" s="8">
        <f t="shared" si="105"/>
        <v>1.6666666666666667</v>
      </c>
      <c r="L443" s="8">
        <f t="shared" si="106"/>
        <v>-0.58333333333333337</v>
      </c>
      <c r="M443" s="8">
        <f t="shared" si="103"/>
        <v>1.6961802021846803E-4</v>
      </c>
      <c r="N443" s="34">
        <f t="shared" si="104"/>
        <v>-4.0748610181331319E-4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248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7.2183252321215471E-3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34">
        <f t="shared" si="104"/>
        <v>-7.2183252321215471E-3</v>
      </c>
    </row>
    <row r="446" spans="1:14" x14ac:dyDescent="0.2">
      <c r="A446" s="45"/>
      <c r="B446" s="42" t="s">
        <v>415</v>
      </c>
      <c r="C446" s="39">
        <v>320</v>
      </c>
      <c r="D446" s="7">
        <v>1467</v>
      </c>
      <c r="E446" s="7">
        <v>578</v>
      </c>
      <c r="F446" s="7">
        <v>1460</v>
      </c>
      <c r="G446" s="8">
        <f t="shared" si="99"/>
        <v>1.0855553293981952E-2</v>
      </c>
      <c r="H446" s="8">
        <f t="shared" si="100"/>
        <v>4.2698722240009312E-2</v>
      </c>
      <c r="I446" s="8">
        <f t="shared" si="101"/>
        <v>2.1410579345088162E-2</v>
      </c>
      <c r="J446" s="8">
        <f t="shared" si="102"/>
        <v>4.2996819413358464E-2</v>
      </c>
      <c r="K446" s="8">
        <f t="shared" si="105"/>
        <v>0.80625000000000002</v>
      </c>
      <c r="L446" s="8">
        <f t="shared" si="106"/>
        <v>-4.7716428084526247E-3</v>
      </c>
      <c r="M446" s="8">
        <f t="shared" si="103"/>
        <v>8.7522898432729496E-3</v>
      </c>
      <c r="N446" s="34">
        <f t="shared" si="104"/>
        <v>-2.0374305090665659E-4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4</v>
      </c>
      <c r="D448" s="7">
        <v>3</v>
      </c>
      <c r="E448" s="7">
        <v>133</v>
      </c>
      <c r="F448" s="7">
        <v>24</v>
      </c>
      <c r="G448" s="8">
        <f t="shared" si="99"/>
        <v>1.3569441617477442E-4</v>
      </c>
      <c r="H448" s="8">
        <f t="shared" si="100"/>
        <v>8.7318450388567106E-5</v>
      </c>
      <c r="I448" s="8">
        <f t="shared" si="101"/>
        <v>4.9266558008593869E-3</v>
      </c>
      <c r="J448" s="8">
        <f t="shared" si="102"/>
        <v>7.0679703145246791E-4</v>
      </c>
      <c r="K448" s="8">
        <f t="shared" si="105"/>
        <v>32.25</v>
      </c>
      <c r="L448" s="8">
        <f t="shared" si="106"/>
        <v>7</v>
      </c>
      <c r="M448" s="8">
        <f t="shared" si="103"/>
        <v>4.3761449216364748E-3</v>
      </c>
      <c r="N448" s="34">
        <f t="shared" si="104"/>
        <v>6.1122915271996973E-4</v>
      </c>
    </row>
    <row r="449" spans="1:14" x14ac:dyDescent="0.2">
      <c r="A449" s="45"/>
      <c r="B449" s="42" t="s">
        <v>418</v>
      </c>
      <c r="C449" s="39">
        <v>6</v>
      </c>
      <c r="D449" s="7">
        <v>0</v>
      </c>
      <c r="E449" s="7">
        <v>4</v>
      </c>
      <c r="F449" s="7">
        <v>0</v>
      </c>
      <c r="G449" s="8">
        <f t="shared" si="99"/>
        <v>2.0354162426216161E-4</v>
      </c>
      <c r="H449" s="8" t="str">
        <f t="shared" si="100"/>
        <v/>
      </c>
      <c r="I449" s="8">
        <f t="shared" si="101"/>
        <v>1.481700992739665E-4</v>
      </c>
      <c r="J449" s="8" t="str">
        <f t="shared" si="102"/>
        <v/>
      </c>
      <c r="K449" s="8">
        <f t="shared" si="105"/>
        <v>-0.33333333333333331</v>
      </c>
      <c r="L449" s="8" t="str">
        <f t="shared" si="106"/>
        <v xml:space="preserve"> </v>
      </c>
      <c r="M449" s="8">
        <f t="shared" si="103"/>
        <v>-6.7847208087387195E-5</v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14</v>
      </c>
      <c r="D450" s="7">
        <v>5</v>
      </c>
      <c r="E450" s="7">
        <v>5</v>
      </c>
      <c r="F450" s="7">
        <v>9</v>
      </c>
      <c r="G450" s="8">
        <f t="shared" si="99"/>
        <v>4.7493045661171045E-4</v>
      </c>
      <c r="H450" s="8">
        <f t="shared" si="100"/>
        <v>1.4553075064761183E-4</v>
      </c>
      <c r="I450" s="8">
        <f t="shared" si="101"/>
        <v>1.8521262409245813E-4</v>
      </c>
      <c r="J450" s="8">
        <f t="shared" si="102"/>
        <v>2.6504888679467544E-4</v>
      </c>
      <c r="K450" s="8">
        <f t="shared" si="105"/>
        <v>-0.6428571428571429</v>
      </c>
      <c r="L450" s="8">
        <f t="shared" si="106"/>
        <v>0.8</v>
      </c>
      <c r="M450" s="8">
        <f t="shared" si="103"/>
        <v>-3.0531243639324247E-4</v>
      </c>
      <c r="N450" s="34">
        <f t="shared" si="104"/>
        <v>1.1642460051808947E-4</v>
      </c>
    </row>
    <row r="451" spans="1:14" x14ac:dyDescent="0.2">
      <c r="A451" s="45"/>
      <c r="B451" s="42" t="s">
        <v>420</v>
      </c>
      <c r="C451" s="39">
        <v>7</v>
      </c>
      <c r="D451" s="7">
        <v>38</v>
      </c>
      <c r="E451" s="7">
        <v>13</v>
      </c>
      <c r="F451" s="7">
        <v>48</v>
      </c>
      <c r="G451" s="8">
        <f t="shared" si="99"/>
        <v>2.3746522830585522E-4</v>
      </c>
      <c r="H451" s="8">
        <f t="shared" si="100"/>
        <v>1.10603370492185E-3</v>
      </c>
      <c r="I451" s="8">
        <f t="shared" si="101"/>
        <v>4.8155282264039119E-4</v>
      </c>
      <c r="J451" s="8">
        <f t="shared" si="102"/>
        <v>1.4135940629049358E-3</v>
      </c>
      <c r="K451" s="8">
        <f t="shared" si="105"/>
        <v>0.8571428571428571</v>
      </c>
      <c r="L451" s="8">
        <f t="shared" si="106"/>
        <v>0.26315789473684209</v>
      </c>
      <c r="M451" s="8">
        <f t="shared" si="103"/>
        <v>2.0354162426216161E-4</v>
      </c>
      <c r="N451" s="34">
        <f t="shared" si="104"/>
        <v>2.9106150129522366E-4</v>
      </c>
    </row>
    <row r="452" spans="1:14" x14ac:dyDescent="0.2">
      <c r="A452" s="45"/>
      <c r="B452" s="42" t="s">
        <v>421</v>
      </c>
      <c r="C452" s="39">
        <v>0</v>
      </c>
      <c r="D452" s="7">
        <v>1</v>
      </c>
      <c r="E452" s="7">
        <v>0</v>
      </c>
      <c r="F452" s="7">
        <v>0</v>
      </c>
      <c r="G452" s="8" t="str">
        <f t="shared" si="99"/>
        <v/>
      </c>
      <c r="H452" s="8">
        <f t="shared" si="100"/>
        <v>2.9106150129522369E-5</v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>
        <f t="shared" si="106"/>
        <v>-1</v>
      </c>
      <c r="M452" s="8" t="str">
        <f t="shared" si="103"/>
        <v/>
      </c>
      <c r="N452" s="34">
        <f t="shared" si="104"/>
        <v>-2.9106150129522369E-5</v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8</v>
      </c>
      <c r="D454" s="7">
        <v>2</v>
      </c>
      <c r="E454" s="7">
        <v>15</v>
      </c>
      <c r="F454" s="7">
        <v>1</v>
      </c>
      <c r="G454" s="8">
        <f t="shared" si="99"/>
        <v>2.7138883234954883E-4</v>
      </c>
      <c r="H454" s="8">
        <f t="shared" si="100"/>
        <v>5.8212300259044737E-5</v>
      </c>
      <c r="I454" s="8">
        <f t="shared" si="101"/>
        <v>5.5563787227737446E-4</v>
      </c>
      <c r="J454" s="8">
        <f t="shared" si="102"/>
        <v>2.9449876310519495E-5</v>
      </c>
      <c r="K454" s="8">
        <f t="shared" si="105"/>
        <v>0.875</v>
      </c>
      <c r="L454" s="8">
        <f t="shared" si="106"/>
        <v>-0.5</v>
      </c>
      <c r="M454" s="8">
        <f t="shared" si="103"/>
        <v>2.3746522830585522E-4</v>
      </c>
      <c r="N454" s="34">
        <f t="shared" si="104"/>
        <v>-2.9106150129522369E-5</v>
      </c>
    </row>
    <row r="455" spans="1:14" x14ac:dyDescent="0.2">
      <c r="A455" s="45"/>
      <c r="B455" s="42" t="s">
        <v>424</v>
      </c>
      <c r="C455" s="39">
        <v>40</v>
      </c>
      <c r="D455" s="7">
        <v>1</v>
      </c>
      <c r="E455" s="7">
        <v>14</v>
      </c>
      <c r="F455" s="7">
        <v>0</v>
      </c>
      <c r="G455" s="8">
        <f t="shared" si="99"/>
        <v>1.356944161747744E-3</v>
      </c>
      <c r="H455" s="8">
        <f t="shared" si="100"/>
        <v>2.9106150129522369E-5</v>
      </c>
      <c r="I455" s="8">
        <f t="shared" si="101"/>
        <v>5.185953474588828E-4</v>
      </c>
      <c r="J455" s="8" t="str">
        <f t="shared" si="102"/>
        <v/>
      </c>
      <c r="K455" s="8">
        <f t="shared" si="105"/>
        <v>-0.65</v>
      </c>
      <c r="L455" s="8">
        <f t="shared" si="106"/>
        <v>-1</v>
      </c>
      <c r="M455" s="8">
        <f t="shared" si="103"/>
        <v>-8.8201370513603362E-4</v>
      </c>
      <c r="N455" s="34">
        <f t="shared" si="104"/>
        <v>-2.9106150129522369E-5</v>
      </c>
    </row>
    <row r="456" spans="1:14" x14ac:dyDescent="0.2">
      <c r="A456" s="45"/>
      <c r="B456" s="42" t="s">
        <v>425</v>
      </c>
      <c r="C456" s="39">
        <v>6</v>
      </c>
      <c r="D456" s="7">
        <v>1</v>
      </c>
      <c r="E456" s="7">
        <v>0</v>
      </c>
      <c r="F456" s="7">
        <v>0</v>
      </c>
      <c r="G456" s="8">
        <f t="shared" si="99"/>
        <v>2.0354162426216161E-4</v>
      </c>
      <c r="H456" s="8">
        <f t="shared" si="100"/>
        <v>2.9106150129522369E-5</v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>
        <f t="shared" si="106"/>
        <v>-1</v>
      </c>
      <c r="M456" s="8">
        <f t="shared" si="103"/>
        <v>-2.0354162426216161E-4</v>
      </c>
      <c r="N456" s="34">
        <f t="shared" si="104"/>
        <v>-2.9106150129522369E-5</v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1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3.7042524818491625E-5</v>
      </c>
      <c r="J457" s="8">
        <f t="shared" si="102"/>
        <v>2.9449876310519495E-5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3</v>
      </c>
      <c r="E458" s="7">
        <v>0</v>
      </c>
      <c r="F458" s="7">
        <v>1</v>
      </c>
      <c r="G458" s="8" t="str">
        <f t="shared" si="99"/>
        <v/>
      </c>
      <c r="H458" s="8">
        <f t="shared" si="100"/>
        <v>8.7318450388567106E-5</v>
      </c>
      <c r="I458" s="8" t="str">
        <f t="shared" si="101"/>
        <v/>
      </c>
      <c r="J458" s="8">
        <f t="shared" si="102"/>
        <v>2.9449876310519495E-5</v>
      </c>
      <c r="K458" s="8" t="str">
        <f t="shared" si="105"/>
        <v xml:space="preserve"> </v>
      </c>
      <c r="L458" s="8">
        <f t="shared" si="106"/>
        <v>-0.66666666666666663</v>
      </c>
      <c r="M458" s="8" t="str">
        <f t="shared" si="103"/>
        <v/>
      </c>
      <c r="N458" s="34">
        <f t="shared" si="104"/>
        <v>-5.8212300259044737E-5</v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6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1.7463690077713421E-4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34">
        <f t="shared" si="104"/>
        <v>-1.7463690077713421E-4</v>
      </c>
    </row>
    <row r="460" spans="1:14" ht="25.5" x14ac:dyDescent="0.2">
      <c r="A460" s="45"/>
      <c r="B460" s="42" t="s">
        <v>429</v>
      </c>
      <c r="C460" s="39">
        <v>171</v>
      </c>
      <c r="D460" s="7">
        <v>703</v>
      </c>
      <c r="E460" s="7">
        <v>199</v>
      </c>
      <c r="F460" s="7">
        <v>737</v>
      </c>
      <c r="G460" s="8">
        <f t="shared" si="99"/>
        <v>5.800936291471606E-3</v>
      </c>
      <c r="H460" s="8">
        <f t="shared" si="100"/>
        <v>2.0461623541054224E-2</v>
      </c>
      <c r="I460" s="8">
        <f t="shared" si="101"/>
        <v>7.371462438879834E-3</v>
      </c>
      <c r="J460" s="8">
        <f t="shared" si="102"/>
        <v>2.1704558840852869E-2</v>
      </c>
      <c r="K460" s="8">
        <f t="shared" si="105"/>
        <v>0.16374269005847952</v>
      </c>
      <c r="L460" s="8">
        <f t="shared" si="106"/>
        <v>4.8364153627311522E-2</v>
      </c>
      <c r="M460" s="8">
        <f t="shared" si="103"/>
        <v>9.4986091322342078E-4</v>
      </c>
      <c r="N460" s="34">
        <f t="shared" si="104"/>
        <v>9.8960910440376039E-4</v>
      </c>
    </row>
    <row r="461" spans="1:14" x14ac:dyDescent="0.2">
      <c r="A461" s="45"/>
      <c r="B461" s="42" t="s">
        <v>430</v>
      </c>
      <c r="C461" s="39">
        <v>5</v>
      </c>
      <c r="D461" s="7">
        <v>213</v>
      </c>
      <c r="E461" s="7">
        <v>4</v>
      </c>
      <c r="F461" s="7">
        <v>32</v>
      </c>
      <c r="G461" s="8">
        <f t="shared" si="99"/>
        <v>1.69618020218468E-4</v>
      </c>
      <c r="H461" s="8">
        <f t="shared" si="100"/>
        <v>6.1996099775882647E-3</v>
      </c>
      <c r="I461" s="8">
        <f t="shared" si="101"/>
        <v>1.481700992739665E-4</v>
      </c>
      <c r="J461" s="8">
        <f t="shared" si="102"/>
        <v>9.4239604193662385E-4</v>
      </c>
      <c r="K461" s="8">
        <f t="shared" si="105"/>
        <v>-0.2</v>
      </c>
      <c r="L461" s="8">
        <f t="shared" si="106"/>
        <v>-0.84976525821596249</v>
      </c>
      <c r="M461" s="8">
        <f t="shared" si="103"/>
        <v>-3.3923604043693604E-5</v>
      </c>
      <c r="N461" s="34">
        <f t="shared" si="104"/>
        <v>-5.2682131734435493E-3</v>
      </c>
    </row>
    <row r="462" spans="1:14" ht="25.5" x14ac:dyDescent="0.2">
      <c r="A462" s="45"/>
      <c r="B462" s="42" t="s">
        <v>431</v>
      </c>
      <c r="C462" s="39">
        <v>0</v>
      </c>
      <c r="D462" s="7">
        <v>51</v>
      </c>
      <c r="E462" s="7">
        <v>1</v>
      </c>
      <c r="F462" s="7">
        <v>63</v>
      </c>
      <c r="G462" s="8" t="str">
        <f t="shared" si="99"/>
        <v/>
      </c>
      <c r="H462" s="8">
        <f t="shared" si="100"/>
        <v>1.4844136566056407E-3</v>
      </c>
      <c r="I462" s="8">
        <f t="shared" si="101"/>
        <v>3.7042524818491625E-5</v>
      </c>
      <c r="J462" s="8">
        <f t="shared" si="102"/>
        <v>1.8553422075627281E-3</v>
      </c>
      <c r="K462" s="8">
        <f t="shared" si="105"/>
        <v>1</v>
      </c>
      <c r="L462" s="8">
        <f t="shared" si="106"/>
        <v>0.23529411764705882</v>
      </c>
      <c r="M462" s="8" t="str">
        <f t="shared" si="103"/>
        <v/>
      </c>
      <c r="N462" s="34">
        <f t="shared" si="104"/>
        <v>3.4927380155426837E-4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2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5.889975262103899E-5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4</v>
      </c>
      <c r="E464" s="7">
        <v>3</v>
      </c>
      <c r="F464" s="7">
        <v>28</v>
      </c>
      <c r="G464" s="8" t="str">
        <f t="shared" si="99"/>
        <v/>
      </c>
      <c r="H464" s="8">
        <f t="shared" si="100"/>
        <v>1.1642460051808947E-4</v>
      </c>
      <c r="I464" s="8">
        <f t="shared" si="101"/>
        <v>1.1112757445547488E-4</v>
      </c>
      <c r="J464" s="8">
        <f t="shared" si="102"/>
        <v>8.2459653669454593E-4</v>
      </c>
      <c r="K464" s="8">
        <f t="shared" si="105"/>
        <v>1</v>
      </c>
      <c r="L464" s="8">
        <f t="shared" si="106"/>
        <v>6</v>
      </c>
      <c r="M464" s="8" t="str">
        <f t="shared" si="103"/>
        <v/>
      </c>
      <c r="N464" s="34">
        <f t="shared" si="104"/>
        <v>6.9854760310853684E-4</v>
      </c>
    </row>
    <row r="465" spans="1:14" x14ac:dyDescent="0.2">
      <c r="A465" s="45"/>
      <c r="B465" s="42" t="s">
        <v>434</v>
      </c>
      <c r="C465" s="39">
        <v>0</v>
      </c>
      <c r="D465" s="7">
        <v>95</v>
      </c>
      <c r="E465" s="7">
        <v>1</v>
      </c>
      <c r="F465" s="7">
        <v>10</v>
      </c>
      <c r="G465" s="8" t="str">
        <f t="shared" si="99"/>
        <v/>
      </c>
      <c r="H465" s="8">
        <f t="shared" si="100"/>
        <v>2.7650842623046248E-3</v>
      </c>
      <c r="I465" s="8">
        <f t="shared" si="101"/>
        <v>3.7042524818491625E-5</v>
      </c>
      <c r="J465" s="8">
        <f t="shared" si="102"/>
        <v>2.9449876310519494E-4</v>
      </c>
      <c r="K465" s="8">
        <f t="shared" si="105"/>
        <v>1</v>
      </c>
      <c r="L465" s="8">
        <f t="shared" si="106"/>
        <v>-0.89473684210526316</v>
      </c>
      <c r="M465" s="8" t="str">
        <f t="shared" si="103"/>
        <v/>
      </c>
      <c r="N465" s="34">
        <f t="shared" si="104"/>
        <v>-2.4740227610094011E-3</v>
      </c>
    </row>
    <row r="466" spans="1:14" x14ac:dyDescent="0.2">
      <c r="A466" s="45"/>
      <c r="B466" s="42" t="s">
        <v>435</v>
      </c>
      <c r="C466" s="39">
        <v>1</v>
      </c>
      <c r="D466" s="7">
        <v>52</v>
      </c>
      <c r="E466" s="7">
        <v>0</v>
      </c>
      <c r="F466" s="7">
        <v>27</v>
      </c>
      <c r="G466" s="8">
        <f t="shared" si="99"/>
        <v>3.3923604043693604E-5</v>
      </c>
      <c r="H466" s="8">
        <f t="shared" si="100"/>
        <v>1.5135198067351631E-3</v>
      </c>
      <c r="I466" s="8" t="str">
        <f t="shared" si="101"/>
        <v/>
      </c>
      <c r="J466" s="8">
        <f t="shared" si="102"/>
        <v>7.9514666038402637E-4</v>
      </c>
      <c r="K466" s="8">
        <f t="shared" si="105"/>
        <v>-1</v>
      </c>
      <c r="L466" s="8">
        <f t="shared" si="106"/>
        <v>-0.48076923076923078</v>
      </c>
      <c r="M466" s="8">
        <f t="shared" si="103"/>
        <v>-3.3923604043693604E-5</v>
      </c>
      <c r="N466" s="34">
        <f t="shared" si="104"/>
        <v>-7.2765375323805925E-4</v>
      </c>
    </row>
    <row r="467" spans="1:14" x14ac:dyDescent="0.2">
      <c r="A467" s="45"/>
      <c r="B467" s="42" t="s">
        <v>436</v>
      </c>
      <c r="C467" s="39">
        <v>0</v>
      </c>
      <c r="D467" s="7">
        <v>247</v>
      </c>
      <c r="E467" s="7">
        <v>2</v>
      </c>
      <c r="F467" s="7">
        <v>190</v>
      </c>
      <c r="G467" s="8" t="str">
        <f t="shared" si="99"/>
        <v/>
      </c>
      <c r="H467" s="8">
        <f t="shared" si="100"/>
        <v>7.1892190819920253E-3</v>
      </c>
      <c r="I467" s="8">
        <f t="shared" si="101"/>
        <v>7.4085049636983251E-5</v>
      </c>
      <c r="J467" s="8">
        <f t="shared" si="102"/>
        <v>5.5954764989987046E-3</v>
      </c>
      <c r="K467" s="8">
        <f t="shared" si="105"/>
        <v>1</v>
      </c>
      <c r="L467" s="8">
        <f t="shared" si="106"/>
        <v>-0.23076923076923078</v>
      </c>
      <c r="M467" s="8" t="str">
        <f t="shared" si="103"/>
        <v/>
      </c>
      <c r="N467" s="34">
        <f t="shared" si="104"/>
        <v>-1.6590505573827752E-3</v>
      </c>
    </row>
    <row r="468" spans="1:14" x14ac:dyDescent="0.2">
      <c r="A468" s="45"/>
      <c r="B468" s="42" t="s">
        <v>437</v>
      </c>
      <c r="C468" s="39">
        <v>0</v>
      </c>
      <c r="D468" s="7">
        <v>3</v>
      </c>
      <c r="E468" s="7">
        <v>0</v>
      </c>
      <c r="F468" s="7">
        <v>3</v>
      </c>
      <c r="G468" s="8" t="str">
        <f t="shared" si="99"/>
        <v/>
      </c>
      <c r="H468" s="8">
        <f t="shared" si="100"/>
        <v>8.7318450388567106E-5</v>
      </c>
      <c r="I468" s="8" t="str">
        <f t="shared" si="101"/>
        <v/>
      </c>
      <c r="J468" s="8">
        <f t="shared" si="102"/>
        <v>8.8349628931558489E-5</v>
      </c>
      <c r="K468" s="8" t="str">
        <f t="shared" si="105"/>
        <v xml:space="preserve"> </v>
      </c>
      <c r="L468" s="8">
        <f t="shared" si="106"/>
        <v>0</v>
      </c>
      <c r="M468" s="8" t="str">
        <f t="shared" si="103"/>
        <v/>
      </c>
      <c r="N468" s="34">
        <f t="shared" si="104"/>
        <v>0</v>
      </c>
    </row>
    <row r="469" spans="1:14" x14ac:dyDescent="0.2">
      <c r="A469" s="45"/>
      <c r="B469" s="42" t="s">
        <v>438</v>
      </c>
      <c r="C469" s="39">
        <v>76</v>
      </c>
      <c r="D469" s="7">
        <v>245</v>
      </c>
      <c r="E469" s="7">
        <v>65</v>
      </c>
      <c r="F469" s="7">
        <v>172</v>
      </c>
      <c r="G469" s="8">
        <f t="shared" si="99"/>
        <v>2.5781939073207137E-3</v>
      </c>
      <c r="H469" s="8">
        <f t="shared" si="100"/>
        <v>7.1310067817329801E-3</v>
      </c>
      <c r="I469" s="8">
        <f t="shared" si="101"/>
        <v>2.4077641132019558E-3</v>
      </c>
      <c r="J469" s="8">
        <f t="shared" si="102"/>
        <v>5.065378725409353E-3</v>
      </c>
      <c r="K469" s="8">
        <f t="shared" si="105"/>
        <v>-0.14473684210526316</v>
      </c>
      <c r="L469" s="8">
        <f t="shared" si="106"/>
        <v>-0.29795918367346941</v>
      </c>
      <c r="M469" s="8">
        <f t="shared" si="103"/>
        <v>-3.7315964448062964E-4</v>
      </c>
      <c r="N469" s="34">
        <f t="shared" si="104"/>
        <v>-2.1247489594551331E-3</v>
      </c>
    </row>
    <row r="470" spans="1:14" x14ac:dyDescent="0.2">
      <c r="A470" s="45"/>
      <c r="B470" s="42" t="s">
        <v>439</v>
      </c>
      <c r="C470" s="39">
        <v>417</v>
      </c>
      <c r="D470" s="7">
        <v>746</v>
      </c>
      <c r="E470" s="7">
        <v>385</v>
      </c>
      <c r="F470" s="7">
        <v>594</v>
      </c>
      <c r="G470" s="8">
        <f t="shared" si="99"/>
        <v>1.4146142886220231E-2</v>
      </c>
      <c r="H470" s="8">
        <f t="shared" si="100"/>
        <v>2.1713187996623688E-2</v>
      </c>
      <c r="I470" s="8">
        <f t="shared" si="101"/>
        <v>1.4261372055119277E-2</v>
      </c>
      <c r="J470" s="8">
        <f t="shared" si="102"/>
        <v>1.7493226528448581E-2</v>
      </c>
      <c r="K470" s="8">
        <f t="shared" si="105"/>
        <v>-7.6738609112709827E-2</v>
      </c>
      <c r="L470" s="8">
        <f t="shared" si="106"/>
        <v>-0.20375335120643431</v>
      </c>
      <c r="M470" s="8">
        <f t="shared" si="103"/>
        <v>-1.0855553293981951E-3</v>
      </c>
      <c r="N470" s="34">
        <f t="shared" si="104"/>
        <v>-4.4241348196874001E-3</v>
      </c>
    </row>
    <row r="471" spans="1:14" x14ac:dyDescent="0.2">
      <c r="A471" s="45"/>
      <c r="B471" s="42" t="s">
        <v>440</v>
      </c>
      <c r="C471" s="39">
        <v>195</v>
      </c>
      <c r="D471" s="7">
        <v>835</v>
      </c>
      <c r="E471" s="7">
        <v>127</v>
      </c>
      <c r="F471" s="7">
        <v>213</v>
      </c>
      <c r="G471" s="8">
        <f t="shared" si="99"/>
        <v>6.615102788520252E-3</v>
      </c>
      <c r="H471" s="8">
        <f t="shared" si="100"/>
        <v>2.4303635358151176E-2</v>
      </c>
      <c r="I471" s="8">
        <f t="shared" si="101"/>
        <v>4.7044006519484372E-3</v>
      </c>
      <c r="J471" s="8">
        <f t="shared" si="102"/>
        <v>6.2728236541406525E-3</v>
      </c>
      <c r="K471" s="8">
        <f t="shared" si="105"/>
        <v>-0.3487179487179487</v>
      </c>
      <c r="L471" s="8">
        <f t="shared" si="106"/>
        <v>-0.74491017964071859</v>
      </c>
      <c r="M471" s="8">
        <f t="shared" si="103"/>
        <v>-2.3068050749711646E-3</v>
      </c>
      <c r="N471" s="34">
        <f t="shared" si="104"/>
        <v>-1.8104025380562914E-2</v>
      </c>
    </row>
    <row r="472" spans="1:14" x14ac:dyDescent="0.2">
      <c r="A472" s="45"/>
      <c r="B472" s="42" t="s">
        <v>441</v>
      </c>
      <c r="C472" s="39">
        <v>4</v>
      </c>
      <c r="D472" s="7">
        <v>6</v>
      </c>
      <c r="E472" s="7">
        <v>81</v>
      </c>
      <c r="F472" s="7">
        <v>82</v>
      </c>
      <c r="G472" s="8">
        <f t="shared" si="99"/>
        <v>1.3569441617477442E-4</v>
      </c>
      <c r="H472" s="8">
        <f t="shared" si="100"/>
        <v>1.7463690077713421E-4</v>
      </c>
      <c r="I472" s="8">
        <f t="shared" si="101"/>
        <v>3.0004445102978219E-3</v>
      </c>
      <c r="J472" s="8">
        <f t="shared" si="102"/>
        <v>2.4148898574625987E-3</v>
      </c>
      <c r="K472" s="8">
        <f t="shared" si="105"/>
        <v>19.25</v>
      </c>
      <c r="L472" s="8">
        <f t="shared" si="106"/>
        <v>12.666666666666666</v>
      </c>
      <c r="M472" s="8">
        <f t="shared" si="103"/>
        <v>2.6121175113644076E-3</v>
      </c>
      <c r="N472" s="34">
        <f t="shared" si="104"/>
        <v>2.2120674098437001E-3</v>
      </c>
    </row>
    <row r="473" spans="1:14" x14ac:dyDescent="0.2">
      <c r="A473" s="45"/>
      <c r="B473" s="42" t="s">
        <v>442</v>
      </c>
      <c r="C473" s="39">
        <v>199</v>
      </c>
      <c r="D473" s="7">
        <v>503</v>
      </c>
      <c r="E473" s="7">
        <v>81</v>
      </c>
      <c r="F473" s="7">
        <v>277</v>
      </c>
      <c r="G473" s="8">
        <f t="shared" si="99"/>
        <v>6.7507972046950268E-3</v>
      </c>
      <c r="H473" s="8">
        <f t="shared" si="100"/>
        <v>1.4640393515149751E-2</v>
      </c>
      <c r="I473" s="8">
        <f t="shared" si="101"/>
        <v>3.0004445102978219E-3</v>
      </c>
      <c r="J473" s="8">
        <f t="shared" si="102"/>
        <v>8.1576157380139E-3</v>
      </c>
      <c r="K473" s="8">
        <f t="shared" si="105"/>
        <v>-0.59296482412060303</v>
      </c>
      <c r="L473" s="8">
        <f t="shared" si="106"/>
        <v>-0.44930417495029823</v>
      </c>
      <c r="M473" s="8">
        <f t="shared" si="103"/>
        <v>-4.0029852771558449E-3</v>
      </c>
      <c r="N473" s="34">
        <f t="shared" si="104"/>
        <v>-6.5779899292720554E-3</v>
      </c>
    </row>
    <row r="474" spans="1:14" x14ac:dyDescent="0.2">
      <c r="A474" s="45"/>
      <c r="B474" s="42" t="s">
        <v>443</v>
      </c>
      <c r="C474" s="39">
        <v>0</v>
      </c>
      <c r="D474" s="7">
        <v>9</v>
      </c>
      <c r="E474" s="7">
        <v>2</v>
      </c>
      <c r="F474" s="7">
        <v>4</v>
      </c>
      <c r="G474" s="8" t="str">
        <f t="shared" si="99"/>
        <v/>
      </c>
      <c r="H474" s="8">
        <f t="shared" si="100"/>
        <v>2.619553511657013E-4</v>
      </c>
      <c r="I474" s="8">
        <f t="shared" si="101"/>
        <v>7.4085049636983251E-5</v>
      </c>
      <c r="J474" s="8">
        <f t="shared" si="102"/>
        <v>1.1779950524207798E-4</v>
      </c>
      <c r="K474" s="8">
        <f t="shared" si="105"/>
        <v>1</v>
      </c>
      <c r="L474" s="8">
        <f t="shared" si="106"/>
        <v>-0.55555555555555558</v>
      </c>
      <c r="M474" s="8" t="str">
        <f t="shared" si="103"/>
        <v/>
      </c>
      <c r="N474" s="34">
        <f t="shared" si="104"/>
        <v>-1.4553075064761183E-4</v>
      </c>
    </row>
    <row r="475" spans="1:14" x14ac:dyDescent="0.2">
      <c r="A475" s="45"/>
      <c r="B475" s="42" t="s">
        <v>444</v>
      </c>
      <c r="C475" s="39">
        <v>22</v>
      </c>
      <c r="D475" s="7">
        <v>35</v>
      </c>
      <c r="E475" s="7">
        <v>0</v>
      </c>
      <c r="F475" s="7">
        <v>0</v>
      </c>
      <c r="G475" s="8">
        <f t="shared" si="99"/>
        <v>7.4631928896125928E-4</v>
      </c>
      <c r="H475" s="8">
        <f t="shared" si="100"/>
        <v>1.0187152545332828E-3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-7.4631928896125928E-4</v>
      </c>
      <c r="N475" s="34">
        <f t="shared" si="104"/>
        <v>-1.0187152545332828E-3</v>
      </c>
    </row>
    <row r="476" spans="1:14" x14ac:dyDescent="0.2">
      <c r="A476" s="45"/>
      <c r="B476" s="42" t="s">
        <v>445</v>
      </c>
      <c r="C476" s="39">
        <v>35</v>
      </c>
      <c r="D476" s="7">
        <v>87</v>
      </c>
      <c r="E476" s="7">
        <v>20</v>
      </c>
      <c r="F476" s="7">
        <v>16</v>
      </c>
      <c r="G476" s="8">
        <f t="shared" si="99"/>
        <v>1.187326141529276E-3</v>
      </c>
      <c r="H476" s="8">
        <f t="shared" si="100"/>
        <v>2.5322350612684459E-3</v>
      </c>
      <c r="I476" s="8">
        <f t="shared" si="101"/>
        <v>7.4085049636983254E-4</v>
      </c>
      <c r="J476" s="8">
        <f t="shared" si="102"/>
        <v>4.7119802096831192E-4</v>
      </c>
      <c r="K476" s="8">
        <f t="shared" si="105"/>
        <v>-0.42857142857142855</v>
      </c>
      <c r="L476" s="8">
        <f t="shared" si="106"/>
        <v>-0.81609195402298851</v>
      </c>
      <c r="M476" s="8">
        <f t="shared" si="103"/>
        <v>-5.0885406065540398E-4</v>
      </c>
      <c r="N476" s="34">
        <f t="shared" si="104"/>
        <v>-2.0665366591960882E-3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3</v>
      </c>
      <c r="D478" s="7">
        <v>7</v>
      </c>
      <c r="E478" s="7">
        <v>13</v>
      </c>
      <c r="F478" s="7">
        <v>15</v>
      </c>
      <c r="G478" s="8">
        <f t="shared" si="99"/>
        <v>1.0177081213108081E-4</v>
      </c>
      <c r="H478" s="8">
        <f t="shared" si="100"/>
        <v>2.0374305090665657E-4</v>
      </c>
      <c r="I478" s="8">
        <f t="shared" si="101"/>
        <v>4.8155282264039119E-4</v>
      </c>
      <c r="J478" s="8">
        <f t="shared" si="102"/>
        <v>4.4174814465779242E-4</v>
      </c>
      <c r="K478" s="8">
        <f t="shared" si="105"/>
        <v>3.3333333333333335</v>
      </c>
      <c r="L478" s="8">
        <f t="shared" si="106"/>
        <v>1.1428571428571428</v>
      </c>
      <c r="M478" s="8">
        <f t="shared" si="103"/>
        <v>3.3923604043693606E-4</v>
      </c>
      <c r="N478" s="34">
        <f t="shared" si="104"/>
        <v>2.3284920103617892E-4</v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5</v>
      </c>
      <c r="D481" s="7">
        <v>111</v>
      </c>
      <c r="E481" s="7">
        <v>0</v>
      </c>
      <c r="F481" s="7">
        <v>76</v>
      </c>
      <c r="G481" s="8">
        <f t="shared" si="99"/>
        <v>1.69618020218468E-4</v>
      </c>
      <c r="H481" s="8">
        <f t="shared" si="100"/>
        <v>3.2307826643769829E-3</v>
      </c>
      <c r="I481" s="8" t="str">
        <f t="shared" si="101"/>
        <v/>
      </c>
      <c r="J481" s="8">
        <f t="shared" si="102"/>
        <v>2.2381905995994818E-3</v>
      </c>
      <c r="K481" s="8">
        <f t="shared" si="105"/>
        <v>-1</v>
      </c>
      <c r="L481" s="8">
        <f t="shared" si="106"/>
        <v>-0.31531531531531531</v>
      </c>
      <c r="M481" s="8">
        <f t="shared" si="103"/>
        <v>-1.69618020218468E-4</v>
      </c>
      <c r="N481" s="34">
        <f t="shared" si="104"/>
        <v>-1.0187152545332828E-3</v>
      </c>
    </row>
    <row r="482" spans="1:14" x14ac:dyDescent="0.2">
      <c r="A482" s="45"/>
      <c r="B482" s="42" t="s">
        <v>451</v>
      </c>
      <c r="C482" s="39">
        <v>0</v>
      </c>
      <c r="D482" s="7">
        <v>3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8.7318450388567106E-5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34">
        <f t="shared" si="104"/>
        <v>-8.7318450388567106E-5</v>
      </c>
    </row>
    <row r="483" spans="1:14" x14ac:dyDescent="0.2">
      <c r="A483" s="45"/>
      <c r="B483" s="42" t="s">
        <v>452</v>
      </c>
      <c r="C483" s="39">
        <v>9</v>
      </c>
      <c r="D483" s="7">
        <v>154</v>
      </c>
      <c r="E483" s="7">
        <v>3</v>
      </c>
      <c r="F483" s="7">
        <v>86</v>
      </c>
      <c r="G483" s="8">
        <f t="shared" si="99"/>
        <v>3.0531243639324242E-4</v>
      </c>
      <c r="H483" s="8">
        <f t="shared" si="100"/>
        <v>4.4823471199464445E-3</v>
      </c>
      <c r="I483" s="8">
        <f t="shared" si="101"/>
        <v>1.1112757445547488E-4</v>
      </c>
      <c r="J483" s="8">
        <f t="shared" si="102"/>
        <v>2.5326893627046765E-3</v>
      </c>
      <c r="K483" s="8">
        <f t="shared" si="105"/>
        <v>-0.66666666666666663</v>
      </c>
      <c r="L483" s="8">
        <f t="shared" si="106"/>
        <v>-0.44155844155844154</v>
      </c>
      <c r="M483" s="8">
        <f t="shared" si="103"/>
        <v>-2.0354162426216161E-4</v>
      </c>
      <c r="N483" s="34">
        <f t="shared" si="104"/>
        <v>-1.9792182088075208E-3</v>
      </c>
    </row>
    <row r="484" spans="1:14" x14ac:dyDescent="0.2">
      <c r="A484" s="45"/>
      <c r="B484" s="42" t="s">
        <v>453</v>
      </c>
      <c r="C484" s="39">
        <v>15</v>
      </c>
      <c r="D484" s="7">
        <v>243</v>
      </c>
      <c r="E484" s="7">
        <v>10</v>
      </c>
      <c r="F484" s="7">
        <v>313</v>
      </c>
      <c r="G484" s="8">
        <f t="shared" si="99"/>
        <v>5.0885406065540408E-4</v>
      </c>
      <c r="H484" s="8">
        <f t="shared" si="100"/>
        <v>7.0727944814739357E-3</v>
      </c>
      <c r="I484" s="8">
        <f t="shared" si="101"/>
        <v>3.7042524818491627E-4</v>
      </c>
      <c r="J484" s="8">
        <f t="shared" si="102"/>
        <v>9.2178112851926015E-3</v>
      </c>
      <c r="K484" s="8">
        <f t="shared" si="105"/>
        <v>-0.33333333333333331</v>
      </c>
      <c r="L484" s="8">
        <f t="shared" si="106"/>
        <v>0.2880658436213992</v>
      </c>
      <c r="M484" s="8">
        <f t="shared" si="103"/>
        <v>-1.6961802021846803E-4</v>
      </c>
      <c r="N484" s="34">
        <f t="shared" si="104"/>
        <v>2.037430509066566E-3</v>
      </c>
    </row>
    <row r="485" spans="1:14" x14ac:dyDescent="0.2">
      <c r="A485" s="45"/>
      <c r="B485" s="42" t="s">
        <v>454</v>
      </c>
      <c r="C485" s="39">
        <v>5</v>
      </c>
      <c r="D485" s="7">
        <v>61</v>
      </c>
      <c r="E485" s="7">
        <v>3</v>
      </c>
      <c r="F485" s="7">
        <v>142</v>
      </c>
      <c r="G485" s="8">
        <f t="shared" si="99"/>
        <v>1.69618020218468E-4</v>
      </c>
      <c r="H485" s="8">
        <f t="shared" si="100"/>
        <v>1.7754751579008644E-3</v>
      </c>
      <c r="I485" s="8">
        <f t="shared" si="101"/>
        <v>1.1112757445547488E-4</v>
      </c>
      <c r="J485" s="8">
        <f t="shared" si="102"/>
        <v>4.1818824360937683E-3</v>
      </c>
      <c r="K485" s="8">
        <f t="shared" si="105"/>
        <v>-0.4</v>
      </c>
      <c r="L485" s="8">
        <f t="shared" si="106"/>
        <v>1.3278688524590163</v>
      </c>
      <c r="M485" s="8">
        <f t="shared" si="103"/>
        <v>-6.7847208087387208E-5</v>
      </c>
      <c r="N485" s="34">
        <f t="shared" si="104"/>
        <v>2.3575981604913115E-3</v>
      </c>
    </row>
    <row r="486" spans="1:14" ht="25.5" x14ac:dyDescent="0.2">
      <c r="A486" s="45"/>
      <c r="B486" s="42" t="s">
        <v>455</v>
      </c>
      <c r="C486" s="39">
        <v>0</v>
      </c>
      <c r="D486" s="7">
        <v>29</v>
      </c>
      <c r="E486" s="7">
        <v>3</v>
      </c>
      <c r="F486" s="7">
        <v>39</v>
      </c>
      <c r="G486" s="8" t="str">
        <f t="shared" si="99"/>
        <v/>
      </c>
      <c r="H486" s="8">
        <f t="shared" si="100"/>
        <v>8.4407835375614867E-4</v>
      </c>
      <c r="I486" s="8">
        <f t="shared" si="101"/>
        <v>1.1112757445547488E-4</v>
      </c>
      <c r="J486" s="8">
        <f t="shared" si="102"/>
        <v>1.1485451761102604E-3</v>
      </c>
      <c r="K486" s="8">
        <f t="shared" si="105"/>
        <v>1</v>
      </c>
      <c r="L486" s="8">
        <f t="shared" si="106"/>
        <v>0.34482758620689657</v>
      </c>
      <c r="M486" s="8" t="str">
        <f t="shared" si="103"/>
        <v/>
      </c>
      <c r="N486" s="34">
        <f t="shared" si="104"/>
        <v>2.9106150129522371E-4</v>
      </c>
    </row>
    <row r="487" spans="1:14" ht="25.5" x14ac:dyDescent="0.2">
      <c r="A487" s="45"/>
      <c r="B487" s="42" t="s">
        <v>456</v>
      </c>
      <c r="C487" s="39">
        <v>8</v>
      </c>
      <c r="D487" s="7">
        <v>51</v>
      </c>
      <c r="E487" s="7">
        <v>26</v>
      </c>
      <c r="F487" s="7">
        <v>82</v>
      </c>
      <c r="G487" s="8">
        <f t="shared" si="99"/>
        <v>2.7138883234954883E-4</v>
      </c>
      <c r="H487" s="8">
        <f t="shared" si="100"/>
        <v>1.4844136566056407E-3</v>
      </c>
      <c r="I487" s="8">
        <f t="shared" si="101"/>
        <v>9.6310564528078238E-4</v>
      </c>
      <c r="J487" s="8">
        <f t="shared" si="102"/>
        <v>2.4148898574625987E-3</v>
      </c>
      <c r="K487" s="8">
        <f t="shared" si="105"/>
        <v>2.25</v>
      </c>
      <c r="L487" s="8">
        <f t="shared" si="106"/>
        <v>0.60784313725490191</v>
      </c>
      <c r="M487" s="8">
        <f t="shared" si="103"/>
        <v>6.1062487278648484E-4</v>
      </c>
      <c r="N487" s="34">
        <f t="shared" si="104"/>
        <v>9.0229065401519328E-4</v>
      </c>
    </row>
    <row r="488" spans="1:14" ht="25.5" x14ac:dyDescent="0.2">
      <c r="A488" s="45"/>
      <c r="B488" s="42" t="s">
        <v>457</v>
      </c>
      <c r="C488" s="39">
        <v>1</v>
      </c>
      <c r="D488" s="7">
        <v>2</v>
      </c>
      <c r="E488" s="7">
        <v>0</v>
      </c>
      <c r="F488" s="7">
        <v>0</v>
      </c>
      <c r="G488" s="8">
        <f t="shared" si="99"/>
        <v>3.3923604043693604E-5</v>
      </c>
      <c r="H488" s="8">
        <f t="shared" si="100"/>
        <v>5.8212300259044737E-5</v>
      </c>
      <c r="I488" s="8" t="str">
        <f t="shared" si="101"/>
        <v/>
      </c>
      <c r="J488" s="8" t="str">
        <f t="shared" si="102"/>
        <v/>
      </c>
      <c r="K488" s="8">
        <f t="shared" si="105"/>
        <v>-1</v>
      </c>
      <c r="L488" s="8">
        <f t="shared" si="106"/>
        <v>-1</v>
      </c>
      <c r="M488" s="8">
        <f t="shared" si="103"/>
        <v>-3.3923604043693604E-5</v>
      </c>
      <c r="N488" s="34">
        <f t="shared" si="104"/>
        <v>-5.8212300259044737E-5</v>
      </c>
    </row>
    <row r="489" spans="1:14" x14ac:dyDescent="0.2">
      <c r="A489" s="45"/>
      <c r="B489" s="42" t="s">
        <v>458</v>
      </c>
      <c r="C489" s="39">
        <v>7</v>
      </c>
      <c r="D489" s="7">
        <v>80</v>
      </c>
      <c r="E489" s="7">
        <v>2</v>
      </c>
      <c r="F489" s="7">
        <v>9</v>
      </c>
      <c r="G489" s="8">
        <f t="shared" si="99"/>
        <v>2.3746522830585522E-4</v>
      </c>
      <c r="H489" s="8">
        <f t="shared" si="100"/>
        <v>2.3284920103617893E-3</v>
      </c>
      <c r="I489" s="8">
        <f t="shared" si="101"/>
        <v>7.4085049636983251E-5</v>
      </c>
      <c r="J489" s="8">
        <f t="shared" si="102"/>
        <v>2.6504888679467544E-4</v>
      </c>
      <c r="K489" s="8">
        <f t="shared" si="105"/>
        <v>-0.7142857142857143</v>
      </c>
      <c r="L489" s="8">
        <f t="shared" si="106"/>
        <v>-0.88749999999999996</v>
      </c>
      <c r="M489" s="8">
        <f t="shared" si="103"/>
        <v>-1.6961802021846803E-4</v>
      </c>
      <c r="N489" s="34">
        <f t="shared" si="104"/>
        <v>-2.0665366591960878E-3</v>
      </c>
    </row>
    <row r="490" spans="1:14" ht="25.5" x14ac:dyDescent="0.2">
      <c r="A490" s="45"/>
      <c r="B490" s="42" t="s">
        <v>459</v>
      </c>
      <c r="C490" s="39">
        <v>1</v>
      </c>
      <c r="D490" s="7">
        <v>9</v>
      </c>
      <c r="E490" s="7">
        <v>0</v>
      </c>
      <c r="F490" s="7">
        <v>1</v>
      </c>
      <c r="G490" s="8">
        <f t="shared" si="99"/>
        <v>3.3923604043693604E-5</v>
      </c>
      <c r="H490" s="8">
        <f t="shared" si="100"/>
        <v>2.619553511657013E-4</v>
      </c>
      <c r="I490" s="8" t="str">
        <f t="shared" si="101"/>
        <v/>
      </c>
      <c r="J490" s="8">
        <f t="shared" si="102"/>
        <v>2.9449876310519495E-5</v>
      </c>
      <c r="K490" s="8">
        <f t="shared" si="105"/>
        <v>-1</v>
      </c>
      <c r="L490" s="8">
        <f t="shared" si="106"/>
        <v>-0.88888888888888884</v>
      </c>
      <c r="M490" s="8">
        <f t="shared" si="103"/>
        <v>-3.3923604043693604E-5</v>
      </c>
      <c r="N490" s="34">
        <f t="shared" si="104"/>
        <v>-2.3284920103617892E-4</v>
      </c>
    </row>
    <row r="491" spans="1:14" x14ac:dyDescent="0.2">
      <c r="A491" s="45"/>
      <c r="B491" s="42" t="s">
        <v>460</v>
      </c>
      <c r="C491" s="39">
        <v>2</v>
      </c>
      <c r="D491" s="7">
        <v>29</v>
      </c>
      <c r="E491" s="7">
        <v>11</v>
      </c>
      <c r="F491" s="7">
        <v>116</v>
      </c>
      <c r="G491" s="8">
        <f t="shared" si="99"/>
        <v>6.7847208087387208E-5</v>
      </c>
      <c r="H491" s="8">
        <f t="shared" si="100"/>
        <v>8.4407835375614867E-4</v>
      </c>
      <c r="I491" s="8">
        <f t="shared" si="101"/>
        <v>4.0746777300340793E-4</v>
      </c>
      <c r="J491" s="8">
        <f t="shared" si="102"/>
        <v>3.4161856520202615E-3</v>
      </c>
      <c r="K491" s="8">
        <f t="shared" si="105"/>
        <v>4.5</v>
      </c>
      <c r="L491" s="8">
        <f t="shared" si="106"/>
        <v>3</v>
      </c>
      <c r="M491" s="8">
        <f t="shared" si="103"/>
        <v>3.0531243639324242E-4</v>
      </c>
      <c r="N491" s="34">
        <f t="shared" si="104"/>
        <v>2.5322350612684459E-3</v>
      </c>
    </row>
    <row r="492" spans="1:14" x14ac:dyDescent="0.2">
      <c r="A492" s="45"/>
      <c r="B492" s="42" t="s">
        <v>461</v>
      </c>
      <c r="C492" s="39">
        <v>0</v>
      </c>
      <c r="D492" s="7">
        <v>166</v>
      </c>
      <c r="E492" s="7">
        <v>2</v>
      </c>
      <c r="F492" s="7">
        <v>282</v>
      </c>
      <c r="G492" s="8" t="str">
        <f t="shared" si="99"/>
        <v/>
      </c>
      <c r="H492" s="8">
        <f t="shared" si="100"/>
        <v>4.8316209215007134E-3</v>
      </c>
      <c r="I492" s="8">
        <f t="shared" si="101"/>
        <v>7.4085049636983251E-5</v>
      </c>
      <c r="J492" s="8">
        <f t="shared" si="102"/>
        <v>8.3048651195664971E-3</v>
      </c>
      <c r="K492" s="8">
        <f t="shared" si="105"/>
        <v>1</v>
      </c>
      <c r="L492" s="8">
        <f t="shared" si="106"/>
        <v>0.6987951807228916</v>
      </c>
      <c r="M492" s="8" t="str">
        <f t="shared" si="103"/>
        <v/>
      </c>
      <c r="N492" s="34">
        <f t="shared" si="104"/>
        <v>3.3763134150245951E-3</v>
      </c>
    </row>
    <row r="493" spans="1:14" x14ac:dyDescent="0.2">
      <c r="A493" s="45"/>
      <c r="B493" s="42" t="s">
        <v>462</v>
      </c>
      <c r="C493" s="39">
        <v>28</v>
      </c>
      <c r="D493" s="7">
        <v>685</v>
      </c>
      <c r="E493" s="7">
        <v>24</v>
      </c>
      <c r="F493" s="7">
        <v>702</v>
      </c>
      <c r="G493" s="8">
        <f t="shared" si="99"/>
        <v>9.4986091322342089E-4</v>
      </c>
      <c r="H493" s="8">
        <f t="shared" si="100"/>
        <v>1.9937712838722824E-2</v>
      </c>
      <c r="I493" s="8">
        <f t="shared" si="101"/>
        <v>8.8902059564379906E-4</v>
      </c>
      <c r="J493" s="8">
        <f t="shared" si="102"/>
        <v>2.0673813169984685E-2</v>
      </c>
      <c r="K493" s="8">
        <f t="shared" si="105"/>
        <v>-0.14285714285714285</v>
      </c>
      <c r="L493" s="8">
        <f t="shared" si="106"/>
        <v>2.4817518248175182E-2</v>
      </c>
      <c r="M493" s="8">
        <f t="shared" si="103"/>
        <v>-1.3569441617477442E-4</v>
      </c>
      <c r="N493" s="34">
        <f t="shared" si="104"/>
        <v>4.9480455220188031E-4</v>
      </c>
    </row>
    <row r="494" spans="1:14" x14ac:dyDescent="0.2">
      <c r="A494" s="45"/>
      <c r="B494" s="42" t="s">
        <v>463</v>
      </c>
      <c r="C494" s="39">
        <v>1</v>
      </c>
      <c r="D494" s="7">
        <v>256</v>
      </c>
      <c r="E494" s="7">
        <v>0</v>
      </c>
      <c r="F494" s="7">
        <v>166</v>
      </c>
      <c r="G494" s="8">
        <f t="shared" si="99"/>
        <v>3.3923604043693604E-5</v>
      </c>
      <c r="H494" s="8">
        <f t="shared" si="100"/>
        <v>7.4511744331577263E-3</v>
      </c>
      <c r="I494" s="8" t="str">
        <f t="shared" si="101"/>
        <v/>
      </c>
      <c r="J494" s="8">
        <f t="shared" si="102"/>
        <v>4.888679467546236E-3</v>
      </c>
      <c r="K494" s="8">
        <f t="shared" si="105"/>
        <v>-1</v>
      </c>
      <c r="L494" s="8">
        <f t="shared" si="106"/>
        <v>-0.3515625</v>
      </c>
      <c r="M494" s="8">
        <f t="shared" si="103"/>
        <v>-3.3923604043693604E-5</v>
      </c>
      <c r="N494" s="34">
        <f t="shared" si="104"/>
        <v>-2.6195535116570134E-3</v>
      </c>
    </row>
    <row r="495" spans="1:14" x14ac:dyDescent="0.2">
      <c r="A495" s="45"/>
      <c r="B495" s="42" t="s">
        <v>464</v>
      </c>
      <c r="C495" s="39">
        <v>2</v>
      </c>
      <c r="D495" s="7">
        <v>38</v>
      </c>
      <c r="E495" s="7">
        <v>0</v>
      </c>
      <c r="F495" s="7">
        <v>17</v>
      </c>
      <c r="G495" s="8">
        <f t="shared" si="99"/>
        <v>6.7847208087387208E-5</v>
      </c>
      <c r="H495" s="8">
        <f t="shared" si="100"/>
        <v>1.10603370492185E-3</v>
      </c>
      <c r="I495" s="8" t="str">
        <f t="shared" si="101"/>
        <v/>
      </c>
      <c r="J495" s="8">
        <f t="shared" si="102"/>
        <v>5.0064789727883143E-4</v>
      </c>
      <c r="K495" s="8">
        <f t="shared" si="105"/>
        <v>-1</v>
      </c>
      <c r="L495" s="8">
        <f t="shared" si="106"/>
        <v>-0.55263157894736847</v>
      </c>
      <c r="M495" s="8">
        <f t="shared" si="103"/>
        <v>-6.7847208087387208E-5</v>
      </c>
      <c r="N495" s="34">
        <f t="shared" si="104"/>
        <v>-6.1122915271996983E-4</v>
      </c>
    </row>
    <row r="496" spans="1:14" x14ac:dyDescent="0.2">
      <c r="A496" s="45"/>
      <c r="B496" s="42" t="s">
        <v>465</v>
      </c>
      <c r="C496" s="39">
        <v>1</v>
      </c>
      <c r="D496" s="7">
        <v>110</v>
      </c>
      <c r="E496" s="7">
        <v>0</v>
      </c>
      <c r="F496" s="7">
        <v>323</v>
      </c>
      <c r="G496" s="8">
        <f t="shared" si="99"/>
        <v>3.3923604043693604E-5</v>
      </c>
      <c r="H496" s="8">
        <f t="shared" si="100"/>
        <v>3.2016765142474607E-3</v>
      </c>
      <c r="I496" s="8" t="str">
        <f t="shared" si="101"/>
        <v/>
      </c>
      <c r="J496" s="8">
        <f t="shared" si="102"/>
        <v>9.5123100482977976E-3</v>
      </c>
      <c r="K496" s="8">
        <f t="shared" si="105"/>
        <v>-1</v>
      </c>
      <c r="L496" s="8">
        <f t="shared" si="106"/>
        <v>1.9363636363636363</v>
      </c>
      <c r="M496" s="8">
        <f t="shared" si="103"/>
        <v>-3.3923604043693604E-5</v>
      </c>
      <c r="N496" s="34">
        <f t="shared" si="104"/>
        <v>6.1996099775882647E-3</v>
      </c>
    </row>
    <row r="497" spans="1:14" x14ac:dyDescent="0.2">
      <c r="A497" s="45"/>
      <c r="B497" s="42" t="s">
        <v>466</v>
      </c>
      <c r="C497" s="39">
        <v>3</v>
      </c>
      <c r="D497" s="7">
        <v>45</v>
      </c>
      <c r="E497" s="7">
        <v>0</v>
      </c>
      <c r="F497" s="7">
        <v>24</v>
      </c>
      <c r="G497" s="8">
        <f t="shared" si="99"/>
        <v>1.0177081213108081E-4</v>
      </c>
      <c r="H497" s="8">
        <f t="shared" si="100"/>
        <v>1.3097767558285065E-3</v>
      </c>
      <c r="I497" s="8" t="str">
        <f t="shared" si="101"/>
        <v/>
      </c>
      <c r="J497" s="8">
        <f t="shared" si="102"/>
        <v>7.0679703145246791E-4</v>
      </c>
      <c r="K497" s="8">
        <f t="shared" si="105"/>
        <v>-1</v>
      </c>
      <c r="L497" s="8">
        <f t="shared" si="106"/>
        <v>-0.46666666666666667</v>
      </c>
      <c r="M497" s="8">
        <f t="shared" si="103"/>
        <v>-1.0177081213108081E-4</v>
      </c>
      <c r="N497" s="34">
        <f t="shared" si="104"/>
        <v>-6.1122915271996973E-4</v>
      </c>
    </row>
    <row r="498" spans="1:14" x14ac:dyDescent="0.2">
      <c r="A498" s="45"/>
      <c r="B498" s="42" t="s">
        <v>467</v>
      </c>
      <c r="C498" s="39">
        <v>3</v>
      </c>
      <c r="D498" s="7">
        <v>42</v>
      </c>
      <c r="E498" s="7">
        <v>0</v>
      </c>
      <c r="F498" s="7">
        <v>2</v>
      </c>
      <c r="G498" s="8">
        <f t="shared" si="99"/>
        <v>1.0177081213108081E-4</v>
      </c>
      <c r="H498" s="8">
        <f t="shared" si="100"/>
        <v>1.2224583054399395E-3</v>
      </c>
      <c r="I498" s="8" t="str">
        <f t="shared" si="101"/>
        <v/>
      </c>
      <c r="J498" s="8">
        <f t="shared" si="102"/>
        <v>5.889975262103899E-5</v>
      </c>
      <c r="K498" s="8">
        <f t="shared" si="105"/>
        <v>-1</v>
      </c>
      <c r="L498" s="8">
        <f t="shared" si="106"/>
        <v>-0.95238095238095233</v>
      </c>
      <c r="M498" s="8">
        <f t="shared" si="103"/>
        <v>-1.0177081213108081E-4</v>
      </c>
      <c r="N498" s="34">
        <f t="shared" si="104"/>
        <v>-1.1642460051808946E-3</v>
      </c>
    </row>
    <row r="499" spans="1:14" x14ac:dyDescent="0.2">
      <c r="A499" s="45"/>
      <c r="B499" s="42" t="s">
        <v>468</v>
      </c>
      <c r="C499" s="39">
        <v>41</v>
      </c>
      <c r="D499" s="7">
        <v>1357</v>
      </c>
      <c r="E499" s="7">
        <v>22</v>
      </c>
      <c r="F499" s="7">
        <v>1061</v>
      </c>
      <c r="G499" s="8">
        <f t="shared" ref="G499:G562" si="107">+IF(C499=0,"",C499/C$371)</f>
        <v>1.3908677657914377E-3</v>
      </c>
      <c r="H499" s="8">
        <f t="shared" ref="H499:H562" si="108">+IF(D499=0,"",D499/D$371)</f>
        <v>3.9497045725761855E-2</v>
      </c>
      <c r="I499" s="8">
        <f t="shared" ref="I499:I562" si="109">+IF(E499=0,"",E499/E$371)</f>
        <v>8.1493554600681585E-4</v>
      </c>
      <c r="J499" s="8">
        <f t="shared" ref="J499:J562" si="110">+IF(F499=0,"",F499/F$371)</f>
        <v>3.1246318765461186E-2</v>
      </c>
      <c r="K499" s="8">
        <f t="shared" si="105"/>
        <v>-0.46341463414634149</v>
      </c>
      <c r="L499" s="8">
        <f t="shared" si="106"/>
        <v>-0.21812822402358142</v>
      </c>
      <c r="M499" s="8">
        <f t="shared" ref="M499:M562" si="111">+IF(OR(AND(G499=""),(K499="")),"",G499*K499)</f>
        <v>-6.4454847683017853E-4</v>
      </c>
      <c r="N499" s="34">
        <f t="shared" ref="N499:N562" si="112">+IF(OR(AND(H499=""),(L499="")),"",H499*L499)</f>
        <v>-8.615420438338621E-3</v>
      </c>
    </row>
    <row r="500" spans="1:14" x14ac:dyDescent="0.2">
      <c r="A500" s="45"/>
      <c r="B500" s="42" t="s">
        <v>469</v>
      </c>
      <c r="C500" s="39">
        <v>0</v>
      </c>
      <c r="D500" s="7">
        <v>6</v>
      </c>
      <c r="E500" s="7">
        <v>0</v>
      </c>
      <c r="F500" s="7">
        <v>7</v>
      </c>
      <c r="G500" s="8" t="str">
        <f t="shared" si="107"/>
        <v/>
      </c>
      <c r="H500" s="8">
        <f t="shared" si="108"/>
        <v>1.7463690077713421E-4</v>
      </c>
      <c r="I500" s="8" t="str">
        <f t="shared" si="109"/>
        <v/>
      </c>
      <c r="J500" s="8">
        <f t="shared" si="110"/>
        <v>2.0614913417363648E-4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0.16666666666666666</v>
      </c>
      <c r="M500" s="8" t="str">
        <f t="shared" si="111"/>
        <v/>
      </c>
      <c r="N500" s="34">
        <f t="shared" si="112"/>
        <v>2.9106150129522369E-5</v>
      </c>
    </row>
    <row r="501" spans="1:14" x14ac:dyDescent="0.2">
      <c r="A501" s="45"/>
      <c r="B501" s="42" t="s">
        <v>470</v>
      </c>
      <c r="C501" s="39">
        <v>0</v>
      </c>
      <c r="D501" s="7">
        <v>8</v>
      </c>
      <c r="E501" s="7">
        <v>0</v>
      </c>
      <c r="F501" s="7">
        <v>2</v>
      </c>
      <c r="G501" s="8" t="str">
        <f t="shared" si="107"/>
        <v/>
      </c>
      <c r="H501" s="8">
        <f t="shared" si="108"/>
        <v>2.3284920103617895E-4</v>
      </c>
      <c r="I501" s="8" t="str">
        <f t="shared" si="109"/>
        <v/>
      </c>
      <c r="J501" s="8">
        <f t="shared" si="110"/>
        <v>5.889975262103899E-5</v>
      </c>
      <c r="K501" s="8" t="str">
        <f t="shared" si="113"/>
        <v xml:space="preserve"> </v>
      </c>
      <c r="L501" s="8">
        <f t="shared" si="114"/>
        <v>-0.75</v>
      </c>
      <c r="M501" s="8" t="str">
        <f t="shared" si="111"/>
        <v/>
      </c>
      <c r="N501" s="34">
        <f t="shared" si="112"/>
        <v>-1.7463690077713421E-4</v>
      </c>
    </row>
    <row r="502" spans="1:14" x14ac:dyDescent="0.2">
      <c r="A502" s="45"/>
      <c r="B502" s="42" t="s">
        <v>471</v>
      </c>
      <c r="C502" s="39">
        <v>0</v>
      </c>
      <c r="D502" s="7">
        <v>3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8.7318450388567106E-5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34">
        <f t="shared" si="112"/>
        <v>-8.7318450388567106E-5</v>
      </c>
    </row>
    <row r="503" spans="1:14" x14ac:dyDescent="0.2">
      <c r="A503" s="45"/>
      <c r="B503" s="42" t="s">
        <v>472</v>
      </c>
      <c r="C503" s="39">
        <v>2</v>
      </c>
      <c r="D503" s="7">
        <v>17</v>
      </c>
      <c r="E503" s="7">
        <v>13</v>
      </c>
      <c r="F503" s="7">
        <v>67</v>
      </c>
      <c r="G503" s="8">
        <f t="shared" si="107"/>
        <v>6.7847208087387208E-5</v>
      </c>
      <c r="H503" s="8">
        <f t="shared" si="108"/>
        <v>4.9480455220188031E-4</v>
      </c>
      <c r="I503" s="8">
        <f t="shared" si="109"/>
        <v>4.8155282264039119E-4</v>
      </c>
      <c r="J503" s="8">
        <f t="shared" si="110"/>
        <v>1.9731417128048064E-3</v>
      </c>
      <c r="K503" s="8">
        <f t="shared" si="113"/>
        <v>5.5</v>
      </c>
      <c r="L503" s="8">
        <f t="shared" si="114"/>
        <v>2.9411764705882355</v>
      </c>
      <c r="M503" s="8">
        <f t="shared" si="111"/>
        <v>3.7315964448062964E-4</v>
      </c>
      <c r="N503" s="34">
        <f t="shared" si="112"/>
        <v>1.4553075064761187E-3</v>
      </c>
    </row>
    <row r="504" spans="1:14" x14ac:dyDescent="0.2">
      <c r="A504" s="45"/>
      <c r="B504" s="42" t="s">
        <v>473</v>
      </c>
      <c r="C504" s="39">
        <v>1</v>
      </c>
      <c r="D504" s="7">
        <v>18</v>
      </c>
      <c r="E504" s="7">
        <v>0</v>
      </c>
      <c r="F504" s="7">
        <v>25</v>
      </c>
      <c r="G504" s="8">
        <f t="shared" si="107"/>
        <v>3.3923604043693604E-5</v>
      </c>
      <c r="H504" s="8">
        <f t="shared" si="108"/>
        <v>5.2391070233140261E-4</v>
      </c>
      <c r="I504" s="8" t="str">
        <f t="shared" si="109"/>
        <v/>
      </c>
      <c r="J504" s="8">
        <f t="shared" si="110"/>
        <v>7.3624690776298736E-4</v>
      </c>
      <c r="K504" s="8">
        <f t="shared" si="113"/>
        <v>-1</v>
      </c>
      <c r="L504" s="8">
        <f t="shared" si="114"/>
        <v>0.3888888888888889</v>
      </c>
      <c r="M504" s="8">
        <f t="shared" si="111"/>
        <v>-3.3923604043693604E-5</v>
      </c>
      <c r="N504" s="34">
        <f t="shared" si="112"/>
        <v>2.0374305090665657E-4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12</v>
      </c>
      <c r="D507" s="7">
        <v>309</v>
      </c>
      <c r="E507" s="7">
        <v>6</v>
      </c>
      <c r="F507" s="7">
        <v>250</v>
      </c>
      <c r="G507" s="8">
        <f t="shared" si="107"/>
        <v>4.0708324852432322E-4</v>
      </c>
      <c r="H507" s="8">
        <f t="shared" si="108"/>
        <v>8.9938003900224116E-3</v>
      </c>
      <c r="I507" s="8">
        <f t="shared" si="109"/>
        <v>2.2225514891094977E-4</v>
      </c>
      <c r="J507" s="8">
        <f t="shared" si="110"/>
        <v>7.3624690776298738E-3</v>
      </c>
      <c r="K507" s="8">
        <f t="shared" si="113"/>
        <v>-0.5</v>
      </c>
      <c r="L507" s="8">
        <f t="shared" si="114"/>
        <v>-0.19093851132686085</v>
      </c>
      <c r="M507" s="8">
        <f t="shared" si="111"/>
        <v>-2.0354162426216161E-4</v>
      </c>
      <c r="N507" s="34">
        <f t="shared" si="112"/>
        <v>-1.7172628576418198E-3</v>
      </c>
    </row>
    <row r="508" spans="1:14" ht="25.5" x14ac:dyDescent="0.2">
      <c r="A508" s="45"/>
      <c r="B508" s="42" t="s">
        <v>477</v>
      </c>
      <c r="C508" s="39">
        <v>4</v>
      </c>
      <c r="D508" s="7">
        <v>22</v>
      </c>
      <c r="E508" s="7">
        <v>0</v>
      </c>
      <c r="F508" s="7">
        <v>5</v>
      </c>
      <c r="G508" s="8">
        <f t="shared" si="107"/>
        <v>1.3569441617477442E-4</v>
      </c>
      <c r="H508" s="8">
        <f t="shared" si="108"/>
        <v>6.4033530284949213E-4</v>
      </c>
      <c r="I508" s="8" t="str">
        <f t="shared" si="109"/>
        <v/>
      </c>
      <c r="J508" s="8">
        <f t="shared" si="110"/>
        <v>1.4724938155259747E-4</v>
      </c>
      <c r="K508" s="8">
        <f t="shared" si="113"/>
        <v>-1</v>
      </c>
      <c r="L508" s="8">
        <f t="shared" si="114"/>
        <v>-0.77272727272727271</v>
      </c>
      <c r="M508" s="8">
        <f t="shared" si="111"/>
        <v>-1.3569441617477442E-4</v>
      </c>
      <c r="N508" s="34">
        <f t="shared" si="112"/>
        <v>-4.9480455220188031E-4</v>
      </c>
    </row>
    <row r="509" spans="1:14" x14ac:dyDescent="0.2">
      <c r="A509" s="45"/>
      <c r="B509" s="42" t="s">
        <v>478</v>
      </c>
      <c r="C509" s="39">
        <v>3</v>
      </c>
      <c r="D509" s="7">
        <v>32</v>
      </c>
      <c r="E509" s="7">
        <v>0</v>
      </c>
      <c r="F509" s="7">
        <v>36</v>
      </c>
      <c r="G509" s="8">
        <f t="shared" si="107"/>
        <v>1.0177081213108081E-4</v>
      </c>
      <c r="H509" s="8">
        <f t="shared" si="108"/>
        <v>9.3139680414471579E-4</v>
      </c>
      <c r="I509" s="8" t="str">
        <f t="shared" si="109"/>
        <v/>
      </c>
      <c r="J509" s="8">
        <f t="shared" si="110"/>
        <v>1.0601955471787018E-3</v>
      </c>
      <c r="K509" s="8">
        <f t="shared" si="113"/>
        <v>-1</v>
      </c>
      <c r="L509" s="8">
        <f t="shared" si="114"/>
        <v>0.125</v>
      </c>
      <c r="M509" s="8">
        <f t="shared" si="111"/>
        <v>-1.0177081213108081E-4</v>
      </c>
      <c r="N509" s="34">
        <f t="shared" si="112"/>
        <v>1.1642460051808947E-4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27</v>
      </c>
      <c r="E511" s="7">
        <v>1</v>
      </c>
      <c r="F511" s="7">
        <v>24</v>
      </c>
      <c r="G511" s="8" t="str">
        <f t="shared" si="107"/>
        <v/>
      </c>
      <c r="H511" s="8">
        <f t="shared" si="108"/>
        <v>7.8586605349710396E-4</v>
      </c>
      <c r="I511" s="8">
        <f t="shared" si="109"/>
        <v>3.7042524818491625E-5</v>
      </c>
      <c r="J511" s="8">
        <f t="shared" si="110"/>
        <v>7.0679703145246791E-4</v>
      </c>
      <c r="K511" s="8">
        <f t="shared" si="113"/>
        <v>1</v>
      </c>
      <c r="L511" s="8">
        <f t="shared" si="114"/>
        <v>-0.1111111111111111</v>
      </c>
      <c r="M511" s="8" t="str">
        <f t="shared" si="111"/>
        <v/>
      </c>
      <c r="N511" s="34">
        <f t="shared" si="112"/>
        <v>-8.7318450388567106E-5</v>
      </c>
    </row>
    <row r="512" spans="1:14" x14ac:dyDescent="0.2">
      <c r="A512" s="45"/>
      <c r="B512" s="42" t="s">
        <v>481</v>
      </c>
      <c r="C512" s="39">
        <v>15</v>
      </c>
      <c r="D512" s="7">
        <v>213</v>
      </c>
      <c r="E512" s="7">
        <v>6</v>
      </c>
      <c r="F512" s="7">
        <v>67</v>
      </c>
      <c r="G512" s="8">
        <f t="shared" si="107"/>
        <v>5.0885406065540408E-4</v>
      </c>
      <c r="H512" s="8">
        <f t="shared" si="108"/>
        <v>6.1996099775882647E-3</v>
      </c>
      <c r="I512" s="8">
        <f t="shared" si="109"/>
        <v>2.2225514891094977E-4</v>
      </c>
      <c r="J512" s="8">
        <f t="shared" si="110"/>
        <v>1.9731417128048064E-3</v>
      </c>
      <c r="K512" s="8">
        <f t="shared" si="113"/>
        <v>-0.6</v>
      </c>
      <c r="L512" s="8">
        <f t="shared" si="114"/>
        <v>-0.68544600938967137</v>
      </c>
      <c r="M512" s="8">
        <f t="shared" si="111"/>
        <v>-3.0531243639324242E-4</v>
      </c>
      <c r="N512" s="34">
        <f t="shared" si="112"/>
        <v>-4.2494979189102661E-3</v>
      </c>
    </row>
    <row r="513" spans="1:14" x14ac:dyDescent="0.2">
      <c r="A513" s="45"/>
      <c r="B513" s="42" t="s">
        <v>482</v>
      </c>
      <c r="C513" s="39">
        <v>0</v>
      </c>
      <c r="D513" s="7">
        <v>19</v>
      </c>
      <c r="E513" s="7">
        <v>0</v>
      </c>
      <c r="F513" s="7">
        <v>18</v>
      </c>
      <c r="G513" s="8" t="str">
        <f t="shared" si="107"/>
        <v/>
      </c>
      <c r="H513" s="8">
        <f t="shared" si="108"/>
        <v>5.5301685246092502E-4</v>
      </c>
      <c r="I513" s="8" t="str">
        <f t="shared" si="109"/>
        <v/>
      </c>
      <c r="J513" s="8">
        <f t="shared" si="110"/>
        <v>5.3009777358935088E-4</v>
      </c>
      <c r="K513" s="8" t="str">
        <f t="shared" si="113"/>
        <v xml:space="preserve"> </v>
      </c>
      <c r="L513" s="8">
        <f t="shared" si="114"/>
        <v>-5.2631578947368418E-2</v>
      </c>
      <c r="M513" s="8" t="str">
        <f t="shared" si="111"/>
        <v/>
      </c>
      <c r="N513" s="34">
        <f t="shared" si="112"/>
        <v>-2.9106150129522369E-5</v>
      </c>
    </row>
    <row r="514" spans="1:14" x14ac:dyDescent="0.2">
      <c r="A514" s="45"/>
      <c r="B514" s="42" t="s">
        <v>483</v>
      </c>
      <c r="C514" s="39">
        <v>2</v>
      </c>
      <c r="D514" s="7">
        <v>21</v>
      </c>
      <c r="E514" s="7">
        <v>1</v>
      </c>
      <c r="F514" s="7">
        <v>30</v>
      </c>
      <c r="G514" s="8">
        <f t="shared" si="107"/>
        <v>6.7847208087387208E-5</v>
      </c>
      <c r="H514" s="8">
        <f t="shared" si="108"/>
        <v>6.1122915271996973E-4</v>
      </c>
      <c r="I514" s="8">
        <f t="shared" si="109"/>
        <v>3.7042524818491625E-5</v>
      </c>
      <c r="J514" s="8">
        <f t="shared" si="110"/>
        <v>8.8349628931558483E-4</v>
      </c>
      <c r="K514" s="8">
        <f t="shared" si="113"/>
        <v>-0.5</v>
      </c>
      <c r="L514" s="8">
        <f t="shared" si="114"/>
        <v>0.42857142857142855</v>
      </c>
      <c r="M514" s="8">
        <f t="shared" si="111"/>
        <v>-3.3923604043693604E-5</v>
      </c>
      <c r="N514" s="34">
        <f t="shared" si="112"/>
        <v>2.619553511657013E-4</v>
      </c>
    </row>
    <row r="515" spans="1:14" x14ac:dyDescent="0.2">
      <c r="A515" s="45"/>
      <c r="B515" s="42" t="s">
        <v>484</v>
      </c>
      <c r="C515" s="39">
        <v>0</v>
      </c>
      <c r="D515" s="7">
        <v>2</v>
      </c>
      <c r="E515" s="7">
        <v>0</v>
      </c>
      <c r="F515" s="7">
        <v>11</v>
      </c>
      <c r="G515" s="8" t="str">
        <f t="shared" si="107"/>
        <v/>
      </c>
      <c r="H515" s="8">
        <f t="shared" si="108"/>
        <v>5.8212300259044737E-5</v>
      </c>
      <c r="I515" s="8" t="str">
        <f t="shared" si="109"/>
        <v/>
      </c>
      <c r="J515" s="8">
        <f t="shared" si="110"/>
        <v>3.2394863941571445E-4</v>
      </c>
      <c r="K515" s="8" t="str">
        <f t="shared" si="113"/>
        <v xml:space="preserve"> </v>
      </c>
      <c r="L515" s="8">
        <f t="shared" si="114"/>
        <v>4.5</v>
      </c>
      <c r="M515" s="8" t="str">
        <f t="shared" si="111"/>
        <v/>
      </c>
      <c r="N515" s="34">
        <f t="shared" si="112"/>
        <v>2.619553511657013E-4</v>
      </c>
    </row>
    <row r="516" spans="1:14" x14ac:dyDescent="0.2">
      <c r="A516" s="45"/>
      <c r="B516" s="42" t="s">
        <v>485</v>
      </c>
      <c r="C516" s="39">
        <v>0</v>
      </c>
      <c r="D516" s="7">
        <v>2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5.8212300259044737E-5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34">
        <f t="shared" si="112"/>
        <v>-5.8212300259044737E-5</v>
      </c>
    </row>
    <row r="517" spans="1:14" x14ac:dyDescent="0.2">
      <c r="A517" s="45"/>
      <c r="B517" s="42" t="s">
        <v>486</v>
      </c>
      <c r="C517" s="39">
        <v>4</v>
      </c>
      <c r="D517" s="7">
        <v>139</v>
      </c>
      <c r="E517" s="7">
        <v>2</v>
      </c>
      <c r="F517" s="7">
        <v>55</v>
      </c>
      <c r="G517" s="8">
        <f t="shared" si="107"/>
        <v>1.3569441617477442E-4</v>
      </c>
      <c r="H517" s="8">
        <f t="shared" si="108"/>
        <v>4.0457548680036095E-3</v>
      </c>
      <c r="I517" s="8">
        <f t="shared" si="109"/>
        <v>7.4085049636983251E-5</v>
      </c>
      <c r="J517" s="8">
        <f t="shared" si="110"/>
        <v>1.6197431970785723E-3</v>
      </c>
      <c r="K517" s="8">
        <f t="shared" si="113"/>
        <v>-0.5</v>
      </c>
      <c r="L517" s="8">
        <f t="shared" si="114"/>
        <v>-0.60431654676258995</v>
      </c>
      <c r="M517" s="8">
        <f t="shared" si="111"/>
        <v>-6.7847208087387208E-5</v>
      </c>
      <c r="N517" s="34">
        <f t="shared" si="112"/>
        <v>-2.4449166108798793E-3</v>
      </c>
    </row>
    <row r="518" spans="1:14" x14ac:dyDescent="0.2">
      <c r="A518" s="45"/>
      <c r="B518" s="42" t="s">
        <v>487</v>
      </c>
      <c r="C518" s="39">
        <v>10</v>
      </c>
      <c r="D518" s="7">
        <v>92</v>
      </c>
      <c r="E518" s="7">
        <v>66</v>
      </c>
      <c r="F518" s="7">
        <v>99</v>
      </c>
      <c r="G518" s="8">
        <f t="shared" si="107"/>
        <v>3.39236040436936E-4</v>
      </c>
      <c r="H518" s="8">
        <f t="shared" si="108"/>
        <v>2.6777658119160577E-3</v>
      </c>
      <c r="I518" s="8">
        <f t="shared" si="109"/>
        <v>2.4448066380204476E-3</v>
      </c>
      <c r="J518" s="8">
        <f t="shared" si="110"/>
        <v>2.9155377547414301E-3</v>
      </c>
      <c r="K518" s="8">
        <f t="shared" si="113"/>
        <v>5.6</v>
      </c>
      <c r="L518" s="8">
        <f t="shared" si="114"/>
        <v>7.6086956521739135E-2</v>
      </c>
      <c r="M518" s="8">
        <f t="shared" si="111"/>
        <v>1.8997218264468416E-3</v>
      </c>
      <c r="N518" s="34">
        <f t="shared" si="112"/>
        <v>2.0374305090665659E-4</v>
      </c>
    </row>
    <row r="519" spans="1:14" x14ac:dyDescent="0.2">
      <c r="A519" s="45"/>
      <c r="B519" s="42" t="s">
        <v>488</v>
      </c>
      <c r="C519" s="39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2.9106150129522369E-5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34">
        <f t="shared" si="112"/>
        <v>-2.9106150129522369E-5</v>
      </c>
    </row>
    <row r="520" spans="1:14" ht="25.5" x14ac:dyDescent="0.2">
      <c r="A520" s="45"/>
      <c r="B520" s="42" t="s">
        <v>489</v>
      </c>
      <c r="C520" s="39">
        <v>0</v>
      </c>
      <c r="D520" s="7">
        <v>7</v>
      </c>
      <c r="E520" s="7">
        <v>16</v>
      </c>
      <c r="F520" s="7">
        <v>89</v>
      </c>
      <c r="G520" s="8" t="str">
        <f t="shared" si="107"/>
        <v/>
      </c>
      <c r="H520" s="8">
        <f t="shared" si="108"/>
        <v>2.0374305090665657E-4</v>
      </c>
      <c r="I520" s="8">
        <f t="shared" si="109"/>
        <v>5.9268039709586601E-4</v>
      </c>
      <c r="J520" s="8">
        <f t="shared" si="110"/>
        <v>2.6210389916362349E-3</v>
      </c>
      <c r="K520" s="8">
        <f t="shared" si="113"/>
        <v>1</v>
      </c>
      <c r="L520" s="8">
        <f t="shared" si="114"/>
        <v>11.714285714285714</v>
      </c>
      <c r="M520" s="8" t="str">
        <f t="shared" si="111"/>
        <v/>
      </c>
      <c r="N520" s="34">
        <f t="shared" si="112"/>
        <v>2.3867043106208341E-3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6</v>
      </c>
      <c r="E521" s="7">
        <v>0</v>
      </c>
      <c r="F521" s="7">
        <v>2</v>
      </c>
      <c r="G521" s="8" t="str">
        <f t="shared" si="107"/>
        <v/>
      </c>
      <c r="H521" s="8">
        <f t="shared" si="108"/>
        <v>1.7463690077713421E-4</v>
      </c>
      <c r="I521" s="8" t="str">
        <f t="shared" si="109"/>
        <v/>
      </c>
      <c r="J521" s="8">
        <f t="shared" si="110"/>
        <v>5.889975262103899E-5</v>
      </c>
      <c r="K521" s="8" t="str">
        <f t="shared" si="113"/>
        <v xml:space="preserve"> </v>
      </c>
      <c r="L521" s="8">
        <f t="shared" si="114"/>
        <v>-0.66666666666666663</v>
      </c>
      <c r="M521" s="8" t="str">
        <f t="shared" si="111"/>
        <v/>
      </c>
      <c r="N521" s="34">
        <f t="shared" si="112"/>
        <v>-1.1642460051808947E-4</v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1</v>
      </c>
      <c r="D523" s="7">
        <v>36</v>
      </c>
      <c r="E523" s="7">
        <v>0</v>
      </c>
      <c r="F523" s="7">
        <v>8</v>
      </c>
      <c r="G523" s="8">
        <f t="shared" si="107"/>
        <v>3.3923604043693604E-5</v>
      </c>
      <c r="H523" s="8">
        <f t="shared" si="108"/>
        <v>1.0478214046628052E-3</v>
      </c>
      <c r="I523" s="8" t="str">
        <f t="shared" si="109"/>
        <v/>
      </c>
      <c r="J523" s="8">
        <f t="shared" si="110"/>
        <v>2.3559901048415596E-4</v>
      </c>
      <c r="K523" s="8">
        <f t="shared" si="113"/>
        <v>-1</v>
      </c>
      <c r="L523" s="8">
        <f t="shared" si="114"/>
        <v>-0.77777777777777779</v>
      </c>
      <c r="M523" s="8">
        <f t="shared" si="111"/>
        <v>-3.3923604043693604E-5</v>
      </c>
      <c r="N523" s="34">
        <f t="shared" si="112"/>
        <v>-8.1497220362662626E-4</v>
      </c>
    </row>
    <row r="524" spans="1:14" ht="25.5" x14ac:dyDescent="0.2">
      <c r="A524" s="45"/>
      <c r="B524" s="42" t="s">
        <v>493</v>
      </c>
      <c r="C524" s="39">
        <v>1</v>
      </c>
      <c r="D524" s="7">
        <v>13</v>
      </c>
      <c r="E524" s="7">
        <v>0</v>
      </c>
      <c r="F524" s="7">
        <v>15</v>
      </c>
      <c r="G524" s="8">
        <f t="shared" si="107"/>
        <v>3.3923604043693604E-5</v>
      </c>
      <c r="H524" s="8">
        <f t="shared" si="108"/>
        <v>3.7837995168379078E-4</v>
      </c>
      <c r="I524" s="8" t="str">
        <f t="shared" si="109"/>
        <v/>
      </c>
      <c r="J524" s="8">
        <f t="shared" si="110"/>
        <v>4.4174814465779242E-4</v>
      </c>
      <c r="K524" s="8">
        <f t="shared" si="113"/>
        <v>-1</v>
      </c>
      <c r="L524" s="8">
        <f t="shared" si="114"/>
        <v>0.15384615384615385</v>
      </c>
      <c r="M524" s="8">
        <f t="shared" si="111"/>
        <v>-3.3923604043693604E-5</v>
      </c>
      <c r="N524" s="34">
        <f t="shared" si="112"/>
        <v>5.8212300259044737E-5</v>
      </c>
    </row>
    <row r="525" spans="1:14" x14ac:dyDescent="0.2">
      <c r="A525" s="45"/>
      <c r="B525" s="42" t="s">
        <v>494</v>
      </c>
      <c r="C525" s="39">
        <v>7</v>
      </c>
      <c r="D525" s="7">
        <v>29</v>
      </c>
      <c r="E525" s="7">
        <v>10</v>
      </c>
      <c r="F525" s="7">
        <v>24</v>
      </c>
      <c r="G525" s="8">
        <f t="shared" si="107"/>
        <v>2.3746522830585522E-4</v>
      </c>
      <c r="H525" s="8">
        <f t="shared" si="108"/>
        <v>8.4407835375614867E-4</v>
      </c>
      <c r="I525" s="8">
        <f t="shared" si="109"/>
        <v>3.7042524818491627E-4</v>
      </c>
      <c r="J525" s="8">
        <f t="shared" si="110"/>
        <v>7.0679703145246791E-4</v>
      </c>
      <c r="K525" s="8">
        <f t="shared" si="113"/>
        <v>0.42857142857142855</v>
      </c>
      <c r="L525" s="8">
        <f t="shared" si="114"/>
        <v>-0.17241379310344829</v>
      </c>
      <c r="M525" s="8">
        <f t="shared" si="111"/>
        <v>1.0177081213108081E-4</v>
      </c>
      <c r="N525" s="34">
        <f t="shared" si="112"/>
        <v>-1.4553075064761186E-4</v>
      </c>
    </row>
    <row r="526" spans="1:14" ht="25.5" x14ac:dyDescent="0.2">
      <c r="A526" s="45"/>
      <c r="B526" s="42" t="s">
        <v>495</v>
      </c>
      <c r="C526" s="39">
        <v>26</v>
      </c>
      <c r="D526" s="7">
        <v>33</v>
      </c>
      <c r="E526" s="7">
        <v>56</v>
      </c>
      <c r="F526" s="7">
        <v>52</v>
      </c>
      <c r="G526" s="8">
        <f t="shared" si="107"/>
        <v>8.8201370513603362E-4</v>
      </c>
      <c r="H526" s="8">
        <f t="shared" si="108"/>
        <v>9.6050295427423809E-4</v>
      </c>
      <c r="I526" s="8">
        <f t="shared" si="109"/>
        <v>2.0743813898355312E-3</v>
      </c>
      <c r="J526" s="8">
        <f t="shared" si="110"/>
        <v>1.5313935681470138E-3</v>
      </c>
      <c r="K526" s="8">
        <f t="shared" si="113"/>
        <v>1.1538461538461537</v>
      </c>
      <c r="L526" s="8">
        <f t="shared" si="114"/>
        <v>0.5757575757575758</v>
      </c>
      <c r="M526" s="8">
        <f t="shared" si="111"/>
        <v>1.017708121310808E-3</v>
      </c>
      <c r="N526" s="34">
        <f t="shared" si="112"/>
        <v>5.5301685246092502E-4</v>
      </c>
    </row>
    <row r="527" spans="1:14" ht="25.5" x14ac:dyDescent="0.2">
      <c r="A527" s="45"/>
      <c r="B527" s="42" t="s">
        <v>496</v>
      </c>
      <c r="C527" s="39">
        <v>1</v>
      </c>
      <c r="D527" s="7">
        <v>2</v>
      </c>
      <c r="E527" s="7">
        <v>0</v>
      </c>
      <c r="F527" s="7">
        <v>3</v>
      </c>
      <c r="G527" s="8">
        <f t="shared" si="107"/>
        <v>3.3923604043693604E-5</v>
      </c>
      <c r="H527" s="8">
        <f t="shared" si="108"/>
        <v>5.8212300259044737E-5</v>
      </c>
      <c r="I527" s="8" t="str">
        <f t="shared" si="109"/>
        <v/>
      </c>
      <c r="J527" s="8">
        <f t="shared" si="110"/>
        <v>8.8349628931558489E-5</v>
      </c>
      <c r="K527" s="8">
        <f t="shared" si="113"/>
        <v>-1</v>
      </c>
      <c r="L527" s="8">
        <f t="shared" si="114"/>
        <v>0.5</v>
      </c>
      <c r="M527" s="8">
        <f t="shared" si="111"/>
        <v>-3.3923604043693604E-5</v>
      </c>
      <c r="N527" s="34">
        <f t="shared" si="112"/>
        <v>2.9106150129522369E-5</v>
      </c>
    </row>
    <row r="528" spans="1:14" x14ac:dyDescent="0.2">
      <c r="A528" s="45"/>
      <c r="B528" s="42" t="s">
        <v>497</v>
      </c>
      <c r="C528" s="39">
        <v>8</v>
      </c>
      <c r="D528" s="7">
        <v>127</v>
      </c>
      <c r="E528" s="7">
        <v>9</v>
      </c>
      <c r="F528" s="7">
        <v>41</v>
      </c>
      <c r="G528" s="8">
        <f t="shared" si="107"/>
        <v>2.7138883234954883E-4</v>
      </c>
      <c r="H528" s="8">
        <f t="shared" si="108"/>
        <v>3.6964810664493405E-3</v>
      </c>
      <c r="I528" s="8">
        <f t="shared" si="109"/>
        <v>3.3338272336642466E-4</v>
      </c>
      <c r="J528" s="8">
        <f t="shared" si="110"/>
        <v>1.2074449287312993E-3</v>
      </c>
      <c r="K528" s="8">
        <f t="shared" si="113"/>
        <v>0.125</v>
      </c>
      <c r="L528" s="8">
        <f t="shared" si="114"/>
        <v>-0.67716535433070868</v>
      </c>
      <c r="M528" s="8">
        <f t="shared" si="111"/>
        <v>3.3923604043693604E-5</v>
      </c>
      <c r="N528" s="34">
        <f t="shared" si="112"/>
        <v>-2.5031289111389237E-3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14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4.1229826834727297E-4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6</v>
      </c>
      <c r="E530" s="7">
        <v>1</v>
      </c>
      <c r="F530" s="7">
        <v>11</v>
      </c>
      <c r="G530" s="8" t="str">
        <f t="shared" si="107"/>
        <v/>
      </c>
      <c r="H530" s="8">
        <f t="shared" si="108"/>
        <v>1.7463690077713421E-4</v>
      </c>
      <c r="I530" s="8">
        <f t="shared" si="109"/>
        <v>3.7042524818491625E-5</v>
      </c>
      <c r="J530" s="8">
        <f t="shared" si="110"/>
        <v>3.2394863941571445E-4</v>
      </c>
      <c r="K530" s="8">
        <f t="shared" si="113"/>
        <v>1</v>
      </c>
      <c r="L530" s="8">
        <f t="shared" si="114"/>
        <v>0.83333333333333337</v>
      </c>
      <c r="M530" s="8" t="str">
        <f t="shared" si="111"/>
        <v/>
      </c>
      <c r="N530" s="34">
        <f t="shared" si="112"/>
        <v>1.4553075064761186E-4</v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8</v>
      </c>
      <c r="D532" s="7">
        <v>12</v>
      </c>
      <c r="E532" s="7">
        <v>0</v>
      </c>
      <c r="F532" s="7">
        <v>1</v>
      </c>
      <c r="G532" s="8">
        <f t="shared" si="107"/>
        <v>2.7138883234954883E-4</v>
      </c>
      <c r="H532" s="8">
        <f t="shared" si="108"/>
        <v>3.4927380155426842E-4</v>
      </c>
      <c r="I532" s="8" t="str">
        <f t="shared" si="109"/>
        <v/>
      </c>
      <c r="J532" s="8">
        <f t="shared" si="110"/>
        <v>2.9449876310519495E-5</v>
      </c>
      <c r="K532" s="8">
        <f t="shared" si="113"/>
        <v>-1</v>
      </c>
      <c r="L532" s="8">
        <f t="shared" si="114"/>
        <v>-0.91666666666666663</v>
      </c>
      <c r="M532" s="8">
        <f t="shared" si="111"/>
        <v>-2.7138883234954883E-4</v>
      </c>
      <c r="N532" s="34">
        <f t="shared" si="112"/>
        <v>-3.2016765142474607E-4</v>
      </c>
    </row>
    <row r="533" spans="1:14" ht="25.5" x14ac:dyDescent="0.2">
      <c r="A533" s="45"/>
      <c r="B533" s="42" t="s">
        <v>502</v>
      </c>
      <c r="C533" s="39">
        <v>1</v>
      </c>
      <c r="D533" s="7">
        <v>1</v>
      </c>
      <c r="E533" s="7">
        <v>0</v>
      </c>
      <c r="F533" s="7">
        <v>0</v>
      </c>
      <c r="G533" s="8">
        <f t="shared" si="107"/>
        <v>3.3923604043693604E-5</v>
      </c>
      <c r="H533" s="8">
        <f t="shared" si="108"/>
        <v>2.9106150129522369E-5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-3.3923604043693604E-5</v>
      </c>
      <c r="N533" s="34">
        <f t="shared" si="112"/>
        <v>-2.9106150129522369E-5</v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3</v>
      </c>
      <c r="E535" s="7">
        <v>2</v>
      </c>
      <c r="F535" s="7">
        <v>1</v>
      </c>
      <c r="G535" s="8" t="str">
        <f t="shared" si="107"/>
        <v/>
      </c>
      <c r="H535" s="8">
        <f t="shared" si="108"/>
        <v>8.7318450388567106E-5</v>
      </c>
      <c r="I535" s="8">
        <f t="shared" si="109"/>
        <v>7.4085049636983251E-5</v>
      </c>
      <c r="J535" s="8">
        <f t="shared" si="110"/>
        <v>2.9449876310519495E-5</v>
      </c>
      <c r="K535" s="8">
        <f t="shared" si="113"/>
        <v>1</v>
      </c>
      <c r="L535" s="8">
        <f t="shared" si="114"/>
        <v>-0.66666666666666663</v>
      </c>
      <c r="M535" s="8" t="str">
        <f t="shared" si="111"/>
        <v/>
      </c>
      <c r="N535" s="34">
        <f t="shared" si="112"/>
        <v>-5.8212300259044737E-5</v>
      </c>
    </row>
    <row r="536" spans="1:14" x14ac:dyDescent="0.2">
      <c r="A536" s="45"/>
      <c r="B536" s="42" t="s">
        <v>505</v>
      </c>
      <c r="C536" s="39">
        <v>17</v>
      </c>
      <c r="D536" s="7">
        <v>6</v>
      </c>
      <c r="E536" s="7">
        <v>2</v>
      </c>
      <c r="F536" s="7">
        <v>3</v>
      </c>
      <c r="G536" s="8">
        <f t="shared" si="107"/>
        <v>5.7670126874279125E-4</v>
      </c>
      <c r="H536" s="8">
        <f t="shared" si="108"/>
        <v>1.7463690077713421E-4</v>
      </c>
      <c r="I536" s="8">
        <f t="shared" si="109"/>
        <v>7.4085049636983251E-5</v>
      </c>
      <c r="J536" s="8">
        <f t="shared" si="110"/>
        <v>8.8349628931558489E-5</v>
      </c>
      <c r="K536" s="8">
        <f t="shared" si="113"/>
        <v>-0.88235294117647056</v>
      </c>
      <c r="L536" s="8">
        <f t="shared" si="114"/>
        <v>-0.5</v>
      </c>
      <c r="M536" s="8">
        <f t="shared" si="111"/>
        <v>-5.0885406065540408E-4</v>
      </c>
      <c r="N536" s="34">
        <f t="shared" si="112"/>
        <v>-8.7318450388567106E-5</v>
      </c>
    </row>
    <row r="537" spans="1:14" ht="25.5" x14ac:dyDescent="0.2">
      <c r="A537" s="45"/>
      <c r="B537" s="42" t="s">
        <v>506</v>
      </c>
      <c r="C537" s="39">
        <v>4</v>
      </c>
      <c r="D537" s="7">
        <v>38</v>
      </c>
      <c r="E537" s="7">
        <v>2</v>
      </c>
      <c r="F537" s="7">
        <v>6</v>
      </c>
      <c r="G537" s="8">
        <f t="shared" si="107"/>
        <v>1.3569441617477442E-4</v>
      </c>
      <c r="H537" s="8">
        <f t="shared" si="108"/>
        <v>1.10603370492185E-3</v>
      </c>
      <c r="I537" s="8">
        <f t="shared" si="109"/>
        <v>7.4085049636983251E-5</v>
      </c>
      <c r="J537" s="8">
        <f t="shared" si="110"/>
        <v>1.7669925786311698E-4</v>
      </c>
      <c r="K537" s="8">
        <f t="shared" si="113"/>
        <v>-0.5</v>
      </c>
      <c r="L537" s="8">
        <f t="shared" si="114"/>
        <v>-0.84210526315789469</v>
      </c>
      <c r="M537" s="8">
        <f t="shared" si="111"/>
        <v>-6.7847208087387208E-5</v>
      </c>
      <c r="N537" s="34">
        <f t="shared" si="112"/>
        <v>-9.3139680414471579E-4</v>
      </c>
    </row>
    <row r="538" spans="1:14" x14ac:dyDescent="0.2">
      <c r="A538" s="45"/>
      <c r="B538" s="42" t="s">
        <v>507</v>
      </c>
      <c r="C538" s="39">
        <v>17</v>
      </c>
      <c r="D538" s="7">
        <v>14</v>
      </c>
      <c r="E538" s="7">
        <v>13</v>
      </c>
      <c r="F538" s="7">
        <v>2</v>
      </c>
      <c r="G538" s="8">
        <f t="shared" si="107"/>
        <v>5.7670126874279125E-4</v>
      </c>
      <c r="H538" s="8">
        <f t="shared" si="108"/>
        <v>4.0748610181331313E-4</v>
      </c>
      <c r="I538" s="8">
        <f t="shared" si="109"/>
        <v>4.8155282264039119E-4</v>
      </c>
      <c r="J538" s="8">
        <f t="shared" si="110"/>
        <v>5.889975262103899E-5</v>
      </c>
      <c r="K538" s="8">
        <f t="shared" si="113"/>
        <v>-0.23529411764705882</v>
      </c>
      <c r="L538" s="8">
        <f t="shared" si="114"/>
        <v>-0.8571428571428571</v>
      </c>
      <c r="M538" s="8">
        <f t="shared" si="111"/>
        <v>-1.3569441617477442E-4</v>
      </c>
      <c r="N538" s="34">
        <f t="shared" si="112"/>
        <v>-3.4927380155426837E-4</v>
      </c>
    </row>
    <row r="539" spans="1:14" x14ac:dyDescent="0.2">
      <c r="A539" s="45"/>
      <c r="B539" s="42" t="s">
        <v>508</v>
      </c>
      <c r="C539" s="39">
        <v>495</v>
      </c>
      <c r="D539" s="7">
        <v>142</v>
      </c>
      <c r="E539" s="7">
        <v>241</v>
      </c>
      <c r="F539" s="7">
        <v>32</v>
      </c>
      <c r="G539" s="8">
        <f t="shared" si="107"/>
        <v>1.6792184001628335E-2</v>
      </c>
      <c r="H539" s="8">
        <f t="shared" si="108"/>
        <v>4.1330733183921765E-3</v>
      </c>
      <c r="I539" s="8">
        <f t="shared" si="109"/>
        <v>8.9272484812564831E-3</v>
      </c>
      <c r="J539" s="8">
        <f t="shared" si="110"/>
        <v>9.4239604193662385E-4</v>
      </c>
      <c r="K539" s="8">
        <f t="shared" si="113"/>
        <v>-0.5131313131313131</v>
      </c>
      <c r="L539" s="8">
        <f t="shared" si="114"/>
        <v>-0.77464788732394363</v>
      </c>
      <c r="M539" s="8">
        <f t="shared" si="111"/>
        <v>-8.6165954270981757E-3</v>
      </c>
      <c r="N539" s="34">
        <f t="shared" si="112"/>
        <v>-3.2016765142474607E-3</v>
      </c>
    </row>
    <row r="540" spans="1:14" x14ac:dyDescent="0.2">
      <c r="A540" s="45"/>
      <c r="B540" s="42" t="s">
        <v>509</v>
      </c>
      <c r="C540" s="39">
        <v>66</v>
      </c>
      <c r="D540" s="7">
        <v>52</v>
      </c>
      <c r="E540" s="7">
        <v>58</v>
      </c>
      <c r="F540" s="7">
        <v>84</v>
      </c>
      <c r="G540" s="8">
        <f t="shared" si="107"/>
        <v>2.2389578668837776E-3</v>
      </c>
      <c r="H540" s="8">
        <f t="shared" si="108"/>
        <v>1.5135198067351631E-3</v>
      </c>
      <c r="I540" s="8">
        <f t="shared" si="109"/>
        <v>2.1484664394725143E-3</v>
      </c>
      <c r="J540" s="8">
        <f t="shared" si="110"/>
        <v>2.4737896100836378E-3</v>
      </c>
      <c r="K540" s="8">
        <f t="shared" si="113"/>
        <v>-0.12121212121212122</v>
      </c>
      <c r="L540" s="8">
        <f t="shared" si="114"/>
        <v>0.61538461538461542</v>
      </c>
      <c r="M540" s="8">
        <f t="shared" si="111"/>
        <v>-2.7138883234954883E-4</v>
      </c>
      <c r="N540" s="34">
        <f t="shared" si="112"/>
        <v>9.3139680414471579E-4</v>
      </c>
    </row>
    <row r="541" spans="1:14" ht="38.25" x14ac:dyDescent="0.2">
      <c r="A541" s="45"/>
      <c r="B541" s="42" t="s">
        <v>510</v>
      </c>
      <c r="C541" s="39">
        <v>5</v>
      </c>
      <c r="D541" s="7">
        <v>14</v>
      </c>
      <c r="E541" s="7">
        <v>6</v>
      </c>
      <c r="F541" s="7">
        <v>7</v>
      </c>
      <c r="G541" s="8">
        <f t="shared" si="107"/>
        <v>1.69618020218468E-4</v>
      </c>
      <c r="H541" s="8">
        <f t="shared" si="108"/>
        <v>4.0748610181331313E-4</v>
      </c>
      <c r="I541" s="8">
        <f t="shared" si="109"/>
        <v>2.2225514891094977E-4</v>
      </c>
      <c r="J541" s="8">
        <f t="shared" si="110"/>
        <v>2.0614913417363648E-4</v>
      </c>
      <c r="K541" s="8">
        <f t="shared" si="113"/>
        <v>0.2</v>
      </c>
      <c r="L541" s="8">
        <f t="shared" si="114"/>
        <v>-0.5</v>
      </c>
      <c r="M541" s="8">
        <f t="shared" si="111"/>
        <v>3.3923604043693604E-5</v>
      </c>
      <c r="N541" s="34">
        <f t="shared" si="112"/>
        <v>-2.0374305090665657E-4</v>
      </c>
    </row>
    <row r="542" spans="1:14" x14ac:dyDescent="0.2">
      <c r="A542" s="45"/>
      <c r="B542" s="42" t="s">
        <v>511</v>
      </c>
      <c r="C542" s="39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2.9106150129522369E-5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34">
        <f t="shared" si="112"/>
        <v>-2.9106150129522369E-5</v>
      </c>
    </row>
    <row r="543" spans="1:14" ht="25.5" x14ac:dyDescent="0.2">
      <c r="A543" s="45"/>
      <c r="B543" s="42" t="s">
        <v>512</v>
      </c>
      <c r="C543" s="39">
        <v>37</v>
      </c>
      <c r="D543" s="7">
        <v>14</v>
      </c>
      <c r="E543" s="7">
        <v>10</v>
      </c>
      <c r="F543" s="7">
        <v>3</v>
      </c>
      <c r="G543" s="8">
        <f t="shared" si="107"/>
        <v>1.2551733496166634E-3</v>
      </c>
      <c r="H543" s="8">
        <f t="shared" si="108"/>
        <v>4.0748610181331313E-4</v>
      </c>
      <c r="I543" s="8">
        <f t="shared" si="109"/>
        <v>3.7042524818491627E-4</v>
      </c>
      <c r="J543" s="8">
        <f t="shared" si="110"/>
        <v>8.8349628931558489E-5</v>
      </c>
      <c r="K543" s="8">
        <f t="shared" si="113"/>
        <v>-0.72972972972972971</v>
      </c>
      <c r="L543" s="8">
        <f t="shared" si="114"/>
        <v>-0.7857142857142857</v>
      </c>
      <c r="M543" s="8">
        <f t="shared" si="111"/>
        <v>-9.1593730917972731E-4</v>
      </c>
      <c r="N543" s="34">
        <f t="shared" si="112"/>
        <v>-3.2016765142474601E-4</v>
      </c>
    </row>
    <row r="544" spans="1:14" ht="25.5" x14ac:dyDescent="0.2">
      <c r="A544" s="45"/>
      <c r="B544" s="42" t="s">
        <v>513</v>
      </c>
      <c r="C544" s="39">
        <v>112</v>
      </c>
      <c r="D544" s="7">
        <v>147</v>
      </c>
      <c r="E544" s="7">
        <v>127</v>
      </c>
      <c r="F544" s="7">
        <v>110</v>
      </c>
      <c r="G544" s="8">
        <f t="shared" si="107"/>
        <v>3.7994436528936836E-3</v>
      </c>
      <c r="H544" s="8">
        <f t="shared" si="108"/>
        <v>4.2786040690397879E-3</v>
      </c>
      <c r="I544" s="8">
        <f t="shared" si="109"/>
        <v>4.7044006519484372E-3</v>
      </c>
      <c r="J544" s="8">
        <f t="shared" si="110"/>
        <v>3.2394863941571446E-3</v>
      </c>
      <c r="K544" s="8">
        <f t="shared" si="113"/>
        <v>0.13392857142857142</v>
      </c>
      <c r="L544" s="8">
        <f t="shared" si="114"/>
        <v>-0.25170068027210885</v>
      </c>
      <c r="M544" s="8">
        <f t="shared" si="111"/>
        <v>5.0885406065540408E-4</v>
      </c>
      <c r="N544" s="34">
        <f t="shared" si="112"/>
        <v>-1.0769275547923276E-3</v>
      </c>
    </row>
    <row r="545" spans="1:14" x14ac:dyDescent="0.2">
      <c r="A545" s="45"/>
      <c r="B545" s="42" t="s">
        <v>514</v>
      </c>
      <c r="C545" s="39">
        <v>79</v>
      </c>
      <c r="D545" s="7">
        <v>187</v>
      </c>
      <c r="E545" s="7">
        <v>13</v>
      </c>
      <c r="F545" s="7">
        <v>125</v>
      </c>
      <c r="G545" s="8">
        <f t="shared" si="107"/>
        <v>2.6799647194517945E-3</v>
      </c>
      <c r="H545" s="8">
        <f t="shared" si="108"/>
        <v>5.4428500742206825E-3</v>
      </c>
      <c r="I545" s="8">
        <f t="shared" si="109"/>
        <v>4.8155282264039119E-4</v>
      </c>
      <c r="J545" s="8">
        <f t="shared" si="110"/>
        <v>3.6812345388149369E-3</v>
      </c>
      <c r="K545" s="8">
        <f t="shared" si="113"/>
        <v>-0.83544303797468356</v>
      </c>
      <c r="L545" s="8">
        <f t="shared" si="114"/>
        <v>-0.33155080213903743</v>
      </c>
      <c r="M545" s="8">
        <f t="shared" si="111"/>
        <v>-2.2389578668837776E-3</v>
      </c>
      <c r="N545" s="34">
        <f t="shared" si="112"/>
        <v>-1.8045813080303868E-3</v>
      </c>
    </row>
    <row r="546" spans="1:14" ht="25.5" x14ac:dyDescent="0.2">
      <c r="A546" s="45"/>
      <c r="B546" s="42" t="s">
        <v>515</v>
      </c>
      <c r="C546" s="39">
        <v>165</v>
      </c>
      <c r="D546" s="7">
        <v>225</v>
      </c>
      <c r="E546" s="7">
        <v>63</v>
      </c>
      <c r="F546" s="7">
        <v>121</v>
      </c>
      <c r="G546" s="8">
        <f t="shared" si="107"/>
        <v>5.5973946672094443E-3</v>
      </c>
      <c r="H546" s="8">
        <f t="shared" si="108"/>
        <v>6.5488837791425327E-3</v>
      </c>
      <c r="I546" s="8">
        <f t="shared" si="109"/>
        <v>2.3336790635649727E-3</v>
      </c>
      <c r="J546" s="8">
        <f t="shared" si="110"/>
        <v>3.5634350335728591E-3</v>
      </c>
      <c r="K546" s="8">
        <f t="shared" si="113"/>
        <v>-0.61818181818181817</v>
      </c>
      <c r="L546" s="8">
        <f t="shared" si="114"/>
        <v>-0.4622222222222222</v>
      </c>
      <c r="M546" s="8">
        <f t="shared" si="111"/>
        <v>-3.4602076124567471E-3</v>
      </c>
      <c r="N546" s="34">
        <f t="shared" si="112"/>
        <v>-3.0270396134703262E-3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2.9106150129522369E-5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34">
        <f t="shared" si="112"/>
        <v>-2.9106150129522369E-5</v>
      </c>
    </row>
    <row r="549" spans="1:14" x14ac:dyDescent="0.2">
      <c r="A549" s="45"/>
      <c r="B549" s="42" t="s">
        <v>518</v>
      </c>
      <c r="C549" s="39">
        <v>0</v>
      </c>
      <c r="D549" s="7">
        <v>12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3.4927380155426842E-4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34">
        <f t="shared" si="112"/>
        <v>-3.4927380155426842E-4</v>
      </c>
    </row>
    <row r="550" spans="1:14" x14ac:dyDescent="0.2">
      <c r="A550" s="45"/>
      <c r="B550" s="42" t="s">
        <v>519</v>
      </c>
      <c r="C550" s="39">
        <v>1</v>
      </c>
      <c r="D550" s="7">
        <v>0</v>
      </c>
      <c r="E550" s="7">
        <v>0</v>
      </c>
      <c r="F550" s="7">
        <v>0</v>
      </c>
      <c r="G550" s="8">
        <f t="shared" si="107"/>
        <v>3.3923604043693604E-5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-3.3923604043693604E-5</v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1</v>
      </c>
      <c r="D551" s="7">
        <v>2</v>
      </c>
      <c r="E551" s="7">
        <v>0</v>
      </c>
      <c r="F551" s="7">
        <v>0</v>
      </c>
      <c r="G551" s="8">
        <f t="shared" si="107"/>
        <v>3.3923604043693604E-5</v>
      </c>
      <c r="H551" s="8">
        <f t="shared" si="108"/>
        <v>5.8212300259044737E-5</v>
      </c>
      <c r="I551" s="8" t="str">
        <f t="shared" si="109"/>
        <v/>
      </c>
      <c r="J551" s="8" t="str">
        <f t="shared" si="110"/>
        <v/>
      </c>
      <c r="K551" s="8">
        <f t="shared" si="113"/>
        <v>-1</v>
      </c>
      <c r="L551" s="8">
        <f t="shared" si="114"/>
        <v>-1</v>
      </c>
      <c r="M551" s="8">
        <f t="shared" si="111"/>
        <v>-3.3923604043693604E-5</v>
      </c>
      <c r="N551" s="34">
        <f t="shared" si="112"/>
        <v>-5.8212300259044737E-5</v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5</v>
      </c>
      <c r="E553" s="7">
        <v>0</v>
      </c>
      <c r="F553" s="7">
        <v>3</v>
      </c>
      <c r="G553" s="8" t="str">
        <f t="shared" si="107"/>
        <v/>
      </c>
      <c r="H553" s="8">
        <f t="shared" si="108"/>
        <v>1.4553075064761183E-4</v>
      </c>
      <c r="I553" s="8" t="str">
        <f t="shared" si="109"/>
        <v/>
      </c>
      <c r="J553" s="8">
        <f t="shared" si="110"/>
        <v>8.8349628931558489E-5</v>
      </c>
      <c r="K553" s="8" t="str">
        <f t="shared" si="113"/>
        <v xml:space="preserve"> </v>
      </c>
      <c r="L553" s="8">
        <f t="shared" si="114"/>
        <v>-0.4</v>
      </c>
      <c r="M553" s="8" t="str">
        <f t="shared" si="111"/>
        <v/>
      </c>
      <c r="N553" s="34">
        <f t="shared" si="112"/>
        <v>-5.8212300259044737E-5</v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1</v>
      </c>
      <c r="E555" s="7">
        <v>1</v>
      </c>
      <c r="F555" s="7">
        <v>9</v>
      </c>
      <c r="G555" s="8" t="str">
        <f t="shared" si="107"/>
        <v/>
      </c>
      <c r="H555" s="8">
        <f t="shared" si="108"/>
        <v>2.9106150129522369E-5</v>
      </c>
      <c r="I555" s="8">
        <f t="shared" si="109"/>
        <v>3.7042524818491625E-5</v>
      </c>
      <c r="J555" s="8">
        <f t="shared" si="110"/>
        <v>2.6504888679467544E-4</v>
      </c>
      <c r="K555" s="8">
        <f t="shared" si="113"/>
        <v>1</v>
      </c>
      <c r="L555" s="8">
        <f t="shared" si="114"/>
        <v>8</v>
      </c>
      <c r="M555" s="8" t="str">
        <f t="shared" si="111"/>
        <v/>
      </c>
      <c r="N555" s="34">
        <f t="shared" si="112"/>
        <v>2.3284920103617895E-4</v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1</v>
      </c>
      <c r="D557" s="7">
        <v>12</v>
      </c>
      <c r="E557" s="7">
        <v>0</v>
      </c>
      <c r="F557" s="7">
        <v>12</v>
      </c>
      <c r="G557" s="8">
        <f t="shared" si="107"/>
        <v>3.3923604043693604E-5</v>
      </c>
      <c r="H557" s="8">
        <f t="shared" si="108"/>
        <v>3.4927380155426842E-4</v>
      </c>
      <c r="I557" s="8" t="str">
        <f t="shared" si="109"/>
        <v/>
      </c>
      <c r="J557" s="8">
        <f t="shared" si="110"/>
        <v>3.5339851572623396E-4</v>
      </c>
      <c r="K557" s="8">
        <f t="shared" si="113"/>
        <v>-1</v>
      </c>
      <c r="L557" s="8">
        <f t="shared" si="114"/>
        <v>0</v>
      </c>
      <c r="M557" s="8">
        <f t="shared" si="111"/>
        <v>-3.3923604043693604E-5</v>
      </c>
      <c r="N557" s="34">
        <f t="shared" si="112"/>
        <v>0</v>
      </c>
    </row>
    <row r="558" spans="1:14" x14ac:dyDescent="0.2">
      <c r="A558" s="45"/>
      <c r="B558" s="42" t="s">
        <v>527</v>
      </c>
      <c r="C558" s="39">
        <v>0</v>
      </c>
      <c r="D558" s="7">
        <v>8</v>
      </c>
      <c r="E558" s="7">
        <v>22</v>
      </c>
      <c r="F558" s="7">
        <v>20</v>
      </c>
      <c r="G558" s="8" t="str">
        <f t="shared" si="107"/>
        <v/>
      </c>
      <c r="H558" s="8">
        <f t="shared" si="108"/>
        <v>2.3284920103617895E-4</v>
      </c>
      <c r="I558" s="8">
        <f t="shared" si="109"/>
        <v>8.1493554600681585E-4</v>
      </c>
      <c r="J558" s="8">
        <f t="shared" si="110"/>
        <v>5.8899752621038989E-4</v>
      </c>
      <c r="K558" s="8">
        <f t="shared" si="113"/>
        <v>1</v>
      </c>
      <c r="L558" s="8">
        <f t="shared" si="114"/>
        <v>1.5</v>
      </c>
      <c r="M558" s="8" t="str">
        <f t="shared" si="111"/>
        <v/>
      </c>
      <c r="N558" s="34">
        <f t="shared" si="112"/>
        <v>3.4927380155426842E-4</v>
      </c>
    </row>
    <row r="559" spans="1:14" ht="26.25" customHeight="1" x14ac:dyDescent="0.2">
      <c r="A559" s="45"/>
      <c r="B559" s="42" t="s">
        <v>528</v>
      </c>
      <c r="C559" s="39">
        <v>38</v>
      </c>
      <c r="D559" s="7">
        <v>8</v>
      </c>
      <c r="E559" s="7">
        <v>0</v>
      </c>
      <c r="F559" s="7">
        <v>0</v>
      </c>
      <c r="G559" s="8">
        <f t="shared" si="107"/>
        <v>1.2890969536603568E-3</v>
      </c>
      <c r="H559" s="8">
        <f t="shared" si="108"/>
        <v>2.3284920103617895E-4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-1.2890969536603568E-3</v>
      </c>
      <c r="N559" s="34">
        <f t="shared" si="112"/>
        <v>-2.3284920103617895E-4</v>
      </c>
    </row>
    <row r="560" spans="1:14" ht="25.5" x14ac:dyDescent="0.2">
      <c r="A560" s="45"/>
      <c r="B560" s="42" t="s">
        <v>529</v>
      </c>
      <c r="C560" s="39">
        <v>0</v>
      </c>
      <c r="D560" s="7">
        <v>19</v>
      </c>
      <c r="E560" s="7">
        <v>1</v>
      </c>
      <c r="F560" s="7">
        <v>11</v>
      </c>
      <c r="G560" s="8" t="str">
        <f t="shared" si="107"/>
        <v/>
      </c>
      <c r="H560" s="8">
        <f t="shared" si="108"/>
        <v>5.5301685246092502E-4</v>
      </c>
      <c r="I560" s="8">
        <f t="shared" si="109"/>
        <v>3.7042524818491625E-5</v>
      </c>
      <c r="J560" s="8">
        <f t="shared" si="110"/>
        <v>3.2394863941571445E-4</v>
      </c>
      <c r="K560" s="8">
        <f t="shared" si="113"/>
        <v>1</v>
      </c>
      <c r="L560" s="8">
        <f t="shared" si="114"/>
        <v>-0.42105263157894735</v>
      </c>
      <c r="M560" s="8" t="str">
        <f t="shared" si="111"/>
        <v/>
      </c>
      <c r="N560" s="34">
        <f t="shared" si="112"/>
        <v>-2.3284920103617895E-4</v>
      </c>
    </row>
    <row r="561" spans="1:14" x14ac:dyDescent="0.2">
      <c r="A561" s="45"/>
      <c r="B561" s="42" t="s">
        <v>530</v>
      </c>
      <c r="C561" s="39">
        <v>5</v>
      </c>
      <c r="D561" s="7">
        <v>101</v>
      </c>
      <c r="E561" s="7">
        <v>3</v>
      </c>
      <c r="F561" s="7">
        <v>100</v>
      </c>
      <c r="G561" s="8">
        <f t="shared" si="107"/>
        <v>1.69618020218468E-4</v>
      </c>
      <c r="H561" s="8">
        <f t="shared" si="108"/>
        <v>2.9397211630817592E-3</v>
      </c>
      <c r="I561" s="8">
        <f t="shared" si="109"/>
        <v>1.1112757445547488E-4</v>
      </c>
      <c r="J561" s="8">
        <f t="shared" si="110"/>
        <v>2.9449876310519494E-3</v>
      </c>
      <c r="K561" s="8">
        <f t="shared" si="113"/>
        <v>-0.4</v>
      </c>
      <c r="L561" s="8">
        <f t="shared" si="114"/>
        <v>-9.9009900990099011E-3</v>
      </c>
      <c r="M561" s="8">
        <f t="shared" si="111"/>
        <v>-6.7847208087387208E-5</v>
      </c>
      <c r="N561" s="34">
        <f t="shared" si="112"/>
        <v>-2.9106150129522369E-5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1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2.9449876310519495E-5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21</v>
      </c>
      <c r="D563" s="7">
        <v>24</v>
      </c>
      <c r="E563" s="7">
        <v>11</v>
      </c>
      <c r="F563" s="7">
        <v>11</v>
      </c>
      <c r="G563" s="8">
        <f t="shared" ref="G563:G604" si="115">+IF(C563=0,"",C563/C$371)</f>
        <v>7.123956849175657E-4</v>
      </c>
      <c r="H563" s="8">
        <f t="shared" ref="H563:H604" si="116">+IF(D563=0,"",D563/D$371)</f>
        <v>6.9854760310853684E-4</v>
      </c>
      <c r="I563" s="8">
        <f t="shared" ref="I563:I604" si="117">+IF(E563=0,"",E563/E$371)</f>
        <v>4.0746777300340793E-4</v>
      </c>
      <c r="J563" s="8">
        <f t="shared" ref="J563:J604" si="118">+IF(F563=0,"",F563/F$371)</f>
        <v>3.2394863941571445E-4</v>
      </c>
      <c r="K563" s="8">
        <f t="shared" si="113"/>
        <v>-0.47619047619047616</v>
      </c>
      <c r="L563" s="8">
        <f t="shared" si="114"/>
        <v>-0.54166666666666663</v>
      </c>
      <c r="M563" s="8">
        <f t="shared" ref="M563:M604" si="119">+IF(OR(AND(G563=""),(K563="")),"",G563*K563)</f>
        <v>-3.39236040436936E-4</v>
      </c>
      <c r="N563" s="34">
        <f t="shared" ref="N563:N604" si="120">+IF(OR(AND(H563=""),(L563="")),"",H563*L563)</f>
        <v>-3.7837995168379078E-4</v>
      </c>
    </row>
    <row r="564" spans="1:14" x14ac:dyDescent="0.2">
      <c r="A564" s="45"/>
      <c r="B564" s="42" t="s">
        <v>533</v>
      </c>
      <c r="C564" s="39">
        <v>102</v>
      </c>
      <c r="D564" s="7">
        <v>282</v>
      </c>
      <c r="E564" s="7">
        <v>74</v>
      </c>
      <c r="F564" s="7">
        <v>179</v>
      </c>
      <c r="G564" s="8">
        <f t="shared" si="115"/>
        <v>3.4602076124567475E-3</v>
      </c>
      <c r="H564" s="8">
        <f t="shared" si="116"/>
        <v>8.2079343365253077E-3</v>
      </c>
      <c r="I564" s="8">
        <f t="shared" si="117"/>
        <v>2.7411468365683804E-3</v>
      </c>
      <c r="J564" s="8">
        <f t="shared" si="118"/>
        <v>5.2715278595829897E-3</v>
      </c>
      <c r="K564" s="8">
        <f t="shared" ref="K564:K604" si="121">+IF(AND(C564=0,E564=0)," ",IF(C564=0,1,IF(E564=0,-1,(E564-C564)/C564)))</f>
        <v>-0.27450980392156865</v>
      </c>
      <c r="L564" s="8">
        <f t="shared" ref="L564:L604" si="122">+IF(AND(D564=0,F564=0)," ",IF(D564=0,1,IF(F564=0,-1,(F564-D564)/D564)))</f>
        <v>-0.36524822695035464</v>
      </c>
      <c r="M564" s="8">
        <f t="shared" si="119"/>
        <v>-9.49860913223421E-4</v>
      </c>
      <c r="N564" s="34">
        <f t="shared" si="120"/>
        <v>-2.997933463340804E-3</v>
      </c>
    </row>
    <row r="565" spans="1:14" ht="25.5" x14ac:dyDescent="0.2">
      <c r="A565" s="45"/>
      <c r="B565" s="42" t="s">
        <v>534</v>
      </c>
      <c r="C565" s="39">
        <v>1</v>
      </c>
      <c r="D565" s="7">
        <v>19</v>
      </c>
      <c r="E565" s="7">
        <v>1</v>
      </c>
      <c r="F565" s="7">
        <v>2</v>
      </c>
      <c r="G565" s="8">
        <f t="shared" si="115"/>
        <v>3.3923604043693604E-5</v>
      </c>
      <c r="H565" s="8">
        <f t="shared" si="116"/>
        <v>5.5301685246092502E-4</v>
      </c>
      <c r="I565" s="8">
        <f t="shared" si="117"/>
        <v>3.7042524818491625E-5</v>
      </c>
      <c r="J565" s="8">
        <f t="shared" si="118"/>
        <v>5.889975262103899E-5</v>
      </c>
      <c r="K565" s="8">
        <f t="shared" si="121"/>
        <v>0</v>
      </c>
      <c r="L565" s="8">
        <f t="shared" si="122"/>
        <v>-0.89473684210526316</v>
      </c>
      <c r="M565" s="8">
        <f t="shared" si="119"/>
        <v>0</v>
      </c>
      <c r="N565" s="34">
        <f t="shared" si="120"/>
        <v>-4.9480455220188031E-4</v>
      </c>
    </row>
    <row r="566" spans="1:14" x14ac:dyDescent="0.2">
      <c r="A566" s="45"/>
      <c r="B566" s="42" t="s">
        <v>535</v>
      </c>
      <c r="C566" s="39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2.9106150129522369E-5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34">
        <f t="shared" si="120"/>
        <v>-2.9106150129522369E-5</v>
      </c>
    </row>
    <row r="567" spans="1:14" x14ac:dyDescent="0.2">
      <c r="A567" s="45"/>
      <c r="B567" s="42" t="s">
        <v>536</v>
      </c>
      <c r="C567" s="39">
        <v>41</v>
      </c>
      <c r="D567" s="7">
        <v>368</v>
      </c>
      <c r="E567" s="7">
        <v>23</v>
      </c>
      <c r="F567" s="7">
        <v>301</v>
      </c>
      <c r="G567" s="8">
        <f t="shared" si="115"/>
        <v>1.3908677657914377E-3</v>
      </c>
      <c r="H567" s="8">
        <f t="shared" si="116"/>
        <v>1.0711063247664231E-2</v>
      </c>
      <c r="I567" s="8">
        <f t="shared" si="117"/>
        <v>8.519780708253074E-4</v>
      </c>
      <c r="J567" s="8">
        <f t="shared" si="118"/>
        <v>8.8644127694663677E-3</v>
      </c>
      <c r="K567" s="8">
        <f t="shared" si="121"/>
        <v>-0.43902439024390244</v>
      </c>
      <c r="L567" s="8">
        <f t="shared" si="122"/>
        <v>-0.18206521739130435</v>
      </c>
      <c r="M567" s="8">
        <f t="shared" si="119"/>
        <v>-6.1062487278648484E-4</v>
      </c>
      <c r="N567" s="34">
        <f t="shared" si="120"/>
        <v>-1.9501120586779986E-3</v>
      </c>
    </row>
    <row r="568" spans="1:14" x14ac:dyDescent="0.2">
      <c r="A568" s="45"/>
      <c r="B568" s="42" t="s">
        <v>537</v>
      </c>
      <c r="C568" s="39">
        <v>40</v>
      </c>
      <c r="D568" s="7">
        <v>216</v>
      </c>
      <c r="E568" s="7">
        <v>7</v>
      </c>
      <c r="F568" s="7">
        <v>160</v>
      </c>
      <c r="G568" s="8">
        <f t="shared" si="115"/>
        <v>1.356944161747744E-3</v>
      </c>
      <c r="H568" s="8">
        <f t="shared" si="116"/>
        <v>6.2869284279768317E-3</v>
      </c>
      <c r="I568" s="8">
        <f t="shared" si="117"/>
        <v>2.592976737294414E-4</v>
      </c>
      <c r="J568" s="8">
        <f t="shared" si="118"/>
        <v>4.7119802096831191E-3</v>
      </c>
      <c r="K568" s="8">
        <f t="shared" si="121"/>
        <v>-0.82499999999999996</v>
      </c>
      <c r="L568" s="8">
        <f t="shared" si="122"/>
        <v>-0.25925925925925924</v>
      </c>
      <c r="M568" s="8">
        <f t="shared" si="119"/>
        <v>-1.1194789334418888E-3</v>
      </c>
      <c r="N568" s="34">
        <f t="shared" si="120"/>
        <v>-1.6299444072532525E-3</v>
      </c>
    </row>
    <row r="569" spans="1:14" x14ac:dyDescent="0.2">
      <c r="A569" s="45"/>
      <c r="B569" s="42" t="s">
        <v>538</v>
      </c>
      <c r="C569" s="39">
        <v>0</v>
      </c>
      <c r="D569" s="7">
        <v>2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5.8212300259044737E-5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34">
        <f t="shared" si="120"/>
        <v>-5.8212300259044737E-5</v>
      </c>
    </row>
    <row r="570" spans="1:14" x14ac:dyDescent="0.2">
      <c r="A570" s="45"/>
      <c r="B570" s="42" t="s">
        <v>539</v>
      </c>
      <c r="C570" s="39">
        <v>0</v>
      </c>
      <c r="D570" s="7">
        <v>15</v>
      </c>
      <c r="E570" s="7">
        <v>1</v>
      </c>
      <c r="F570" s="7">
        <v>5</v>
      </c>
      <c r="G570" s="8" t="str">
        <f t="shared" si="115"/>
        <v/>
      </c>
      <c r="H570" s="8">
        <f t="shared" si="116"/>
        <v>4.3659225194283554E-4</v>
      </c>
      <c r="I570" s="8">
        <f t="shared" si="117"/>
        <v>3.7042524818491625E-5</v>
      </c>
      <c r="J570" s="8">
        <f t="shared" si="118"/>
        <v>1.4724938155259747E-4</v>
      </c>
      <c r="K570" s="8">
        <f t="shared" si="121"/>
        <v>1</v>
      </c>
      <c r="L570" s="8">
        <f t="shared" si="122"/>
        <v>-0.66666666666666663</v>
      </c>
      <c r="M570" s="8" t="str">
        <f t="shared" si="119"/>
        <v/>
      </c>
      <c r="N570" s="34">
        <f t="shared" si="120"/>
        <v>-2.9106150129522366E-4</v>
      </c>
    </row>
    <row r="571" spans="1:14" x14ac:dyDescent="0.2">
      <c r="A571" s="45"/>
      <c r="B571" s="42" t="s">
        <v>540</v>
      </c>
      <c r="C571" s="39">
        <v>132</v>
      </c>
      <c r="D571" s="7">
        <v>20</v>
      </c>
      <c r="E571" s="7">
        <v>3</v>
      </c>
      <c r="F571" s="7">
        <v>0</v>
      </c>
      <c r="G571" s="8">
        <f t="shared" si="115"/>
        <v>4.4779157337675552E-3</v>
      </c>
      <c r="H571" s="8">
        <f t="shared" si="116"/>
        <v>5.8212300259044732E-4</v>
      </c>
      <c r="I571" s="8">
        <f t="shared" si="117"/>
        <v>1.1112757445547488E-4</v>
      </c>
      <c r="J571" s="8" t="str">
        <f t="shared" si="118"/>
        <v/>
      </c>
      <c r="K571" s="8">
        <f t="shared" si="121"/>
        <v>-0.97727272727272729</v>
      </c>
      <c r="L571" s="8">
        <f t="shared" si="122"/>
        <v>-1</v>
      </c>
      <c r="M571" s="8">
        <f t="shared" si="119"/>
        <v>-4.3761449216364748E-3</v>
      </c>
      <c r="N571" s="34">
        <f t="shared" si="120"/>
        <v>-5.8212300259044732E-4</v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1</v>
      </c>
      <c r="F572" s="7">
        <v>1</v>
      </c>
      <c r="G572" s="8" t="str">
        <f t="shared" si="115"/>
        <v/>
      </c>
      <c r="H572" s="8" t="str">
        <f t="shared" si="116"/>
        <v/>
      </c>
      <c r="I572" s="8">
        <f t="shared" si="117"/>
        <v>3.7042524818491625E-5</v>
      </c>
      <c r="J572" s="8">
        <f t="shared" si="118"/>
        <v>2.9449876310519495E-5</v>
      </c>
      <c r="K572" s="8">
        <f t="shared" si="121"/>
        <v>1</v>
      </c>
      <c r="L572" s="8">
        <f t="shared" si="122"/>
        <v>1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2</v>
      </c>
      <c r="E573" s="7">
        <v>6</v>
      </c>
      <c r="F573" s="7">
        <v>6</v>
      </c>
      <c r="G573" s="8" t="str">
        <f t="shared" si="115"/>
        <v/>
      </c>
      <c r="H573" s="8">
        <f t="shared" si="116"/>
        <v>5.8212300259044737E-5</v>
      </c>
      <c r="I573" s="8">
        <f t="shared" si="117"/>
        <v>2.2225514891094977E-4</v>
      </c>
      <c r="J573" s="8">
        <f t="shared" si="118"/>
        <v>1.7669925786311698E-4</v>
      </c>
      <c r="K573" s="8">
        <f t="shared" si="121"/>
        <v>1</v>
      </c>
      <c r="L573" s="8">
        <f t="shared" si="122"/>
        <v>2</v>
      </c>
      <c r="M573" s="8" t="str">
        <f t="shared" si="119"/>
        <v/>
      </c>
      <c r="N573" s="34">
        <f t="shared" si="120"/>
        <v>1.1642460051808947E-4</v>
      </c>
    </row>
    <row r="574" spans="1:14" x14ac:dyDescent="0.2">
      <c r="A574" s="45"/>
      <c r="B574" s="42" t="s">
        <v>543</v>
      </c>
      <c r="C574" s="39">
        <v>11</v>
      </c>
      <c r="D574" s="7">
        <v>3</v>
      </c>
      <c r="E574" s="7">
        <v>0</v>
      </c>
      <c r="F574" s="7">
        <v>0</v>
      </c>
      <c r="G574" s="8">
        <f t="shared" si="115"/>
        <v>3.7315964448062964E-4</v>
      </c>
      <c r="H574" s="8">
        <f t="shared" si="116"/>
        <v>8.7318450388567106E-5</v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>
        <f t="shared" si="122"/>
        <v>-1</v>
      </c>
      <c r="M574" s="8">
        <f t="shared" si="119"/>
        <v>-3.7315964448062964E-4</v>
      </c>
      <c r="N574" s="34">
        <f t="shared" si="120"/>
        <v>-8.7318450388567106E-5</v>
      </c>
    </row>
    <row r="575" spans="1:14" x14ac:dyDescent="0.2">
      <c r="A575" s="45"/>
      <c r="B575" s="42" t="s">
        <v>544</v>
      </c>
      <c r="C575" s="39">
        <v>1</v>
      </c>
      <c r="D575" s="7">
        <v>0</v>
      </c>
      <c r="E575" s="7">
        <v>0</v>
      </c>
      <c r="F575" s="7">
        <v>0</v>
      </c>
      <c r="G575" s="8">
        <f t="shared" si="115"/>
        <v>3.3923604043693604E-5</v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>
        <f t="shared" si="121"/>
        <v>-1</v>
      </c>
      <c r="L575" s="8" t="str">
        <f t="shared" si="122"/>
        <v xml:space="preserve"> </v>
      </c>
      <c r="M575" s="8">
        <f t="shared" si="119"/>
        <v>-3.3923604043693604E-5</v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3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8.7318450388567106E-5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34">
        <f t="shared" si="120"/>
        <v>-8.7318450388567106E-5</v>
      </c>
    </row>
    <row r="577" spans="1:14" ht="25.5" x14ac:dyDescent="0.2">
      <c r="A577" s="45"/>
      <c r="B577" s="42" t="s">
        <v>546</v>
      </c>
      <c r="C577" s="39">
        <v>182</v>
      </c>
      <c r="D577" s="7">
        <v>376</v>
      </c>
      <c r="E577" s="7">
        <v>11</v>
      </c>
      <c r="F577" s="7">
        <v>59</v>
      </c>
      <c r="G577" s="8">
        <f t="shared" si="115"/>
        <v>6.174095935952236E-3</v>
      </c>
      <c r="H577" s="8">
        <f t="shared" si="116"/>
        <v>1.094391244870041E-2</v>
      </c>
      <c r="I577" s="8">
        <f t="shared" si="117"/>
        <v>4.0746777300340793E-4</v>
      </c>
      <c r="J577" s="8">
        <f t="shared" si="118"/>
        <v>1.7375427023206503E-3</v>
      </c>
      <c r="K577" s="8">
        <f t="shared" si="121"/>
        <v>-0.93956043956043955</v>
      </c>
      <c r="L577" s="8">
        <f t="shared" si="122"/>
        <v>-0.84308510638297873</v>
      </c>
      <c r="M577" s="8">
        <f t="shared" si="119"/>
        <v>-5.800936291471606E-3</v>
      </c>
      <c r="N577" s="34">
        <f t="shared" si="120"/>
        <v>-9.2266495910585909E-3</v>
      </c>
    </row>
    <row r="578" spans="1:14" ht="25.5" x14ac:dyDescent="0.2">
      <c r="A578" s="45"/>
      <c r="B578" s="42" t="s">
        <v>547</v>
      </c>
      <c r="C578" s="39">
        <v>0</v>
      </c>
      <c r="D578" s="7">
        <v>2</v>
      </c>
      <c r="E578" s="7">
        <v>0</v>
      </c>
      <c r="F578" s="7">
        <v>6</v>
      </c>
      <c r="G578" s="8" t="str">
        <f t="shared" si="115"/>
        <v/>
      </c>
      <c r="H578" s="8">
        <f t="shared" si="116"/>
        <v>5.8212300259044737E-5</v>
      </c>
      <c r="I578" s="8" t="str">
        <f t="shared" si="117"/>
        <v/>
      </c>
      <c r="J578" s="8">
        <f t="shared" si="118"/>
        <v>1.7669925786311698E-4</v>
      </c>
      <c r="K578" s="8" t="str">
        <f t="shared" si="121"/>
        <v xml:space="preserve"> </v>
      </c>
      <c r="L578" s="8">
        <f t="shared" si="122"/>
        <v>2</v>
      </c>
      <c r="M578" s="8" t="str">
        <f t="shared" si="119"/>
        <v/>
      </c>
      <c r="N578" s="34">
        <f t="shared" si="120"/>
        <v>1.1642460051808947E-4</v>
      </c>
    </row>
    <row r="579" spans="1:14" x14ac:dyDescent="0.2">
      <c r="A579" s="45"/>
      <c r="B579" s="42" t="s">
        <v>548</v>
      </c>
      <c r="C579" s="39">
        <v>2</v>
      </c>
      <c r="D579" s="7">
        <v>21</v>
      </c>
      <c r="E579" s="7">
        <v>8</v>
      </c>
      <c r="F579" s="7">
        <v>157</v>
      </c>
      <c r="G579" s="8">
        <f t="shared" si="115"/>
        <v>6.7847208087387208E-5</v>
      </c>
      <c r="H579" s="8">
        <f t="shared" si="116"/>
        <v>6.1122915271996973E-4</v>
      </c>
      <c r="I579" s="8">
        <f t="shared" si="117"/>
        <v>2.96340198547933E-4</v>
      </c>
      <c r="J579" s="8">
        <f t="shared" si="118"/>
        <v>4.6236305807515607E-3</v>
      </c>
      <c r="K579" s="8">
        <f t="shared" si="121"/>
        <v>3</v>
      </c>
      <c r="L579" s="8">
        <f t="shared" si="122"/>
        <v>6.4761904761904763</v>
      </c>
      <c r="M579" s="8">
        <f t="shared" si="119"/>
        <v>2.0354162426216161E-4</v>
      </c>
      <c r="N579" s="34">
        <f t="shared" si="120"/>
        <v>3.9584364176150424E-3</v>
      </c>
    </row>
    <row r="580" spans="1:14" x14ac:dyDescent="0.2">
      <c r="A580" s="45"/>
      <c r="B580" s="42" t="s">
        <v>549</v>
      </c>
      <c r="C580" s="39">
        <v>0</v>
      </c>
      <c r="D580" s="7">
        <v>109</v>
      </c>
      <c r="E580" s="7">
        <v>1</v>
      </c>
      <c r="F580" s="7">
        <v>40</v>
      </c>
      <c r="G580" s="8" t="str">
        <f t="shared" si="115"/>
        <v/>
      </c>
      <c r="H580" s="8">
        <f t="shared" si="116"/>
        <v>3.172570364117938E-3</v>
      </c>
      <c r="I580" s="8">
        <f t="shared" si="117"/>
        <v>3.7042524818491625E-5</v>
      </c>
      <c r="J580" s="8">
        <f t="shared" si="118"/>
        <v>1.1779950524207798E-3</v>
      </c>
      <c r="K580" s="8">
        <f t="shared" si="121"/>
        <v>1</v>
      </c>
      <c r="L580" s="8">
        <f t="shared" si="122"/>
        <v>-0.6330275229357798</v>
      </c>
      <c r="M580" s="8" t="str">
        <f t="shared" si="119"/>
        <v/>
      </c>
      <c r="N580" s="34">
        <f t="shared" si="120"/>
        <v>-2.0083243589370434E-3</v>
      </c>
    </row>
    <row r="581" spans="1:14" ht="25.5" x14ac:dyDescent="0.2">
      <c r="A581" s="45"/>
      <c r="B581" s="42" t="s">
        <v>550</v>
      </c>
      <c r="C581" s="39">
        <v>1</v>
      </c>
      <c r="D581" s="7">
        <v>24</v>
      </c>
      <c r="E581" s="7">
        <v>0</v>
      </c>
      <c r="F581" s="7">
        <v>14</v>
      </c>
      <c r="G581" s="8">
        <f t="shared" si="115"/>
        <v>3.3923604043693604E-5</v>
      </c>
      <c r="H581" s="8">
        <f t="shared" si="116"/>
        <v>6.9854760310853684E-4</v>
      </c>
      <c r="I581" s="8" t="str">
        <f t="shared" si="117"/>
        <v/>
      </c>
      <c r="J581" s="8">
        <f t="shared" si="118"/>
        <v>4.1229826834727297E-4</v>
      </c>
      <c r="K581" s="8">
        <f t="shared" si="121"/>
        <v>-1</v>
      </c>
      <c r="L581" s="8">
        <f t="shared" si="122"/>
        <v>-0.41666666666666669</v>
      </c>
      <c r="M581" s="8">
        <f t="shared" si="119"/>
        <v>-3.3923604043693604E-5</v>
      </c>
      <c r="N581" s="34">
        <f t="shared" si="120"/>
        <v>-2.9106150129522371E-4</v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17</v>
      </c>
      <c r="D583" s="7">
        <v>649</v>
      </c>
      <c r="E583" s="7">
        <v>12</v>
      </c>
      <c r="F583" s="7">
        <v>503</v>
      </c>
      <c r="G583" s="8">
        <f t="shared" si="115"/>
        <v>5.7670126874279125E-4</v>
      </c>
      <c r="H583" s="8">
        <f t="shared" si="116"/>
        <v>1.8889891434060016E-2</v>
      </c>
      <c r="I583" s="8">
        <f t="shared" si="117"/>
        <v>4.4451029782189953E-4</v>
      </c>
      <c r="J583" s="8">
        <f t="shared" si="118"/>
        <v>1.4813287784191307E-2</v>
      </c>
      <c r="K583" s="8">
        <f t="shared" si="121"/>
        <v>-0.29411764705882354</v>
      </c>
      <c r="L583" s="8">
        <f t="shared" si="122"/>
        <v>-0.22496147919876733</v>
      </c>
      <c r="M583" s="8">
        <f t="shared" si="119"/>
        <v>-1.6961802021846803E-4</v>
      </c>
      <c r="N583" s="34">
        <f t="shared" si="120"/>
        <v>-4.2494979189102652E-3</v>
      </c>
    </row>
    <row r="584" spans="1:14" ht="25.5" x14ac:dyDescent="0.2">
      <c r="A584" s="45"/>
      <c r="B584" s="42" t="s">
        <v>553</v>
      </c>
      <c r="C584" s="39">
        <v>0</v>
      </c>
      <c r="D584" s="7">
        <v>1</v>
      </c>
      <c r="E584" s="7">
        <v>1</v>
      </c>
      <c r="F584" s="7">
        <v>9</v>
      </c>
      <c r="G584" s="8" t="str">
        <f t="shared" si="115"/>
        <v/>
      </c>
      <c r="H584" s="8">
        <f t="shared" si="116"/>
        <v>2.9106150129522369E-5</v>
      </c>
      <c r="I584" s="8">
        <f t="shared" si="117"/>
        <v>3.7042524818491625E-5</v>
      </c>
      <c r="J584" s="8">
        <f t="shared" si="118"/>
        <v>2.6504888679467544E-4</v>
      </c>
      <c r="K584" s="8">
        <f t="shared" si="121"/>
        <v>1</v>
      </c>
      <c r="L584" s="8">
        <f t="shared" si="122"/>
        <v>8</v>
      </c>
      <c r="M584" s="8" t="str">
        <f t="shared" si="119"/>
        <v/>
      </c>
      <c r="N584" s="34">
        <f t="shared" si="120"/>
        <v>2.3284920103617895E-4</v>
      </c>
    </row>
    <row r="585" spans="1:14" x14ac:dyDescent="0.2">
      <c r="A585" s="45"/>
      <c r="B585" s="42" t="s">
        <v>554</v>
      </c>
      <c r="C585" s="39">
        <v>0</v>
      </c>
      <c r="D585" s="7">
        <v>30</v>
      </c>
      <c r="E585" s="7">
        <v>1</v>
      </c>
      <c r="F585" s="7">
        <v>39</v>
      </c>
      <c r="G585" s="8" t="str">
        <f t="shared" si="115"/>
        <v/>
      </c>
      <c r="H585" s="8">
        <f t="shared" si="116"/>
        <v>8.7318450388567108E-4</v>
      </c>
      <c r="I585" s="8">
        <f t="shared" si="117"/>
        <v>3.7042524818491625E-5</v>
      </c>
      <c r="J585" s="8">
        <f t="shared" si="118"/>
        <v>1.1485451761102604E-3</v>
      </c>
      <c r="K585" s="8">
        <f t="shared" si="121"/>
        <v>1</v>
      </c>
      <c r="L585" s="8">
        <f t="shared" si="122"/>
        <v>0.3</v>
      </c>
      <c r="M585" s="8" t="str">
        <f t="shared" si="119"/>
        <v/>
      </c>
      <c r="N585" s="34">
        <f t="shared" si="120"/>
        <v>2.619553511657013E-4</v>
      </c>
    </row>
    <row r="586" spans="1:14" x14ac:dyDescent="0.2">
      <c r="A586" s="45"/>
      <c r="B586" s="42" t="s">
        <v>555</v>
      </c>
      <c r="C586" s="39">
        <v>0</v>
      </c>
      <c r="D586" s="7">
        <v>1</v>
      </c>
      <c r="E586" s="7">
        <v>0</v>
      </c>
      <c r="F586" s="7">
        <v>0</v>
      </c>
      <c r="G586" s="8" t="str">
        <f t="shared" si="115"/>
        <v/>
      </c>
      <c r="H586" s="8">
        <f t="shared" si="116"/>
        <v>2.9106150129522369E-5</v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>
        <f t="shared" si="122"/>
        <v>-1</v>
      </c>
      <c r="M586" s="8" t="str">
        <f t="shared" si="119"/>
        <v/>
      </c>
      <c r="N586" s="34">
        <f t="shared" si="120"/>
        <v>-2.9106150129522369E-5</v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18</v>
      </c>
      <c r="D588" s="7">
        <v>1100</v>
      </c>
      <c r="E588" s="7">
        <v>45</v>
      </c>
      <c r="F588" s="7">
        <v>960</v>
      </c>
      <c r="G588" s="8">
        <f t="shared" si="115"/>
        <v>6.1062487278648484E-4</v>
      </c>
      <c r="H588" s="8">
        <f t="shared" si="116"/>
        <v>3.2016765142474604E-2</v>
      </c>
      <c r="I588" s="8">
        <f t="shared" si="117"/>
        <v>1.6669136168321233E-3</v>
      </c>
      <c r="J588" s="8">
        <f t="shared" si="118"/>
        <v>2.8271881258098715E-2</v>
      </c>
      <c r="K588" s="8">
        <f t="shared" si="121"/>
        <v>1.5</v>
      </c>
      <c r="L588" s="8">
        <f t="shared" si="122"/>
        <v>-0.12727272727272726</v>
      </c>
      <c r="M588" s="8">
        <f t="shared" si="119"/>
        <v>9.1593730917972731E-4</v>
      </c>
      <c r="N588" s="34">
        <f t="shared" si="120"/>
        <v>-4.0748610181331312E-3</v>
      </c>
    </row>
    <row r="589" spans="1:14" ht="25.5" x14ac:dyDescent="0.2">
      <c r="A589" s="45"/>
      <c r="B589" s="42" t="s">
        <v>558</v>
      </c>
      <c r="C589" s="39">
        <v>11</v>
      </c>
      <c r="D589" s="7">
        <v>396</v>
      </c>
      <c r="E589" s="7">
        <v>23</v>
      </c>
      <c r="F589" s="7">
        <v>720</v>
      </c>
      <c r="G589" s="8">
        <f t="shared" si="115"/>
        <v>3.7315964448062964E-4</v>
      </c>
      <c r="H589" s="8">
        <f t="shared" si="116"/>
        <v>1.1526035451290858E-2</v>
      </c>
      <c r="I589" s="8">
        <f t="shared" si="117"/>
        <v>8.519780708253074E-4</v>
      </c>
      <c r="J589" s="8">
        <f t="shared" si="118"/>
        <v>2.1203910943574038E-2</v>
      </c>
      <c r="K589" s="8">
        <f t="shared" si="121"/>
        <v>1.0909090909090908</v>
      </c>
      <c r="L589" s="8">
        <f t="shared" si="122"/>
        <v>0.81818181818181823</v>
      </c>
      <c r="M589" s="8">
        <f t="shared" si="119"/>
        <v>4.0708324852432322E-4</v>
      </c>
      <c r="N589" s="34">
        <f t="shared" si="120"/>
        <v>9.4303926419652476E-3</v>
      </c>
    </row>
    <row r="590" spans="1:14" x14ac:dyDescent="0.2">
      <c r="A590" s="45"/>
      <c r="B590" s="42" t="s">
        <v>559</v>
      </c>
      <c r="C590" s="39">
        <v>42</v>
      </c>
      <c r="D590" s="7">
        <v>1148</v>
      </c>
      <c r="E590" s="7">
        <v>79</v>
      </c>
      <c r="F590" s="7">
        <v>843</v>
      </c>
      <c r="G590" s="8">
        <f t="shared" si="115"/>
        <v>1.4247913698351314E-3</v>
      </c>
      <c r="H590" s="8">
        <f t="shared" si="116"/>
        <v>3.3413860348691676E-2</v>
      </c>
      <c r="I590" s="8">
        <f t="shared" si="117"/>
        <v>2.9263594606608388E-3</v>
      </c>
      <c r="J590" s="8">
        <f t="shared" si="118"/>
        <v>2.4826245729767934E-2</v>
      </c>
      <c r="K590" s="8">
        <f t="shared" si="121"/>
        <v>0.88095238095238093</v>
      </c>
      <c r="L590" s="8">
        <f t="shared" si="122"/>
        <v>-0.26567944250871078</v>
      </c>
      <c r="M590" s="8">
        <f t="shared" si="119"/>
        <v>1.2551733496166634E-3</v>
      </c>
      <c r="N590" s="34">
        <f t="shared" si="120"/>
        <v>-8.8773757895043211E-3</v>
      </c>
    </row>
    <row r="591" spans="1:14" x14ac:dyDescent="0.2">
      <c r="A591" s="45"/>
      <c r="B591" s="42" t="s">
        <v>560</v>
      </c>
      <c r="C591" s="39">
        <v>3</v>
      </c>
      <c r="D591" s="7">
        <v>107</v>
      </c>
      <c r="E591" s="7">
        <v>0</v>
      </c>
      <c r="F591" s="7">
        <v>35</v>
      </c>
      <c r="G591" s="8">
        <f t="shared" si="115"/>
        <v>1.0177081213108081E-4</v>
      </c>
      <c r="H591" s="8">
        <f t="shared" si="116"/>
        <v>3.1143580638588932E-3</v>
      </c>
      <c r="I591" s="8" t="str">
        <f t="shared" si="117"/>
        <v/>
      </c>
      <c r="J591" s="8">
        <f t="shared" si="118"/>
        <v>1.0307456708681824E-3</v>
      </c>
      <c r="K591" s="8">
        <f t="shared" si="121"/>
        <v>-1</v>
      </c>
      <c r="L591" s="8">
        <f t="shared" si="122"/>
        <v>-0.67289719626168221</v>
      </c>
      <c r="M591" s="8">
        <f t="shared" si="119"/>
        <v>-1.0177081213108081E-4</v>
      </c>
      <c r="N591" s="34">
        <f t="shared" si="120"/>
        <v>-2.0956428093256104E-3</v>
      </c>
    </row>
    <row r="592" spans="1:14" x14ac:dyDescent="0.2">
      <c r="A592" s="45"/>
      <c r="B592" s="42" t="s">
        <v>561</v>
      </c>
      <c r="C592" s="39">
        <v>0</v>
      </c>
      <c r="D592" s="7">
        <v>18</v>
      </c>
      <c r="E592" s="7">
        <v>0</v>
      </c>
      <c r="F592" s="7">
        <v>17</v>
      </c>
      <c r="G592" s="8" t="str">
        <f t="shared" si="115"/>
        <v/>
      </c>
      <c r="H592" s="8">
        <f t="shared" si="116"/>
        <v>5.2391070233140261E-4</v>
      </c>
      <c r="I592" s="8" t="str">
        <f t="shared" si="117"/>
        <v/>
      </c>
      <c r="J592" s="8">
        <f t="shared" si="118"/>
        <v>5.0064789727883143E-4</v>
      </c>
      <c r="K592" s="8" t="str">
        <f t="shared" si="121"/>
        <v xml:space="preserve"> </v>
      </c>
      <c r="L592" s="8">
        <f t="shared" si="122"/>
        <v>-5.5555555555555552E-2</v>
      </c>
      <c r="M592" s="8" t="str">
        <f t="shared" si="119"/>
        <v/>
      </c>
      <c r="N592" s="34">
        <f t="shared" si="120"/>
        <v>-2.9106150129522365E-5</v>
      </c>
    </row>
    <row r="593" spans="1:14" x14ac:dyDescent="0.2">
      <c r="A593" s="45"/>
      <c r="B593" s="42" t="s">
        <v>562</v>
      </c>
      <c r="C593" s="39">
        <v>0</v>
      </c>
      <c r="D593" s="7">
        <v>3</v>
      </c>
      <c r="E593" s="7">
        <v>0</v>
      </c>
      <c r="F593" s="7">
        <v>2</v>
      </c>
      <c r="G593" s="8" t="str">
        <f t="shared" si="115"/>
        <v/>
      </c>
      <c r="H593" s="8">
        <f t="shared" si="116"/>
        <v>8.7318450388567106E-5</v>
      </c>
      <c r="I593" s="8" t="str">
        <f t="shared" si="117"/>
        <v/>
      </c>
      <c r="J593" s="8">
        <f t="shared" si="118"/>
        <v>5.889975262103899E-5</v>
      </c>
      <c r="K593" s="8" t="str">
        <f t="shared" si="121"/>
        <v xml:space="preserve"> </v>
      </c>
      <c r="L593" s="8">
        <f t="shared" si="122"/>
        <v>-0.33333333333333331</v>
      </c>
      <c r="M593" s="8" t="str">
        <f t="shared" si="119"/>
        <v/>
      </c>
      <c r="N593" s="34">
        <f t="shared" si="120"/>
        <v>-2.9106150129522369E-5</v>
      </c>
    </row>
    <row r="594" spans="1:14" x14ac:dyDescent="0.2">
      <c r="A594" s="45"/>
      <c r="B594" s="42" t="s">
        <v>563</v>
      </c>
      <c r="C594" s="39">
        <v>0</v>
      </c>
      <c r="D594" s="7">
        <v>17</v>
      </c>
      <c r="E594" s="7">
        <v>0</v>
      </c>
      <c r="F594" s="7">
        <v>21</v>
      </c>
      <c r="G594" s="8" t="str">
        <f t="shared" si="115"/>
        <v/>
      </c>
      <c r="H594" s="8">
        <f t="shared" si="116"/>
        <v>4.9480455220188031E-4</v>
      </c>
      <c r="I594" s="8" t="str">
        <f t="shared" si="117"/>
        <v/>
      </c>
      <c r="J594" s="8">
        <f t="shared" si="118"/>
        <v>6.1844740252090945E-4</v>
      </c>
      <c r="K594" s="8" t="str">
        <f t="shared" si="121"/>
        <v xml:space="preserve"> </v>
      </c>
      <c r="L594" s="8">
        <f t="shared" si="122"/>
        <v>0.23529411764705882</v>
      </c>
      <c r="M594" s="8" t="str">
        <f t="shared" si="119"/>
        <v/>
      </c>
      <c r="N594" s="34">
        <f t="shared" si="120"/>
        <v>1.1642460051808949E-4</v>
      </c>
    </row>
    <row r="595" spans="1:14" x14ac:dyDescent="0.2">
      <c r="A595" s="45"/>
      <c r="B595" s="42" t="s">
        <v>564</v>
      </c>
      <c r="C595" s="39">
        <v>6</v>
      </c>
      <c r="D595" s="7">
        <v>29</v>
      </c>
      <c r="E595" s="7">
        <v>24</v>
      </c>
      <c r="F595" s="7">
        <v>293</v>
      </c>
      <c r="G595" s="8">
        <f t="shared" si="115"/>
        <v>2.0354162426216161E-4</v>
      </c>
      <c r="H595" s="8">
        <f t="shared" si="116"/>
        <v>8.4407835375614867E-4</v>
      </c>
      <c r="I595" s="8">
        <f t="shared" si="117"/>
        <v>8.8902059564379906E-4</v>
      </c>
      <c r="J595" s="8">
        <f t="shared" si="118"/>
        <v>8.628813758982213E-3</v>
      </c>
      <c r="K595" s="8">
        <f t="shared" si="121"/>
        <v>3</v>
      </c>
      <c r="L595" s="8">
        <f t="shared" si="122"/>
        <v>9.1034482758620694</v>
      </c>
      <c r="M595" s="8">
        <f t="shared" si="119"/>
        <v>6.1062487278648484E-4</v>
      </c>
      <c r="N595" s="34">
        <f t="shared" si="120"/>
        <v>7.6840236341939056E-3</v>
      </c>
    </row>
    <row r="596" spans="1:14" x14ac:dyDescent="0.2">
      <c r="A596" s="45"/>
      <c r="B596" s="42" t="s">
        <v>565</v>
      </c>
      <c r="C596" s="39">
        <v>0</v>
      </c>
      <c r="D596" s="7">
        <v>13</v>
      </c>
      <c r="E596" s="7">
        <v>2</v>
      </c>
      <c r="F596" s="7">
        <v>15</v>
      </c>
      <c r="G596" s="8" t="str">
        <f t="shared" si="115"/>
        <v/>
      </c>
      <c r="H596" s="8">
        <f t="shared" si="116"/>
        <v>3.7837995168379078E-4</v>
      </c>
      <c r="I596" s="8">
        <f t="shared" si="117"/>
        <v>7.4085049636983251E-5</v>
      </c>
      <c r="J596" s="8">
        <f t="shared" si="118"/>
        <v>4.4174814465779242E-4</v>
      </c>
      <c r="K596" s="8">
        <f t="shared" si="121"/>
        <v>1</v>
      </c>
      <c r="L596" s="8">
        <f t="shared" si="122"/>
        <v>0.15384615384615385</v>
      </c>
      <c r="M596" s="8" t="str">
        <f t="shared" si="119"/>
        <v/>
      </c>
      <c r="N596" s="34">
        <f t="shared" si="120"/>
        <v>5.8212300259044737E-5</v>
      </c>
    </row>
    <row r="597" spans="1:14" x14ac:dyDescent="0.2">
      <c r="A597" s="45"/>
      <c r="B597" s="42" t="s">
        <v>566</v>
      </c>
      <c r="C597" s="39">
        <v>20</v>
      </c>
      <c r="D597" s="7">
        <v>325</v>
      </c>
      <c r="E597" s="7">
        <v>213</v>
      </c>
      <c r="F597" s="7">
        <v>785</v>
      </c>
      <c r="G597" s="8">
        <f t="shared" si="115"/>
        <v>6.78472080873872E-4</v>
      </c>
      <c r="H597" s="8">
        <f t="shared" si="116"/>
        <v>9.4594987920947702E-3</v>
      </c>
      <c r="I597" s="8">
        <f t="shared" si="117"/>
        <v>7.890057786338717E-3</v>
      </c>
      <c r="J597" s="8">
        <f t="shared" si="118"/>
        <v>2.3118152903757804E-2</v>
      </c>
      <c r="K597" s="8">
        <f t="shared" si="121"/>
        <v>9.65</v>
      </c>
      <c r="L597" s="8">
        <f t="shared" si="122"/>
        <v>1.4153846153846155</v>
      </c>
      <c r="M597" s="8">
        <f t="shared" si="119"/>
        <v>6.5472555804328651E-3</v>
      </c>
      <c r="N597" s="34">
        <f t="shared" si="120"/>
        <v>1.338882905958029E-2</v>
      </c>
    </row>
    <row r="598" spans="1:14" x14ac:dyDescent="0.2">
      <c r="A598" s="45"/>
      <c r="B598" s="42" t="s">
        <v>567</v>
      </c>
      <c r="C598" s="39">
        <v>2</v>
      </c>
      <c r="D598" s="7">
        <v>83</v>
      </c>
      <c r="E598" s="7">
        <v>0</v>
      </c>
      <c r="F598" s="7">
        <v>87</v>
      </c>
      <c r="G598" s="8">
        <f t="shared" si="115"/>
        <v>6.7847208087387208E-5</v>
      </c>
      <c r="H598" s="8">
        <f t="shared" si="116"/>
        <v>2.4158104607503567E-3</v>
      </c>
      <c r="I598" s="8" t="str">
        <f t="shared" si="117"/>
        <v/>
      </c>
      <c r="J598" s="8">
        <f t="shared" si="118"/>
        <v>2.5621392390151963E-3</v>
      </c>
      <c r="K598" s="8">
        <f t="shared" si="121"/>
        <v>-1</v>
      </c>
      <c r="L598" s="8">
        <f t="shared" si="122"/>
        <v>4.8192771084337352E-2</v>
      </c>
      <c r="M598" s="8">
        <f t="shared" si="119"/>
        <v>-6.7847208087387208E-5</v>
      </c>
      <c r="N598" s="34">
        <f t="shared" si="120"/>
        <v>1.1642460051808949E-4</v>
      </c>
    </row>
    <row r="599" spans="1:14" ht="25.5" x14ac:dyDescent="0.2">
      <c r="A599" s="45"/>
      <c r="B599" s="42" t="s">
        <v>568</v>
      </c>
      <c r="C599" s="39">
        <v>0</v>
      </c>
      <c r="D599" s="7">
        <v>4</v>
      </c>
      <c r="E599" s="7">
        <v>0</v>
      </c>
      <c r="F599" s="7">
        <v>2</v>
      </c>
      <c r="G599" s="8" t="str">
        <f t="shared" si="115"/>
        <v/>
      </c>
      <c r="H599" s="8">
        <f t="shared" si="116"/>
        <v>1.1642460051808947E-4</v>
      </c>
      <c r="I599" s="8" t="str">
        <f t="shared" si="117"/>
        <v/>
      </c>
      <c r="J599" s="8">
        <f t="shared" si="118"/>
        <v>5.889975262103899E-5</v>
      </c>
      <c r="K599" s="8" t="str">
        <f t="shared" si="121"/>
        <v xml:space="preserve"> </v>
      </c>
      <c r="L599" s="8">
        <f t="shared" si="122"/>
        <v>-0.5</v>
      </c>
      <c r="M599" s="8" t="str">
        <f t="shared" si="119"/>
        <v/>
      </c>
      <c r="N599" s="34">
        <f t="shared" si="120"/>
        <v>-5.8212300259044737E-5</v>
      </c>
    </row>
    <row r="600" spans="1:14" x14ac:dyDescent="0.2">
      <c r="A600" s="45"/>
      <c r="B600" s="42" t="s">
        <v>569</v>
      </c>
      <c r="C600" s="39">
        <v>0</v>
      </c>
      <c r="D600" s="7">
        <v>11</v>
      </c>
      <c r="E600" s="7">
        <v>2</v>
      </c>
      <c r="F600" s="7">
        <v>10</v>
      </c>
      <c r="G600" s="8" t="str">
        <f t="shared" si="115"/>
        <v/>
      </c>
      <c r="H600" s="8">
        <f t="shared" si="116"/>
        <v>3.2016765142474607E-4</v>
      </c>
      <c r="I600" s="8">
        <f t="shared" si="117"/>
        <v>7.4085049636983251E-5</v>
      </c>
      <c r="J600" s="8">
        <f t="shared" si="118"/>
        <v>2.9449876310519494E-4</v>
      </c>
      <c r="K600" s="8">
        <f t="shared" si="121"/>
        <v>1</v>
      </c>
      <c r="L600" s="8">
        <f t="shared" si="122"/>
        <v>-9.0909090909090912E-2</v>
      </c>
      <c r="M600" s="8" t="str">
        <f t="shared" si="119"/>
        <v/>
      </c>
      <c r="N600" s="34">
        <f t="shared" si="120"/>
        <v>-2.9106150129522372E-5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2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>
        <f t="shared" si="118"/>
        <v>5.889975262103899E-5</v>
      </c>
      <c r="K601" s="8" t="str">
        <f t="shared" si="121"/>
        <v xml:space="preserve"> </v>
      </c>
      <c r="L601" s="8">
        <f t="shared" si="122"/>
        <v>1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1</v>
      </c>
      <c r="D602" s="7">
        <v>30</v>
      </c>
      <c r="E602" s="7">
        <v>0</v>
      </c>
      <c r="F602" s="7">
        <v>2</v>
      </c>
      <c r="G602" s="8">
        <f t="shared" si="115"/>
        <v>3.3923604043693604E-5</v>
      </c>
      <c r="H602" s="8">
        <f t="shared" si="116"/>
        <v>8.7318450388567108E-4</v>
      </c>
      <c r="I602" s="8" t="str">
        <f t="shared" si="117"/>
        <v/>
      </c>
      <c r="J602" s="8">
        <f t="shared" si="118"/>
        <v>5.889975262103899E-5</v>
      </c>
      <c r="K602" s="8">
        <f t="shared" si="121"/>
        <v>-1</v>
      </c>
      <c r="L602" s="8">
        <f t="shared" si="122"/>
        <v>-0.93333333333333335</v>
      </c>
      <c r="M602" s="8">
        <f t="shared" si="119"/>
        <v>-3.3923604043693604E-5</v>
      </c>
      <c r="N602" s="34">
        <f t="shared" si="120"/>
        <v>-8.1497220362662637E-4</v>
      </c>
    </row>
    <row r="603" spans="1:14" ht="25.5" x14ac:dyDescent="0.2">
      <c r="A603" s="45"/>
      <c r="B603" s="42" t="s">
        <v>572</v>
      </c>
      <c r="C603" s="39">
        <v>0</v>
      </c>
      <c r="D603" s="7">
        <v>3</v>
      </c>
      <c r="E603" s="7">
        <v>1</v>
      </c>
      <c r="F603" s="7">
        <v>0</v>
      </c>
      <c r="G603" s="8" t="str">
        <f t="shared" si="115"/>
        <v/>
      </c>
      <c r="H603" s="8">
        <f t="shared" si="116"/>
        <v>8.7318450388567106E-5</v>
      </c>
      <c r="I603" s="8">
        <f t="shared" si="117"/>
        <v>3.7042524818491625E-5</v>
      </c>
      <c r="J603" s="8" t="str">
        <f t="shared" si="118"/>
        <v/>
      </c>
      <c r="K603" s="8">
        <f t="shared" si="121"/>
        <v>1</v>
      </c>
      <c r="L603" s="8">
        <f t="shared" si="122"/>
        <v>-1</v>
      </c>
      <c r="M603" s="8" t="str">
        <f t="shared" si="119"/>
        <v/>
      </c>
      <c r="N603" s="34">
        <f t="shared" si="120"/>
        <v>-8.7318450388567106E-5</v>
      </c>
    </row>
    <row r="604" spans="1:14" ht="26.25" thickBot="1" x14ac:dyDescent="0.25">
      <c r="A604" s="45"/>
      <c r="B604" s="43" t="s">
        <v>573</v>
      </c>
      <c r="C604" s="40">
        <v>2</v>
      </c>
      <c r="D604" s="35">
        <v>0</v>
      </c>
      <c r="E604" s="35">
        <v>0</v>
      </c>
      <c r="F604" s="35">
        <v>0</v>
      </c>
      <c r="G604" s="36">
        <f t="shared" si="115"/>
        <v>6.7847208087387208E-5</v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>
        <f t="shared" si="121"/>
        <v>-1</v>
      </c>
      <c r="L604" s="36" t="str">
        <f t="shared" si="122"/>
        <v xml:space="preserve"> </v>
      </c>
      <c r="M604" s="36">
        <f t="shared" si="119"/>
        <v>-6.7847208087387208E-5</v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6469</v>
      </c>
      <c r="D612" s="29">
        <f>SUM(D613:D640)</f>
        <v>15846</v>
      </c>
      <c r="E612" s="29">
        <f>SUM(E613:E640)</f>
        <v>8994</v>
      </c>
      <c r="F612" s="29">
        <f>SUM(F613:F640)</f>
        <v>14425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0.39032307930128302</v>
      </c>
      <c r="L612" s="30">
        <f>+IF(AND(D612=0,F612=0),"",IF(D612=0,1,IF(F612=0,-1,(F612-D612)/D612)))</f>
        <v>-8.9675627918717651E-2</v>
      </c>
      <c r="M612" s="30">
        <f t="shared" ref="M612:M640" si="127">+IF(OR(AND(G612=""),(K612="")),"",G612*K612)</f>
        <v>0.39032307930128302</v>
      </c>
      <c r="N612" s="30">
        <f t="shared" ref="N612:N640" si="128">+IF(OR(AND(H612=""),(L612="")),"",H612*L612)</f>
        <v>-8.9675627918717651E-2</v>
      </c>
    </row>
    <row r="613" spans="1:14" x14ac:dyDescent="0.2">
      <c r="A613" s="45"/>
      <c r="B613" s="41" t="s">
        <v>574</v>
      </c>
      <c r="C613" s="38">
        <v>19</v>
      </c>
      <c r="D613" s="31">
        <v>70</v>
      </c>
      <c r="E613" s="31">
        <v>8</v>
      </c>
      <c r="F613" s="31">
        <v>17</v>
      </c>
      <c r="G613" s="32">
        <f t="shared" si="123"/>
        <v>2.9370845571185657E-3</v>
      </c>
      <c r="H613" s="32">
        <f t="shared" si="124"/>
        <v>4.4175186166855989E-3</v>
      </c>
      <c r="I613" s="32">
        <f t="shared" si="125"/>
        <v>8.8948187680676003E-4</v>
      </c>
      <c r="J613" s="32">
        <f t="shared" si="126"/>
        <v>1.1785095320623917E-3</v>
      </c>
      <c r="K613" s="32">
        <f t="shared" ref="K613:K640" si="129">+IF(AND(C613=0,E613=0)," ",IF(C613=0,1,IF(E613=0,-1,(E613-C613)/C613)))</f>
        <v>-0.57894736842105265</v>
      </c>
      <c r="L613" s="32">
        <f t="shared" ref="L613:L640" si="130">+IF(AND(D613=0,F613=0)," ",IF(D613=0,1,IF(F613=0,-1,(F613-D613)/D613)))</f>
        <v>-0.75714285714285712</v>
      </c>
      <c r="M613" s="32">
        <f t="shared" si="127"/>
        <v>-1.7004173751739066E-3</v>
      </c>
      <c r="N613" s="33">
        <f t="shared" si="128"/>
        <v>-3.3446926669190961E-3</v>
      </c>
    </row>
    <row r="614" spans="1:14" x14ac:dyDescent="0.2">
      <c r="A614" s="45"/>
      <c r="B614" s="42" t="s">
        <v>575</v>
      </c>
      <c r="C614" s="39">
        <v>281</v>
      </c>
      <c r="D614" s="7">
        <v>329</v>
      </c>
      <c r="E614" s="7">
        <v>129</v>
      </c>
      <c r="F614" s="7">
        <v>205</v>
      </c>
      <c r="G614" s="8">
        <f t="shared" si="123"/>
        <v>4.3437934765806152E-2</v>
      </c>
      <c r="H614" s="8">
        <f t="shared" si="124"/>
        <v>2.0762337498422316E-2</v>
      </c>
      <c r="I614" s="8">
        <f t="shared" si="125"/>
        <v>1.4342895263509006E-2</v>
      </c>
      <c r="J614" s="8">
        <f t="shared" si="126"/>
        <v>1.4211438474870018E-2</v>
      </c>
      <c r="K614" s="8">
        <f t="shared" si="129"/>
        <v>-0.54092526690391463</v>
      </c>
      <c r="L614" s="8">
        <f t="shared" si="130"/>
        <v>-0.37689969604863222</v>
      </c>
      <c r="M614" s="8">
        <f t="shared" si="127"/>
        <v>-2.3496676456948525E-2</v>
      </c>
      <c r="N614" s="34">
        <f t="shared" si="128"/>
        <v>-7.8253186924144898E-3</v>
      </c>
    </row>
    <row r="615" spans="1:14" ht="25.5" x14ac:dyDescent="0.2">
      <c r="A615" s="45"/>
      <c r="B615" s="42" t="s">
        <v>576</v>
      </c>
      <c r="C615" s="39">
        <v>1049</v>
      </c>
      <c r="D615" s="7">
        <v>572</v>
      </c>
      <c r="E615" s="7">
        <v>1110</v>
      </c>
      <c r="F615" s="7">
        <v>707</v>
      </c>
      <c r="G615" s="8">
        <f t="shared" si="123"/>
        <v>0.16215798423249342</v>
      </c>
      <c r="H615" s="8">
        <f t="shared" si="124"/>
        <v>3.6097437839202322E-2</v>
      </c>
      <c r="I615" s="8">
        <f t="shared" si="125"/>
        <v>0.12341561040693796</v>
      </c>
      <c r="J615" s="8">
        <f t="shared" si="126"/>
        <v>4.9012131715771227E-2</v>
      </c>
      <c r="K615" s="8">
        <f t="shared" si="129"/>
        <v>5.8150619637750235E-2</v>
      </c>
      <c r="L615" s="8">
        <f t="shared" si="130"/>
        <v>0.23601398601398602</v>
      </c>
      <c r="M615" s="8">
        <f t="shared" si="127"/>
        <v>9.4295872623280253E-3</v>
      </c>
      <c r="N615" s="34">
        <f t="shared" si="128"/>
        <v>8.5195001893222256E-3</v>
      </c>
    </row>
    <row r="616" spans="1:14" x14ac:dyDescent="0.2">
      <c r="A616" s="45"/>
      <c r="B616" s="42" t="s">
        <v>577</v>
      </c>
      <c r="C616" s="39">
        <v>1031</v>
      </c>
      <c r="D616" s="7">
        <v>393</v>
      </c>
      <c r="E616" s="7">
        <v>2793</v>
      </c>
      <c r="F616" s="7">
        <v>790</v>
      </c>
      <c r="G616" s="8">
        <f t="shared" si="123"/>
        <v>0.15937548307311794</v>
      </c>
      <c r="H616" s="8">
        <f t="shared" si="124"/>
        <v>2.4801211662249148E-2</v>
      </c>
      <c r="I616" s="8">
        <f t="shared" si="125"/>
        <v>0.31054036024016013</v>
      </c>
      <c r="J616" s="8">
        <f t="shared" si="126"/>
        <v>5.4766031195840552E-2</v>
      </c>
      <c r="K616" s="8">
        <f t="shared" si="129"/>
        <v>1.7090203685741998</v>
      </c>
      <c r="L616" s="8">
        <f t="shared" si="130"/>
        <v>1.0101781170483461</v>
      </c>
      <c r="M616" s="8">
        <f t="shared" si="127"/>
        <v>0.27237594682331118</v>
      </c>
      <c r="N616" s="34">
        <f t="shared" si="128"/>
        <v>2.5053641297488327E-2</v>
      </c>
    </row>
    <row r="617" spans="1:14" x14ac:dyDescent="0.2">
      <c r="A617" s="45"/>
      <c r="B617" s="42" t="s">
        <v>578</v>
      </c>
      <c r="C617" s="39">
        <v>43</v>
      </c>
      <c r="D617" s="7">
        <v>78</v>
      </c>
      <c r="E617" s="7">
        <v>480</v>
      </c>
      <c r="F617" s="7">
        <v>246</v>
      </c>
      <c r="G617" s="8">
        <f t="shared" si="123"/>
        <v>6.6470861029525432E-3</v>
      </c>
      <c r="H617" s="8">
        <f t="shared" si="124"/>
        <v>4.9223778871639529E-3</v>
      </c>
      <c r="I617" s="8">
        <f t="shared" si="125"/>
        <v>5.3368912608405601E-2</v>
      </c>
      <c r="J617" s="8">
        <f t="shared" si="126"/>
        <v>1.7053726169844022E-2</v>
      </c>
      <c r="K617" s="8">
        <f t="shared" si="129"/>
        <v>10.162790697674419</v>
      </c>
      <c r="L617" s="8">
        <f t="shared" si="130"/>
        <v>2.1538461538461537</v>
      </c>
      <c r="M617" s="8">
        <f t="shared" si="127"/>
        <v>6.7552944813727006E-2</v>
      </c>
      <c r="N617" s="34">
        <f t="shared" si="128"/>
        <v>1.0602044680045436E-2</v>
      </c>
    </row>
    <row r="618" spans="1:14" x14ac:dyDescent="0.2">
      <c r="A618" s="45"/>
      <c r="B618" s="42" t="s">
        <v>579</v>
      </c>
      <c r="C618" s="39">
        <v>1</v>
      </c>
      <c r="D618" s="7">
        <v>3</v>
      </c>
      <c r="E618" s="7">
        <v>2</v>
      </c>
      <c r="F618" s="7">
        <v>22</v>
      </c>
      <c r="G618" s="8">
        <f t="shared" si="123"/>
        <v>1.5458339774308239E-4</v>
      </c>
      <c r="H618" s="8">
        <f t="shared" si="124"/>
        <v>1.893222264293828E-4</v>
      </c>
      <c r="I618" s="8">
        <f t="shared" si="125"/>
        <v>2.2237046920169001E-4</v>
      </c>
      <c r="J618" s="8">
        <f t="shared" si="126"/>
        <v>1.5251299826689775E-3</v>
      </c>
      <c r="K618" s="8">
        <f t="shared" si="129"/>
        <v>1</v>
      </c>
      <c r="L618" s="8">
        <f t="shared" si="130"/>
        <v>6.333333333333333</v>
      </c>
      <c r="M618" s="8">
        <f t="shared" si="127"/>
        <v>1.5458339774308239E-4</v>
      </c>
      <c r="N618" s="34">
        <f t="shared" si="128"/>
        <v>1.199040767386091E-3</v>
      </c>
    </row>
    <row r="619" spans="1:14" x14ac:dyDescent="0.2">
      <c r="A619" s="45"/>
      <c r="B619" s="42" t="s">
        <v>580</v>
      </c>
      <c r="C619" s="39">
        <v>6</v>
      </c>
      <c r="D619" s="7">
        <v>20</v>
      </c>
      <c r="E619" s="7">
        <v>1</v>
      </c>
      <c r="F619" s="7">
        <v>22</v>
      </c>
      <c r="G619" s="8">
        <f t="shared" si="123"/>
        <v>9.2750038645849438E-4</v>
      </c>
      <c r="H619" s="8">
        <f t="shared" si="124"/>
        <v>1.2621481761958854E-3</v>
      </c>
      <c r="I619" s="8">
        <f t="shared" si="125"/>
        <v>1.11185234600845E-4</v>
      </c>
      <c r="J619" s="8">
        <f t="shared" si="126"/>
        <v>1.5251299826689775E-3</v>
      </c>
      <c r="K619" s="8">
        <f t="shared" si="129"/>
        <v>-0.83333333333333337</v>
      </c>
      <c r="L619" s="8">
        <f t="shared" si="130"/>
        <v>0.1</v>
      </c>
      <c r="M619" s="8">
        <f t="shared" si="127"/>
        <v>-7.7291698871541196E-4</v>
      </c>
      <c r="N619" s="34">
        <f t="shared" si="128"/>
        <v>1.2621481761958855E-4</v>
      </c>
    </row>
    <row r="620" spans="1:14" x14ac:dyDescent="0.2">
      <c r="A620" s="45"/>
      <c r="B620" s="42" t="s">
        <v>581</v>
      </c>
      <c r="C620" s="39">
        <v>10</v>
      </c>
      <c r="D620" s="7">
        <v>15</v>
      </c>
      <c r="E620" s="7">
        <v>1</v>
      </c>
      <c r="F620" s="7">
        <v>1</v>
      </c>
      <c r="G620" s="8">
        <f t="shared" si="123"/>
        <v>1.5458339774308239E-3</v>
      </c>
      <c r="H620" s="8">
        <f t="shared" si="124"/>
        <v>9.4661113214691405E-4</v>
      </c>
      <c r="I620" s="8">
        <f t="shared" si="125"/>
        <v>1.11185234600845E-4</v>
      </c>
      <c r="J620" s="8">
        <f t="shared" si="126"/>
        <v>6.9324090121317163E-5</v>
      </c>
      <c r="K620" s="8">
        <f t="shared" si="129"/>
        <v>-0.9</v>
      </c>
      <c r="L620" s="8">
        <f t="shared" si="130"/>
        <v>-0.93333333333333335</v>
      </c>
      <c r="M620" s="8">
        <f t="shared" si="127"/>
        <v>-1.3912505796877415E-3</v>
      </c>
      <c r="N620" s="34">
        <f t="shared" si="128"/>
        <v>-8.835037233371198E-4</v>
      </c>
    </row>
    <row r="621" spans="1:14" x14ac:dyDescent="0.2">
      <c r="A621" s="45"/>
      <c r="B621" s="42" t="s">
        <v>582</v>
      </c>
      <c r="C621" s="39">
        <v>18</v>
      </c>
      <c r="D621" s="7">
        <v>20</v>
      </c>
      <c r="E621" s="7">
        <v>9</v>
      </c>
      <c r="F621" s="7">
        <v>11</v>
      </c>
      <c r="G621" s="8">
        <f t="shared" si="123"/>
        <v>2.782501159375483E-3</v>
      </c>
      <c r="H621" s="8">
        <f t="shared" si="124"/>
        <v>1.2621481761958854E-3</v>
      </c>
      <c r="I621" s="8">
        <f t="shared" si="125"/>
        <v>1.0006671114076052E-3</v>
      </c>
      <c r="J621" s="8">
        <f t="shared" si="126"/>
        <v>7.6256499133448875E-4</v>
      </c>
      <c r="K621" s="8">
        <f t="shared" si="129"/>
        <v>-0.5</v>
      </c>
      <c r="L621" s="8">
        <f t="shared" si="130"/>
        <v>-0.45</v>
      </c>
      <c r="M621" s="8">
        <f t="shared" si="127"/>
        <v>-1.3912505796877415E-3</v>
      </c>
      <c r="N621" s="34">
        <f t="shared" si="128"/>
        <v>-5.6796667928814845E-4</v>
      </c>
    </row>
    <row r="622" spans="1:14" ht="23.25" customHeight="1" x14ac:dyDescent="0.2">
      <c r="A622" s="45"/>
      <c r="B622" s="42" t="s">
        <v>583</v>
      </c>
      <c r="C622" s="39">
        <v>17</v>
      </c>
      <c r="D622" s="7">
        <v>35</v>
      </c>
      <c r="E622" s="7">
        <v>3</v>
      </c>
      <c r="F622" s="7">
        <v>27</v>
      </c>
      <c r="G622" s="8">
        <f t="shared" si="123"/>
        <v>2.6279177616324008E-3</v>
      </c>
      <c r="H622" s="8">
        <f t="shared" si="124"/>
        <v>2.2087593083427995E-3</v>
      </c>
      <c r="I622" s="8">
        <f t="shared" si="125"/>
        <v>3.33555703802535E-4</v>
      </c>
      <c r="J622" s="8">
        <f t="shared" si="126"/>
        <v>1.8717504332755634E-3</v>
      </c>
      <c r="K622" s="8">
        <f t="shared" si="129"/>
        <v>-0.82352941176470584</v>
      </c>
      <c r="L622" s="8">
        <f t="shared" si="130"/>
        <v>-0.22857142857142856</v>
      </c>
      <c r="M622" s="8">
        <f t="shared" si="127"/>
        <v>-2.1641675684031534E-3</v>
      </c>
      <c r="N622" s="34">
        <f t="shared" si="128"/>
        <v>-5.048592704783541E-4</v>
      </c>
    </row>
    <row r="623" spans="1:14" x14ac:dyDescent="0.2">
      <c r="A623" s="45"/>
      <c r="B623" s="42" t="s">
        <v>584</v>
      </c>
      <c r="C623" s="39">
        <v>173</v>
      </c>
      <c r="D623" s="7">
        <v>32</v>
      </c>
      <c r="E623" s="7">
        <v>262</v>
      </c>
      <c r="F623" s="7">
        <v>88</v>
      </c>
      <c r="G623" s="8">
        <f t="shared" si="123"/>
        <v>2.6742927809553254E-2</v>
      </c>
      <c r="H623" s="8">
        <f t="shared" si="124"/>
        <v>2.0194370819134168E-3</v>
      </c>
      <c r="I623" s="8">
        <f t="shared" si="125"/>
        <v>2.9130531465421394E-2</v>
      </c>
      <c r="J623" s="8">
        <f t="shared" si="126"/>
        <v>6.10051993067591E-3</v>
      </c>
      <c r="K623" s="8">
        <f t="shared" si="129"/>
        <v>0.51445086705202314</v>
      </c>
      <c r="L623" s="8">
        <f t="shared" si="130"/>
        <v>1.75</v>
      </c>
      <c r="M623" s="8">
        <f t="shared" si="127"/>
        <v>1.3757922399134334E-2</v>
      </c>
      <c r="N623" s="34">
        <f t="shared" si="128"/>
        <v>3.5340148933484796E-3</v>
      </c>
    </row>
    <row r="624" spans="1:14" x14ac:dyDescent="0.2">
      <c r="A624" s="45"/>
      <c r="B624" s="42" t="s">
        <v>585</v>
      </c>
      <c r="C624" s="39">
        <v>0</v>
      </c>
      <c r="D624" s="7">
        <v>19</v>
      </c>
      <c r="E624" s="7">
        <v>0</v>
      </c>
      <c r="F624" s="7">
        <v>1</v>
      </c>
      <c r="G624" s="8" t="str">
        <f t="shared" si="123"/>
        <v/>
      </c>
      <c r="H624" s="8">
        <f t="shared" si="124"/>
        <v>1.199040767386091E-3</v>
      </c>
      <c r="I624" s="8" t="str">
        <f t="shared" si="125"/>
        <v/>
      </c>
      <c r="J624" s="8">
        <f t="shared" si="126"/>
        <v>6.9324090121317163E-5</v>
      </c>
      <c r="K624" s="8" t="str">
        <f t="shared" si="129"/>
        <v xml:space="preserve"> </v>
      </c>
      <c r="L624" s="8">
        <f t="shared" si="130"/>
        <v>-0.94736842105263153</v>
      </c>
      <c r="M624" s="8" t="str">
        <f t="shared" si="127"/>
        <v/>
      </c>
      <c r="N624" s="34">
        <f t="shared" si="128"/>
        <v>-1.1359333585762967E-3</v>
      </c>
    </row>
    <row r="625" spans="1:14" x14ac:dyDescent="0.2">
      <c r="A625" s="45"/>
      <c r="B625" s="42" t="s">
        <v>586</v>
      </c>
      <c r="C625" s="39">
        <v>12</v>
      </c>
      <c r="D625" s="7">
        <v>78</v>
      </c>
      <c r="E625" s="7">
        <v>9</v>
      </c>
      <c r="F625" s="7">
        <v>51</v>
      </c>
      <c r="G625" s="8">
        <f t="shared" si="123"/>
        <v>1.8550007729169888E-3</v>
      </c>
      <c r="H625" s="8">
        <f t="shared" si="124"/>
        <v>4.9223778871639529E-3</v>
      </c>
      <c r="I625" s="8">
        <f t="shared" si="125"/>
        <v>1.0006671114076052E-3</v>
      </c>
      <c r="J625" s="8">
        <f t="shared" si="126"/>
        <v>3.5355285961871752E-3</v>
      </c>
      <c r="K625" s="8">
        <f t="shared" si="129"/>
        <v>-0.25</v>
      </c>
      <c r="L625" s="8">
        <f t="shared" si="130"/>
        <v>-0.34615384615384615</v>
      </c>
      <c r="M625" s="8">
        <f t="shared" si="127"/>
        <v>-4.6375019322924719E-4</v>
      </c>
      <c r="N625" s="34">
        <f t="shared" si="128"/>
        <v>-1.7039000378644452E-3</v>
      </c>
    </row>
    <row r="626" spans="1:14" x14ac:dyDescent="0.2">
      <c r="A626" s="45"/>
      <c r="B626" s="42" t="s">
        <v>587</v>
      </c>
      <c r="C626" s="39">
        <v>0</v>
      </c>
      <c r="D626" s="7">
        <v>15</v>
      </c>
      <c r="E626" s="7">
        <v>12</v>
      </c>
      <c r="F626" s="7">
        <v>92</v>
      </c>
      <c r="G626" s="8" t="str">
        <f t="shared" si="123"/>
        <v/>
      </c>
      <c r="H626" s="8">
        <f t="shared" si="124"/>
        <v>9.4661113214691405E-4</v>
      </c>
      <c r="I626" s="8">
        <f t="shared" si="125"/>
        <v>1.33422281521014E-3</v>
      </c>
      <c r="J626" s="8">
        <f t="shared" si="126"/>
        <v>6.3778162911611782E-3</v>
      </c>
      <c r="K626" s="8">
        <f t="shared" si="129"/>
        <v>1</v>
      </c>
      <c r="L626" s="8">
        <f t="shared" si="130"/>
        <v>5.1333333333333337</v>
      </c>
      <c r="M626" s="8" t="str">
        <f t="shared" si="127"/>
        <v/>
      </c>
      <c r="N626" s="34">
        <f t="shared" si="128"/>
        <v>4.859270478354159E-3</v>
      </c>
    </row>
    <row r="627" spans="1:14" ht="25.5" x14ac:dyDescent="0.2">
      <c r="A627" s="45"/>
      <c r="B627" s="42" t="s">
        <v>588</v>
      </c>
      <c r="C627" s="39">
        <v>66</v>
      </c>
      <c r="D627" s="7">
        <v>1198</v>
      </c>
      <c r="E627" s="7">
        <v>234</v>
      </c>
      <c r="F627" s="7">
        <v>1791</v>
      </c>
      <c r="G627" s="8">
        <f t="shared" si="123"/>
        <v>1.0202504251043437E-2</v>
      </c>
      <c r="H627" s="8">
        <f t="shared" si="124"/>
        <v>7.5602675754133541E-2</v>
      </c>
      <c r="I627" s="8">
        <f t="shared" si="125"/>
        <v>2.6017344896597731E-2</v>
      </c>
      <c r="J627" s="8">
        <f t="shared" si="126"/>
        <v>0.12415944540727902</v>
      </c>
      <c r="K627" s="8">
        <f t="shared" si="129"/>
        <v>2.5454545454545454</v>
      </c>
      <c r="L627" s="8">
        <f t="shared" si="130"/>
        <v>0.494991652754591</v>
      </c>
      <c r="M627" s="8">
        <f t="shared" si="127"/>
        <v>2.597001082083784E-2</v>
      </c>
      <c r="N627" s="34">
        <f t="shared" si="128"/>
        <v>3.7422693424208009E-2</v>
      </c>
    </row>
    <row r="628" spans="1:14" x14ac:dyDescent="0.2">
      <c r="A628" s="45"/>
      <c r="B628" s="42" t="s">
        <v>589</v>
      </c>
      <c r="C628" s="39">
        <v>140</v>
      </c>
      <c r="D628" s="7">
        <v>259</v>
      </c>
      <c r="E628" s="7">
        <v>166</v>
      </c>
      <c r="F628" s="7">
        <v>269</v>
      </c>
      <c r="G628" s="8">
        <f t="shared" si="123"/>
        <v>2.1641675684031535E-2</v>
      </c>
      <c r="H628" s="8">
        <f t="shared" si="124"/>
        <v>1.6344818881736715E-2</v>
      </c>
      <c r="I628" s="8">
        <f t="shared" si="125"/>
        <v>1.8456748943740272E-2</v>
      </c>
      <c r="J628" s="8">
        <f t="shared" si="126"/>
        <v>1.8648180242634316E-2</v>
      </c>
      <c r="K628" s="8">
        <f t="shared" si="129"/>
        <v>0.18571428571428572</v>
      </c>
      <c r="L628" s="8">
        <f t="shared" si="130"/>
        <v>3.8610038610038609E-2</v>
      </c>
      <c r="M628" s="8">
        <f t="shared" si="127"/>
        <v>4.0191683413201423E-3</v>
      </c>
      <c r="N628" s="34">
        <f t="shared" si="128"/>
        <v>6.310740880979427E-4</v>
      </c>
    </row>
    <row r="629" spans="1:14" x14ac:dyDescent="0.2">
      <c r="A629" s="45"/>
      <c r="B629" s="42" t="s">
        <v>590</v>
      </c>
      <c r="C629" s="39">
        <v>52</v>
      </c>
      <c r="D629" s="7">
        <v>331</v>
      </c>
      <c r="E629" s="7">
        <v>23</v>
      </c>
      <c r="F629" s="7">
        <v>218</v>
      </c>
      <c r="G629" s="8">
        <f t="shared" si="123"/>
        <v>8.0383366826402847E-3</v>
      </c>
      <c r="H629" s="8">
        <f t="shared" si="124"/>
        <v>2.0888552316041902E-2</v>
      </c>
      <c r="I629" s="8">
        <f t="shared" si="125"/>
        <v>2.5572603958194354E-3</v>
      </c>
      <c r="J629" s="8">
        <f t="shared" si="126"/>
        <v>1.511265164644714E-2</v>
      </c>
      <c r="K629" s="8">
        <f t="shared" si="129"/>
        <v>-0.55769230769230771</v>
      </c>
      <c r="L629" s="8">
        <f t="shared" si="130"/>
        <v>-0.34138972809667673</v>
      </c>
      <c r="M629" s="8">
        <f t="shared" si="127"/>
        <v>-4.4829185345493898E-3</v>
      </c>
      <c r="N629" s="34">
        <f t="shared" si="128"/>
        <v>-7.1311371955067515E-3</v>
      </c>
    </row>
    <row r="630" spans="1:14" x14ac:dyDescent="0.2">
      <c r="A630" s="45"/>
      <c r="B630" s="42" t="s">
        <v>591</v>
      </c>
      <c r="C630" s="39">
        <v>723</v>
      </c>
      <c r="D630" s="7">
        <v>4687</v>
      </c>
      <c r="E630" s="7">
        <v>848</v>
      </c>
      <c r="F630" s="7">
        <v>4143</v>
      </c>
      <c r="G630" s="8">
        <f t="shared" si="123"/>
        <v>0.11176379656824857</v>
      </c>
      <c r="H630" s="8">
        <f t="shared" si="124"/>
        <v>0.29578442509150576</v>
      </c>
      <c r="I630" s="8">
        <f t="shared" si="125"/>
        <v>9.4285078941516567E-2</v>
      </c>
      <c r="J630" s="8">
        <f t="shared" si="126"/>
        <v>0.28720970537261697</v>
      </c>
      <c r="K630" s="8">
        <f t="shared" si="129"/>
        <v>0.17289073305670816</v>
      </c>
      <c r="L630" s="8">
        <f t="shared" si="130"/>
        <v>-0.11606571367612545</v>
      </c>
      <c r="M630" s="8">
        <f t="shared" si="127"/>
        <v>1.9322924717885298E-2</v>
      </c>
      <c r="N630" s="34">
        <f t="shared" si="128"/>
        <v>-3.4330430392528082E-2</v>
      </c>
    </row>
    <row r="631" spans="1:14" x14ac:dyDescent="0.2">
      <c r="A631" s="45"/>
      <c r="B631" s="42" t="s">
        <v>592</v>
      </c>
      <c r="C631" s="39">
        <v>146</v>
      </c>
      <c r="D631" s="7">
        <v>544</v>
      </c>
      <c r="E631" s="7">
        <v>829</v>
      </c>
      <c r="F631" s="7">
        <v>1375</v>
      </c>
      <c r="G631" s="8">
        <f t="shared" si="123"/>
        <v>2.256917607049003E-2</v>
      </c>
      <c r="H631" s="8">
        <f t="shared" si="124"/>
        <v>3.4330430392528082E-2</v>
      </c>
      <c r="I631" s="8">
        <f t="shared" si="125"/>
        <v>9.2172559484100511E-2</v>
      </c>
      <c r="J631" s="8">
        <f t="shared" si="126"/>
        <v>9.5320623916811092E-2</v>
      </c>
      <c r="K631" s="8">
        <f t="shared" si="129"/>
        <v>4.6780821917808222</v>
      </c>
      <c r="L631" s="8">
        <f t="shared" si="130"/>
        <v>1.5275735294117647</v>
      </c>
      <c r="M631" s="8">
        <f t="shared" si="127"/>
        <v>0.10558046065852529</v>
      </c>
      <c r="N631" s="34">
        <f t="shared" si="128"/>
        <v>5.2442256720939037E-2</v>
      </c>
    </row>
    <row r="632" spans="1:14" x14ac:dyDescent="0.2">
      <c r="A632" s="45"/>
      <c r="B632" s="42" t="s">
        <v>593</v>
      </c>
      <c r="C632" s="39">
        <v>64</v>
      </c>
      <c r="D632" s="7">
        <v>378</v>
      </c>
      <c r="E632" s="7">
        <v>23</v>
      </c>
      <c r="F632" s="7">
        <v>52</v>
      </c>
      <c r="G632" s="8">
        <f t="shared" si="123"/>
        <v>9.8933374555572728E-3</v>
      </c>
      <c r="H632" s="8">
        <f t="shared" si="124"/>
        <v>2.3854600530102233E-2</v>
      </c>
      <c r="I632" s="8">
        <f t="shared" si="125"/>
        <v>2.5572603958194354E-3</v>
      </c>
      <c r="J632" s="8">
        <f t="shared" si="126"/>
        <v>3.6048526863084922E-3</v>
      </c>
      <c r="K632" s="8">
        <f t="shared" si="129"/>
        <v>-0.640625</v>
      </c>
      <c r="L632" s="8">
        <f t="shared" si="130"/>
        <v>-0.86243386243386244</v>
      </c>
      <c r="M632" s="8">
        <f t="shared" si="127"/>
        <v>-6.3379193074663779E-3</v>
      </c>
      <c r="N632" s="34">
        <f t="shared" si="128"/>
        <v>-2.0573015271992932E-2</v>
      </c>
    </row>
    <row r="633" spans="1:14" x14ac:dyDescent="0.2">
      <c r="A633" s="45"/>
      <c r="B633" s="42" t="s">
        <v>594</v>
      </c>
      <c r="C633" s="39">
        <v>5</v>
      </c>
      <c r="D633" s="7">
        <v>243</v>
      </c>
      <c r="E633" s="7">
        <v>122</v>
      </c>
      <c r="F633" s="7">
        <v>237</v>
      </c>
      <c r="G633" s="8">
        <f t="shared" si="123"/>
        <v>7.7291698871541196E-4</v>
      </c>
      <c r="H633" s="8">
        <f t="shared" si="124"/>
        <v>1.5335100340780007E-2</v>
      </c>
      <c r="I633" s="8">
        <f t="shared" si="125"/>
        <v>1.3564598621303091E-2</v>
      </c>
      <c r="J633" s="8">
        <f t="shared" si="126"/>
        <v>1.6429809358752167E-2</v>
      </c>
      <c r="K633" s="8">
        <f t="shared" si="129"/>
        <v>23.4</v>
      </c>
      <c r="L633" s="8">
        <f t="shared" si="130"/>
        <v>-2.4691358024691357E-2</v>
      </c>
      <c r="M633" s="8">
        <f t="shared" si="127"/>
        <v>1.8086257535940641E-2</v>
      </c>
      <c r="N633" s="34">
        <f t="shared" si="128"/>
        <v>-3.786444528587656E-4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202</v>
      </c>
      <c r="F634" s="7">
        <v>691</v>
      </c>
      <c r="G634" s="8" t="str">
        <f t="shared" si="123"/>
        <v/>
      </c>
      <c r="H634" s="8" t="str">
        <f t="shared" si="124"/>
        <v/>
      </c>
      <c r="I634" s="8">
        <f t="shared" si="125"/>
        <v>2.2459417389370691E-2</v>
      </c>
      <c r="J634" s="8">
        <f t="shared" si="126"/>
        <v>4.7902946273830155E-2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7</v>
      </c>
      <c r="D635" s="7">
        <v>3</v>
      </c>
      <c r="E635" s="7">
        <v>0</v>
      </c>
      <c r="F635" s="7">
        <v>3</v>
      </c>
      <c r="G635" s="8">
        <f t="shared" si="123"/>
        <v>1.0820837842015767E-3</v>
      </c>
      <c r="H635" s="8">
        <f t="shared" si="124"/>
        <v>1.893222264293828E-4</v>
      </c>
      <c r="I635" s="8" t="str">
        <f t="shared" si="125"/>
        <v/>
      </c>
      <c r="J635" s="8">
        <f t="shared" si="126"/>
        <v>2.0797227036395148E-4</v>
      </c>
      <c r="K635" s="8">
        <f t="shared" si="129"/>
        <v>-1</v>
      </c>
      <c r="L635" s="8">
        <f t="shared" si="130"/>
        <v>0</v>
      </c>
      <c r="M635" s="8">
        <f t="shared" si="127"/>
        <v>-1.0820837842015767E-3</v>
      </c>
      <c r="N635" s="34">
        <f t="shared" si="128"/>
        <v>0</v>
      </c>
    </row>
    <row r="636" spans="1:14" x14ac:dyDescent="0.2">
      <c r="A636" s="45"/>
      <c r="B636" s="42" t="s">
        <v>597</v>
      </c>
      <c r="C636" s="39">
        <v>10</v>
      </c>
      <c r="D636" s="7">
        <v>433</v>
      </c>
      <c r="E636" s="7">
        <v>16</v>
      </c>
      <c r="F636" s="7">
        <v>301</v>
      </c>
      <c r="G636" s="8">
        <f t="shared" si="123"/>
        <v>1.5458339774308239E-3</v>
      </c>
      <c r="H636" s="8">
        <f t="shared" si="124"/>
        <v>2.7325508014640919E-2</v>
      </c>
      <c r="I636" s="8">
        <f t="shared" si="125"/>
        <v>1.7789637536135201E-3</v>
      </c>
      <c r="J636" s="8">
        <f t="shared" si="126"/>
        <v>2.0866551126516465E-2</v>
      </c>
      <c r="K636" s="8">
        <f t="shared" si="129"/>
        <v>0.6</v>
      </c>
      <c r="L636" s="8">
        <f t="shared" si="130"/>
        <v>-0.30484988452655887</v>
      </c>
      <c r="M636" s="8">
        <f t="shared" si="127"/>
        <v>9.2750038645849427E-4</v>
      </c>
      <c r="N636" s="34">
        <f t="shared" si="128"/>
        <v>-8.330177962892843E-3</v>
      </c>
    </row>
    <row r="637" spans="1:14" x14ac:dyDescent="0.2">
      <c r="A637" s="45"/>
      <c r="B637" s="42" t="s">
        <v>598</v>
      </c>
      <c r="C637" s="39">
        <v>1</v>
      </c>
      <c r="D637" s="7">
        <v>21</v>
      </c>
      <c r="E637" s="7">
        <v>2</v>
      </c>
      <c r="F637" s="7">
        <v>24</v>
      </c>
      <c r="G637" s="8">
        <f t="shared" si="123"/>
        <v>1.5458339774308239E-4</v>
      </c>
      <c r="H637" s="8">
        <f t="shared" si="124"/>
        <v>1.3252555850056798E-3</v>
      </c>
      <c r="I637" s="8">
        <f t="shared" si="125"/>
        <v>2.2237046920169001E-4</v>
      </c>
      <c r="J637" s="8">
        <f t="shared" si="126"/>
        <v>1.6637781629116118E-3</v>
      </c>
      <c r="K637" s="8">
        <f t="shared" si="129"/>
        <v>1</v>
      </c>
      <c r="L637" s="8">
        <f t="shared" si="130"/>
        <v>0.14285714285714285</v>
      </c>
      <c r="M637" s="8">
        <f t="shared" si="127"/>
        <v>1.5458339774308239E-4</v>
      </c>
      <c r="N637" s="34">
        <f t="shared" si="128"/>
        <v>1.893222264293828E-4</v>
      </c>
    </row>
    <row r="638" spans="1:14" ht="25.5" x14ac:dyDescent="0.2">
      <c r="A638" s="45"/>
      <c r="B638" s="42" t="s">
        <v>599</v>
      </c>
      <c r="C638" s="39">
        <v>0</v>
      </c>
      <c r="D638" s="7">
        <v>18</v>
      </c>
      <c r="E638" s="7">
        <v>0</v>
      </c>
      <c r="F638" s="7">
        <v>2</v>
      </c>
      <c r="G638" s="8" t="str">
        <f t="shared" si="123"/>
        <v/>
      </c>
      <c r="H638" s="8">
        <f t="shared" si="124"/>
        <v>1.1359333585762969E-3</v>
      </c>
      <c r="I638" s="8" t="str">
        <f t="shared" si="125"/>
        <v/>
      </c>
      <c r="J638" s="8">
        <f t="shared" si="126"/>
        <v>1.3864818024263433E-4</v>
      </c>
      <c r="K638" s="8" t="str">
        <f t="shared" si="129"/>
        <v xml:space="preserve"> </v>
      </c>
      <c r="L638" s="8">
        <f t="shared" si="130"/>
        <v>-0.88888888888888884</v>
      </c>
      <c r="M638" s="8" t="str">
        <f t="shared" si="127"/>
        <v/>
      </c>
      <c r="N638" s="34">
        <f t="shared" si="128"/>
        <v>-1.0097185409567084E-3</v>
      </c>
    </row>
    <row r="639" spans="1:14" ht="25.5" x14ac:dyDescent="0.2">
      <c r="A639" s="45"/>
      <c r="B639" s="42" t="s">
        <v>600</v>
      </c>
      <c r="C639" s="39">
        <v>193</v>
      </c>
      <c r="D639" s="7">
        <v>232</v>
      </c>
      <c r="E639" s="7">
        <v>277</v>
      </c>
      <c r="F639" s="7">
        <v>155</v>
      </c>
      <c r="G639" s="8">
        <f t="shared" si="123"/>
        <v>2.9834595764414901E-2</v>
      </c>
      <c r="H639" s="8">
        <f t="shared" si="124"/>
        <v>1.464091884387227E-2</v>
      </c>
      <c r="I639" s="8">
        <f t="shared" si="125"/>
        <v>3.0798309984434068E-2</v>
      </c>
      <c r="J639" s="8">
        <f t="shared" si="126"/>
        <v>1.074523396880416E-2</v>
      </c>
      <c r="K639" s="8">
        <f t="shared" si="129"/>
        <v>0.43523316062176165</v>
      </c>
      <c r="L639" s="8">
        <f t="shared" si="130"/>
        <v>-0.33189655172413796</v>
      </c>
      <c r="M639" s="8">
        <f t="shared" si="127"/>
        <v>1.298500541041892E-2</v>
      </c>
      <c r="N639" s="34">
        <f t="shared" si="128"/>
        <v>-4.859270478354159E-3</v>
      </c>
    </row>
    <row r="640" spans="1:14" ht="26.25" thickBot="1" x14ac:dyDescent="0.25">
      <c r="A640" s="45"/>
      <c r="B640" s="43" t="s">
        <v>601</v>
      </c>
      <c r="C640" s="40">
        <v>2402</v>
      </c>
      <c r="D640" s="35">
        <v>5820</v>
      </c>
      <c r="E640" s="35">
        <v>1433</v>
      </c>
      <c r="F640" s="35">
        <v>2884</v>
      </c>
      <c r="G640" s="36">
        <f t="shared" si="123"/>
        <v>0.37130932137888389</v>
      </c>
      <c r="H640" s="36">
        <f t="shared" si="124"/>
        <v>0.36728511927300267</v>
      </c>
      <c r="I640" s="36">
        <f t="shared" si="125"/>
        <v>0.1593284411830109</v>
      </c>
      <c r="J640" s="36">
        <f t="shared" si="126"/>
        <v>0.19993067590987867</v>
      </c>
      <c r="K640" s="36">
        <f t="shared" si="129"/>
        <v>-0.40341382181515406</v>
      </c>
      <c r="L640" s="36">
        <f t="shared" si="130"/>
        <v>-0.50446735395189002</v>
      </c>
      <c r="M640" s="36">
        <f t="shared" si="127"/>
        <v>-0.14979131241304683</v>
      </c>
      <c r="N640" s="37">
        <f t="shared" si="128"/>
        <v>-0.18528335226555598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618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619</v>
      </c>
      <c r="C9" s="29">
        <f>+C22+C81+C188+C371+C612</f>
        <v>485</v>
      </c>
      <c r="D9" s="29">
        <f>+D22+D81+D188+D371+D612</f>
        <v>454</v>
      </c>
      <c r="E9" s="29">
        <f>+E22+E81+E188+E371+E612</f>
        <v>339</v>
      </c>
      <c r="F9" s="29">
        <f>+F22+F81+F188+F371+F612</f>
        <v>408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-0.30103092783505153</v>
      </c>
      <c r="L9" s="30">
        <f t="shared" si="0"/>
        <v>-0.1013215859030837</v>
      </c>
      <c r="M9" s="30">
        <f t="shared" ref="M9:N14" si="1">+IF(OR(AND(G9=""),(K9="")),"",G9*K9)</f>
        <v>-0.30103092783505153</v>
      </c>
      <c r="N9" s="30">
        <f t="shared" si="1"/>
        <v>-0.1013215859030837</v>
      </c>
    </row>
    <row r="10" spans="1:14" ht="28.5" customHeight="1" x14ac:dyDescent="0.2">
      <c r="A10" s="45"/>
      <c r="B10" s="41" t="s">
        <v>8</v>
      </c>
      <c r="C10" s="38">
        <f>+C22</f>
        <v>10</v>
      </c>
      <c r="D10" s="31">
        <f>+D22</f>
        <v>11</v>
      </c>
      <c r="E10" s="31">
        <f>+E22</f>
        <v>1</v>
      </c>
      <c r="F10" s="31">
        <f>+F22</f>
        <v>6</v>
      </c>
      <c r="G10" s="32">
        <f t="shared" ref="G10:J14" si="2">+C10/C$9</f>
        <v>2.0618556701030927E-2</v>
      </c>
      <c r="H10" s="32">
        <f t="shared" si="2"/>
        <v>2.4229074889867842E-2</v>
      </c>
      <c r="I10" s="32">
        <f t="shared" si="2"/>
        <v>2.9498525073746312E-3</v>
      </c>
      <c r="J10" s="32">
        <f t="shared" si="2"/>
        <v>1.4705882352941176E-2</v>
      </c>
      <c r="K10" s="32">
        <f t="shared" si="0"/>
        <v>-0.9</v>
      </c>
      <c r="L10" s="32">
        <f t="shared" si="0"/>
        <v>-0.45454545454545453</v>
      </c>
      <c r="M10" s="32">
        <f t="shared" si="1"/>
        <v>-1.8556701030927835E-2</v>
      </c>
      <c r="N10" s="33">
        <f t="shared" si="1"/>
        <v>-1.1013215859030838E-2</v>
      </c>
    </row>
    <row r="11" spans="1:14" ht="28.5" customHeight="1" x14ac:dyDescent="0.2">
      <c r="A11" s="45"/>
      <c r="B11" s="42" t="s">
        <v>9</v>
      </c>
      <c r="C11" s="39">
        <f>+C81</f>
        <v>93</v>
      </c>
      <c r="D11" s="7">
        <f>+D81</f>
        <v>85</v>
      </c>
      <c r="E11" s="7">
        <f>+E81</f>
        <v>58</v>
      </c>
      <c r="F11" s="7">
        <f>+F81</f>
        <v>54</v>
      </c>
      <c r="G11" s="8">
        <f t="shared" si="2"/>
        <v>0.19175257731958764</v>
      </c>
      <c r="H11" s="8">
        <f t="shared" si="2"/>
        <v>0.18722466960352424</v>
      </c>
      <c r="I11" s="8">
        <f t="shared" si="2"/>
        <v>0.17109144542772861</v>
      </c>
      <c r="J11" s="8">
        <f t="shared" si="2"/>
        <v>0.13235294117647059</v>
      </c>
      <c r="K11" s="8">
        <f t="shared" si="0"/>
        <v>-0.37634408602150538</v>
      </c>
      <c r="L11" s="8">
        <f t="shared" si="0"/>
        <v>-0.36470588235294116</v>
      </c>
      <c r="M11" s="8">
        <f t="shared" si="1"/>
        <v>-7.2164948453608255E-2</v>
      </c>
      <c r="N11" s="34">
        <f t="shared" si="1"/>
        <v>-6.8281938325991193E-2</v>
      </c>
    </row>
    <row r="12" spans="1:14" ht="28.5" customHeight="1" x14ac:dyDescent="0.2">
      <c r="A12" s="45"/>
      <c r="B12" s="42" t="s">
        <v>10</v>
      </c>
      <c r="C12" s="39">
        <f>+C188</f>
        <v>99</v>
      </c>
      <c r="D12" s="7">
        <f>+D188</f>
        <v>72</v>
      </c>
      <c r="E12" s="7">
        <f>+E188</f>
        <v>25</v>
      </c>
      <c r="F12" s="7">
        <f>+F188</f>
        <v>42</v>
      </c>
      <c r="G12" s="8">
        <f t="shared" si="2"/>
        <v>0.20412371134020618</v>
      </c>
      <c r="H12" s="8">
        <f t="shared" si="2"/>
        <v>0.15859030837004406</v>
      </c>
      <c r="I12" s="8">
        <f t="shared" si="2"/>
        <v>7.3746312684365781E-2</v>
      </c>
      <c r="J12" s="8">
        <f t="shared" si="2"/>
        <v>0.10294117647058823</v>
      </c>
      <c r="K12" s="8">
        <f t="shared" si="0"/>
        <v>-0.74747474747474751</v>
      </c>
      <c r="L12" s="8">
        <f t="shared" si="0"/>
        <v>-0.41666666666666669</v>
      </c>
      <c r="M12" s="8">
        <f t="shared" si="1"/>
        <v>-0.15257731958762888</v>
      </c>
      <c r="N12" s="34">
        <f t="shared" si="1"/>
        <v>-6.6079295154185036E-2</v>
      </c>
    </row>
    <row r="13" spans="1:14" ht="28.5" customHeight="1" x14ac:dyDescent="0.2">
      <c r="A13" s="45"/>
      <c r="B13" s="42" t="s">
        <v>11</v>
      </c>
      <c r="C13" s="39">
        <f>+C371</f>
        <v>234</v>
      </c>
      <c r="D13" s="7">
        <f>+D371</f>
        <v>209</v>
      </c>
      <c r="E13" s="7">
        <f>+E371</f>
        <v>175</v>
      </c>
      <c r="F13" s="7">
        <f>+F371</f>
        <v>227</v>
      </c>
      <c r="G13" s="8">
        <f t="shared" si="2"/>
        <v>0.48247422680412372</v>
      </c>
      <c r="H13" s="8">
        <f t="shared" si="2"/>
        <v>0.46035242290748901</v>
      </c>
      <c r="I13" s="8">
        <f t="shared" si="2"/>
        <v>0.51622418879056042</v>
      </c>
      <c r="J13" s="8">
        <f t="shared" si="2"/>
        <v>0.55637254901960786</v>
      </c>
      <c r="K13" s="8">
        <f t="shared" si="0"/>
        <v>-0.25213675213675213</v>
      </c>
      <c r="L13" s="8">
        <f t="shared" si="0"/>
        <v>8.6124401913875603E-2</v>
      </c>
      <c r="M13" s="8">
        <f t="shared" si="1"/>
        <v>-0.12164948453608247</v>
      </c>
      <c r="N13" s="34">
        <f t="shared" si="1"/>
        <v>3.9647577092511016E-2</v>
      </c>
    </row>
    <row r="14" spans="1:14" ht="28.5" customHeight="1" thickBot="1" x14ac:dyDescent="0.25">
      <c r="A14" s="45"/>
      <c r="B14" s="43" t="s">
        <v>12</v>
      </c>
      <c r="C14" s="40">
        <f>+C612</f>
        <v>49</v>
      </c>
      <c r="D14" s="35">
        <f>+D612</f>
        <v>77</v>
      </c>
      <c r="E14" s="35">
        <f>+E612</f>
        <v>80</v>
      </c>
      <c r="F14" s="35">
        <f>+F612</f>
        <v>79</v>
      </c>
      <c r="G14" s="36">
        <f t="shared" si="2"/>
        <v>0.10103092783505155</v>
      </c>
      <c r="H14" s="36">
        <f t="shared" si="2"/>
        <v>0.1696035242290749</v>
      </c>
      <c r="I14" s="36">
        <f t="shared" si="2"/>
        <v>0.2359882005899705</v>
      </c>
      <c r="J14" s="36">
        <f t="shared" si="2"/>
        <v>0.19362745098039216</v>
      </c>
      <c r="K14" s="36">
        <f t="shared" si="0"/>
        <v>0.63265306122448983</v>
      </c>
      <c r="L14" s="36">
        <f t="shared" si="0"/>
        <v>2.5974025974025976E-2</v>
      </c>
      <c r="M14" s="36">
        <f t="shared" si="1"/>
        <v>6.3917525773195885E-2</v>
      </c>
      <c r="N14" s="37">
        <f t="shared" si="1"/>
        <v>4.4052863436123352E-3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10</v>
      </c>
      <c r="D22" s="29">
        <f>SUM(D23:D73)</f>
        <v>11</v>
      </c>
      <c r="E22" s="29">
        <f>SUM(E23:E73)</f>
        <v>1</v>
      </c>
      <c r="F22" s="29">
        <f>SUM(F23:F73)</f>
        <v>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-0.9</v>
      </c>
      <c r="L22" s="30">
        <f>+IF(AND(D22=0,F22=0),"",IF(D22=0,1,IF(F22=0,-1,(F22-D22)/D22)))</f>
        <v>-0.45454545454545453</v>
      </c>
      <c r="M22" s="30">
        <f t="shared" ref="M22:M53" si="7">+IF(OR(AND(G22=""),(K22="")),"",G22*K22)</f>
        <v>-0.9</v>
      </c>
      <c r="N22" s="30">
        <f t="shared" ref="N22:N53" si="8">+IF(OR(AND(H22=""),(L22="")),"",H22*L22)</f>
        <v>-0.45454545454545453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1</v>
      </c>
      <c r="D33" s="7">
        <v>2</v>
      </c>
      <c r="E33" s="7">
        <v>0</v>
      </c>
      <c r="F33" s="7">
        <v>1</v>
      </c>
      <c r="G33" s="8">
        <f t="shared" si="3"/>
        <v>0.1</v>
      </c>
      <c r="H33" s="8">
        <f t="shared" si="4"/>
        <v>0.18181818181818182</v>
      </c>
      <c r="I33" s="8" t="str">
        <f t="shared" si="5"/>
        <v/>
      </c>
      <c r="J33" s="8">
        <f t="shared" si="6"/>
        <v>0.16666666666666666</v>
      </c>
      <c r="K33" s="8">
        <f t="shared" si="9"/>
        <v>-1</v>
      </c>
      <c r="L33" s="8">
        <f t="shared" si="10"/>
        <v>-0.5</v>
      </c>
      <c r="M33" s="8">
        <f t="shared" si="7"/>
        <v>-0.1</v>
      </c>
      <c r="N33" s="34">
        <f t="shared" si="8"/>
        <v>-9.0909090909090912E-2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4</v>
      </c>
      <c r="D42" s="7">
        <v>3</v>
      </c>
      <c r="E42" s="7">
        <v>0</v>
      </c>
      <c r="F42" s="7">
        <v>1</v>
      </c>
      <c r="G42" s="8">
        <f t="shared" si="3"/>
        <v>0.4</v>
      </c>
      <c r="H42" s="8">
        <f t="shared" si="4"/>
        <v>0.27272727272727271</v>
      </c>
      <c r="I42" s="8" t="str">
        <f t="shared" si="5"/>
        <v/>
      </c>
      <c r="J42" s="8">
        <f t="shared" si="6"/>
        <v>0.16666666666666666</v>
      </c>
      <c r="K42" s="8">
        <f t="shared" si="9"/>
        <v>-1</v>
      </c>
      <c r="L42" s="8">
        <f t="shared" si="10"/>
        <v>-0.66666666666666663</v>
      </c>
      <c r="M42" s="8">
        <f t="shared" si="7"/>
        <v>-0.4</v>
      </c>
      <c r="N42" s="34">
        <f t="shared" si="8"/>
        <v>-0.1818181818181818</v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1</v>
      </c>
      <c r="E53" s="7">
        <v>0</v>
      </c>
      <c r="F53" s="7">
        <v>4</v>
      </c>
      <c r="G53" s="8">
        <f t="shared" si="3"/>
        <v>0.1</v>
      </c>
      <c r="H53" s="8">
        <f t="shared" si="4"/>
        <v>9.0909090909090912E-2</v>
      </c>
      <c r="I53" s="8" t="str">
        <f t="shared" si="5"/>
        <v/>
      </c>
      <c r="J53" s="8">
        <f t="shared" si="6"/>
        <v>0.66666666666666663</v>
      </c>
      <c r="K53" s="8">
        <f t="shared" si="9"/>
        <v>-1</v>
      </c>
      <c r="L53" s="8">
        <f t="shared" si="10"/>
        <v>3</v>
      </c>
      <c r="M53" s="8">
        <f t="shared" si="7"/>
        <v>-0.1</v>
      </c>
      <c r="N53" s="34">
        <f t="shared" si="8"/>
        <v>0.27272727272727271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4</v>
      </c>
      <c r="D55" s="7">
        <v>4</v>
      </c>
      <c r="E55" s="7">
        <v>0</v>
      </c>
      <c r="F55" s="7">
        <v>0</v>
      </c>
      <c r="G55" s="8">
        <f t="shared" si="11"/>
        <v>0.4</v>
      </c>
      <c r="H55" s="8">
        <f t="shared" si="12"/>
        <v>0.36363636363636365</v>
      </c>
      <c r="I55" s="8" t="str">
        <f t="shared" si="13"/>
        <v/>
      </c>
      <c r="J55" s="8" t="str">
        <f t="shared" si="14"/>
        <v/>
      </c>
      <c r="K55" s="8">
        <f t="shared" ref="K55:K73" si="17">+IF(AND(C55=0,E55=0)," ",IF(C55=0,1,IF(E55=0,-1,(E55-C55)/C55)))</f>
        <v>-1</v>
      </c>
      <c r="L55" s="8">
        <f t="shared" ref="L55:L73" si="18">+IF(AND(D55=0,F55=0)," ",IF(D55=0,1,IF(F55=0,-1,(F55-D55)/D55)))</f>
        <v>-1</v>
      </c>
      <c r="M55" s="8">
        <f t="shared" si="15"/>
        <v>-0.4</v>
      </c>
      <c r="N55" s="34">
        <f t="shared" si="16"/>
        <v>-0.36363636363636365</v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1</v>
      </c>
      <c r="E67" s="7">
        <v>1</v>
      </c>
      <c r="F67" s="7">
        <v>0</v>
      </c>
      <c r="G67" s="8" t="str">
        <f t="shared" si="11"/>
        <v/>
      </c>
      <c r="H67" s="8">
        <f t="shared" si="12"/>
        <v>9.0909090909090912E-2</v>
      </c>
      <c r="I67" s="8">
        <f t="shared" si="13"/>
        <v>1</v>
      </c>
      <c r="J67" s="8" t="str">
        <f t="shared" si="14"/>
        <v/>
      </c>
      <c r="K67" s="8">
        <f t="shared" si="17"/>
        <v>1</v>
      </c>
      <c r="L67" s="8">
        <f t="shared" si="18"/>
        <v>-1</v>
      </c>
      <c r="M67" s="8" t="str">
        <f t="shared" si="15"/>
        <v/>
      </c>
      <c r="N67" s="34">
        <f t="shared" si="16"/>
        <v>-9.0909090909090912E-2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93</v>
      </c>
      <c r="D81" s="29">
        <f>SUM(D82:D180)</f>
        <v>85</v>
      </c>
      <c r="E81" s="29">
        <f>SUM(E82:E180)</f>
        <v>58</v>
      </c>
      <c r="F81" s="29">
        <f>SUM(F82:F180)</f>
        <v>54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-0.37634408602150538</v>
      </c>
      <c r="L81" s="30">
        <f>+IF(AND(D81=0,F81=0),"",IF(D81=0,1,IF(F81=0,-1,(F81-D81)/D81)))</f>
        <v>-0.36470588235294116</v>
      </c>
      <c r="M81" s="30">
        <f t="shared" ref="M81:M112" si="23">+IF(OR(AND(G81=""),(K81="")),"",G81*K81)</f>
        <v>-0.37634408602150538</v>
      </c>
      <c r="N81" s="30">
        <f t="shared" ref="N81:N112" si="24">+IF(OR(AND(H81=""),(L81="")),"",H81*L81)</f>
        <v>-0.36470588235294116</v>
      </c>
    </row>
    <row r="82" spans="1:14" x14ac:dyDescent="0.2">
      <c r="A82" s="45"/>
      <c r="B82" s="41" t="s">
        <v>67</v>
      </c>
      <c r="C82" s="38">
        <v>2</v>
      </c>
      <c r="D82" s="31">
        <v>4</v>
      </c>
      <c r="E82" s="31">
        <v>1</v>
      </c>
      <c r="F82" s="31">
        <v>2</v>
      </c>
      <c r="G82" s="32">
        <f t="shared" si="19"/>
        <v>2.1505376344086023E-2</v>
      </c>
      <c r="H82" s="32">
        <f t="shared" si="20"/>
        <v>4.7058823529411764E-2</v>
      </c>
      <c r="I82" s="32">
        <f t="shared" si="21"/>
        <v>1.7241379310344827E-2</v>
      </c>
      <c r="J82" s="32">
        <f t="shared" si="22"/>
        <v>3.7037037037037035E-2</v>
      </c>
      <c r="K82" s="32">
        <f t="shared" ref="K82:K113" si="25">+IF(AND(C82=0,E82=0)," ",IF(C82=0,1,IF(E82=0,-1,(E82-C82)/C82)))</f>
        <v>-0.5</v>
      </c>
      <c r="L82" s="32">
        <f t="shared" ref="L82:L113" si="26">+IF(AND(D82=0,F82=0)," ",IF(D82=0,1,IF(F82=0,-1,(F82-D82)/D82)))</f>
        <v>-0.5</v>
      </c>
      <c r="M82" s="32">
        <f t="shared" si="23"/>
        <v>-1.0752688172043012E-2</v>
      </c>
      <c r="N82" s="33">
        <f t="shared" si="24"/>
        <v>-2.3529411764705882E-2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1</v>
      </c>
      <c r="E83" s="7">
        <v>0</v>
      </c>
      <c r="F83" s="7">
        <v>0</v>
      </c>
      <c r="G83" s="8" t="str">
        <f t="shared" si="19"/>
        <v/>
      </c>
      <c r="H83" s="8">
        <f t="shared" si="20"/>
        <v>1.1764705882352941E-2</v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>
        <f t="shared" si="26"/>
        <v>-1</v>
      </c>
      <c r="M83" s="8" t="str">
        <f t="shared" si="23"/>
        <v/>
      </c>
      <c r="N83" s="34">
        <f t="shared" si="24"/>
        <v>-1.1764705882352941E-2</v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1.8518518518518517E-2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3</v>
      </c>
      <c r="F85" s="7">
        <v>0</v>
      </c>
      <c r="G85" s="8" t="str">
        <f t="shared" si="19"/>
        <v/>
      </c>
      <c r="H85" s="8" t="str">
        <f t="shared" si="20"/>
        <v/>
      </c>
      <c r="I85" s="8">
        <f t="shared" si="21"/>
        <v>5.1724137931034482E-2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1</v>
      </c>
      <c r="D86" s="7">
        <v>1</v>
      </c>
      <c r="E86" s="7">
        <v>1</v>
      </c>
      <c r="F86" s="7">
        <v>1</v>
      </c>
      <c r="G86" s="8">
        <f t="shared" si="19"/>
        <v>1.0752688172043012E-2</v>
      </c>
      <c r="H86" s="8">
        <f t="shared" si="20"/>
        <v>1.1764705882352941E-2</v>
      </c>
      <c r="I86" s="8">
        <f t="shared" si="21"/>
        <v>1.7241379310344827E-2</v>
      </c>
      <c r="J86" s="8">
        <f t="shared" si="22"/>
        <v>1.8518518518518517E-2</v>
      </c>
      <c r="K86" s="8">
        <f t="shared" si="25"/>
        <v>0</v>
      </c>
      <c r="L86" s="8">
        <f t="shared" si="26"/>
        <v>0</v>
      </c>
      <c r="M86" s="8">
        <f t="shared" si="23"/>
        <v>0</v>
      </c>
      <c r="N86" s="34">
        <f t="shared" si="24"/>
        <v>0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5</v>
      </c>
      <c r="D97" s="7">
        <v>2</v>
      </c>
      <c r="E97" s="7">
        <v>2</v>
      </c>
      <c r="F97" s="7">
        <v>1</v>
      </c>
      <c r="G97" s="8">
        <f t="shared" si="19"/>
        <v>5.3763440860215055E-2</v>
      </c>
      <c r="H97" s="8">
        <f t="shared" si="20"/>
        <v>2.3529411764705882E-2</v>
      </c>
      <c r="I97" s="8">
        <f t="shared" si="21"/>
        <v>3.4482758620689655E-2</v>
      </c>
      <c r="J97" s="8">
        <f t="shared" si="22"/>
        <v>1.8518518518518517E-2</v>
      </c>
      <c r="K97" s="8">
        <f t="shared" si="25"/>
        <v>-0.6</v>
      </c>
      <c r="L97" s="8">
        <f t="shared" si="26"/>
        <v>-0.5</v>
      </c>
      <c r="M97" s="8">
        <f t="shared" si="23"/>
        <v>-3.2258064516129031E-2</v>
      </c>
      <c r="N97" s="34">
        <f t="shared" si="24"/>
        <v>-1.1764705882352941E-2</v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1</v>
      </c>
      <c r="D99" s="7">
        <v>1</v>
      </c>
      <c r="E99" s="7">
        <v>0</v>
      </c>
      <c r="F99" s="7">
        <v>0</v>
      </c>
      <c r="G99" s="8">
        <f t="shared" si="19"/>
        <v>1.0752688172043012E-2</v>
      </c>
      <c r="H99" s="8">
        <f t="shared" si="20"/>
        <v>1.1764705882352941E-2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-1.0752688172043012E-2</v>
      </c>
      <c r="N99" s="34">
        <f t="shared" si="24"/>
        <v>-1.1764705882352941E-2</v>
      </c>
    </row>
    <row r="100" spans="1:14" x14ac:dyDescent="0.2">
      <c r="A100" s="45"/>
      <c r="B100" s="42" t="s">
        <v>85</v>
      </c>
      <c r="C100" s="39">
        <v>1</v>
      </c>
      <c r="D100" s="7">
        <v>0</v>
      </c>
      <c r="E100" s="7">
        <v>0</v>
      </c>
      <c r="F100" s="7">
        <v>1</v>
      </c>
      <c r="G100" s="8">
        <f t="shared" si="19"/>
        <v>1.0752688172043012E-2</v>
      </c>
      <c r="H100" s="8" t="str">
        <f t="shared" si="20"/>
        <v/>
      </c>
      <c r="I100" s="8" t="str">
        <f t="shared" si="21"/>
        <v/>
      </c>
      <c r="J100" s="8">
        <f t="shared" si="22"/>
        <v>1.8518518518518517E-2</v>
      </c>
      <c r="K100" s="8">
        <f t="shared" si="25"/>
        <v>-1</v>
      </c>
      <c r="L100" s="8">
        <f t="shared" si="26"/>
        <v>1</v>
      </c>
      <c r="M100" s="8">
        <f t="shared" si="23"/>
        <v>-1.0752688172043012E-2</v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9</v>
      </c>
      <c r="F101" s="7">
        <v>17</v>
      </c>
      <c r="G101" s="8" t="str">
        <f t="shared" si="19"/>
        <v/>
      </c>
      <c r="H101" s="8" t="str">
        <f t="shared" si="20"/>
        <v/>
      </c>
      <c r="I101" s="8">
        <f t="shared" si="21"/>
        <v>0.15517241379310345</v>
      </c>
      <c r="J101" s="8">
        <f t="shared" si="22"/>
        <v>0.31481481481481483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1</v>
      </c>
      <c r="E103" s="7">
        <v>0</v>
      </c>
      <c r="F103" s="7">
        <v>5</v>
      </c>
      <c r="G103" s="8" t="str">
        <f t="shared" si="19"/>
        <v/>
      </c>
      <c r="H103" s="8">
        <f t="shared" si="20"/>
        <v>1.1764705882352941E-2</v>
      </c>
      <c r="I103" s="8" t="str">
        <f t="shared" si="21"/>
        <v/>
      </c>
      <c r="J103" s="8">
        <f t="shared" si="22"/>
        <v>9.2592592592592587E-2</v>
      </c>
      <c r="K103" s="8" t="str">
        <f t="shared" si="25"/>
        <v xml:space="preserve"> </v>
      </c>
      <c r="L103" s="8">
        <f t="shared" si="26"/>
        <v>4</v>
      </c>
      <c r="M103" s="8" t="str">
        <f t="shared" si="23"/>
        <v/>
      </c>
      <c r="N103" s="34">
        <f t="shared" si="24"/>
        <v>4.7058823529411764E-2</v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1</v>
      </c>
      <c r="F105" s="7">
        <v>0</v>
      </c>
      <c r="G105" s="8" t="str">
        <f t="shared" si="19"/>
        <v/>
      </c>
      <c r="H105" s="8" t="str">
        <f t="shared" si="20"/>
        <v/>
      </c>
      <c r="I105" s="8">
        <f t="shared" si="21"/>
        <v>1.7241379310344827E-2</v>
      </c>
      <c r="J105" s="8" t="str">
        <f t="shared" si="22"/>
        <v/>
      </c>
      <c r="K105" s="8">
        <f t="shared" si="25"/>
        <v>1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2</v>
      </c>
      <c r="E106" s="7">
        <v>0</v>
      </c>
      <c r="F106" s="7">
        <v>0</v>
      </c>
      <c r="G106" s="8" t="str">
        <f t="shared" si="19"/>
        <v/>
      </c>
      <c r="H106" s="8">
        <f t="shared" si="20"/>
        <v>2.3529411764705882E-2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34">
        <f t="shared" si="24"/>
        <v>-2.3529411764705882E-2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2</v>
      </c>
      <c r="D111" s="7">
        <v>1</v>
      </c>
      <c r="E111" s="7">
        <v>0</v>
      </c>
      <c r="F111" s="7">
        <v>0</v>
      </c>
      <c r="G111" s="8">
        <f t="shared" si="19"/>
        <v>2.1505376344086023E-2</v>
      </c>
      <c r="H111" s="8">
        <f t="shared" si="20"/>
        <v>1.1764705882352941E-2</v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>
        <f t="shared" si="26"/>
        <v>-1</v>
      </c>
      <c r="M111" s="8">
        <f t="shared" si="23"/>
        <v>-2.1505376344086023E-2</v>
      </c>
      <c r="N111" s="34">
        <f t="shared" si="24"/>
        <v>-1.1764705882352941E-2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1</v>
      </c>
      <c r="D115" s="7">
        <v>5</v>
      </c>
      <c r="E115" s="7">
        <v>0</v>
      </c>
      <c r="F115" s="7">
        <v>0</v>
      </c>
      <c r="G115" s="8">
        <f t="shared" si="27"/>
        <v>1.0752688172043012E-2</v>
      </c>
      <c r="H115" s="8">
        <f t="shared" si="28"/>
        <v>5.8823529411764705E-2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-1.0752688172043012E-2</v>
      </c>
      <c r="N115" s="34">
        <f t="shared" si="32"/>
        <v>-5.8823529411764705E-2</v>
      </c>
    </row>
    <row r="116" spans="1:14" x14ac:dyDescent="0.2">
      <c r="A116" s="45"/>
      <c r="B116" s="42" t="s">
        <v>101</v>
      </c>
      <c r="C116" s="39">
        <v>1</v>
      </c>
      <c r="D116" s="7">
        <v>2</v>
      </c>
      <c r="E116" s="7">
        <v>0</v>
      </c>
      <c r="F116" s="7">
        <v>1</v>
      </c>
      <c r="G116" s="8">
        <f t="shared" si="27"/>
        <v>1.0752688172043012E-2</v>
      </c>
      <c r="H116" s="8">
        <f t="shared" si="28"/>
        <v>2.3529411764705882E-2</v>
      </c>
      <c r="I116" s="8" t="str">
        <f t="shared" si="29"/>
        <v/>
      </c>
      <c r="J116" s="8">
        <f t="shared" si="30"/>
        <v>1.8518518518518517E-2</v>
      </c>
      <c r="K116" s="8">
        <f t="shared" si="33"/>
        <v>-1</v>
      </c>
      <c r="L116" s="8">
        <f t="shared" si="34"/>
        <v>-0.5</v>
      </c>
      <c r="M116" s="8">
        <f t="shared" si="31"/>
        <v>-1.0752688172043012E-2</v>
      </c>
      <c r="N116" s="34">
        <f t="shared" si="32"/>
        <v>-1.1764705882352941E-2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1.1764705882352941E-2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34">
        <f t="shared" si="32"/>
        <v>-1.1764705882352941E-2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1.1764705882352941E-2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34">
        <f t="shared" si="32"/>
        <v>-1.1764705882352941E-2</v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0</v>
      </c>
      <c r="F123" s="7">
        <v>1</v>
      </c>
      <c r="G123" s="8" t="str">
        <f t="shared" si="27"/>
        <v/>
      </c>
      <c r="H123" s="8">
        <f t="shared" si="28"/>
        <v>1.1764705882352941E-2</v>
      </c>
      <c r="I123" s="8" t="str">
        <f t="shared" si="29"/>
        <v/>
      </c>
      <c r="J123" s="8">
        <f t="shared" si="30"/>
        <v>1.8518518518518517E-2</v>
      </c>
      <c r="K123" s="8" t="str">
        <f t="shared" si="33"/>
        <v xml:space="preserve"> </v>
      </c>
      <c r="L123" s="8">
        <f t="shared" si="34"/>
        <v>0</v>
      </c>
      <c r="M123" s="8" t="str">
        <f t="shared" si="31"/>
        <v/>
      </c>
      <c r="N123" s="34">
        <f t="shared" si="32"/>
        <v>0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2</v>
      </c>
      <c r="E125" s="7">
        <v>0</v>
      </c>
      <c r="F125" s="7">
        <v>0</v>
      </c>
      <c r="G125" s="8" t="str">
        <f t="shared" si="27"/>
        <v/>
      </c>
      <c r="H125" s="8">
        <f t="shared" si="28"/>
        <v>2.3529411764705882E-2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34">
        <f t="shared" si="32"/>
        <v>-2.3529411764705882E-2</v>
      </c>
    </row>
    <row r="126" spans="1:14" x14ac:dyDescent="0.2">
      <c r="A126" s="45"/>
      <c r="B126" s="42" t="s">
        <v>111</v>
      </c>
      <c r="C126" s="39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1.1764705882352941E-2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34">
        <f t="shared" si="32"/>
        <v>-1.1764705882352941E-2</v>
      </c>
    </row>
    <row r="127" spans="1:14" x14ac:dyDescent="0.2">
      <c r="A127" s="45"/>
      <c r="B127" s="42" t="s">
        <v>112</v>
      </c>
      <c r="C127" s="39">
        <v>1</v>
      </c>
      <c r="D127" s="7">
        <v>1</v>
      </c>
      <c r="E127" s="7">
        <v>0</v>
      </c>
      <c r="F127" s="7">
        <v>1</v>
      </c>
      <c r="G127" s="8">
        <f t="shared" si="27"/>
        <v>1.0752688172043012E-2</v>
      </c>
      <c r="H127" s="8">
        <f t="shared" si="28"/>
        <v>1.1764705882352941E-2</v>
      </c>
      <c r="I127" s="8" t="str">
        <f t="shared" si="29"/>
        <v/>
      </c>
      <c r="J127" s="8">
        <f t="shared" si="30"/>
        <v>1.8518518518518517E-2</v>
      </c>
      <c r="K127" s="8">
        <f t="shared" si="33"/>
        <v>-1</v>
      </c>
      <c r="L127" s="8">
        <f t="shared" si="34"/>
        <v>0</v>
      </c>
      <c r="M127" s="8">
        <f t="shared" si="31"/>
        <v>-1.0752688172043012E-2</v>
      </c>
      <c r="N127" s="34">
        <f t="shared" si="32"/>
        <v>0</v>
      </c>
    </row>
    <row r="128" spans="1:14" x14ac:dyDescent="0.2">
      <c r="A128" s="45"/>
      <c r="B128" s="42" t="s">
        <v>113</v>
      </c>
      <c r="C128" s="39">
        <v>3</v>
      </c>
      <c r="D128" s="7">
        <v>1</v>
      </c>
      <c r="E128" s="7">
        <v>0</v>
      </c>
      <c r="F128" s="7">
        <v>2</v>
      </c>
      <c r="G128" s="8">
        <f t="shared" si="27"/>
        <v>3.2258064516129031E-2</v>
      </c>
      <c r="H128" s="8">
        <f t="shared" si="28"/>
        <v>1.1764705882352941E-2</v>
      </c>
      <c r="I128" s="8" t="str">
        <f t="shared" si="29"/>
        <v/>
      </c>
      <c r="J128" s="8">
        <f t="shared" si="30"/>
        <v>3.7037037037037035E-2</v>
      </c>
      <c r="K128" s="8">
        <f t="shared" si="33"/>
        <v>-1</v>
      </c>
      <c r="L128" s="8">
        <f t="shared" si="34"/>
        <v>1</v>
      </c>
      <c r="M128" s="8">
        <f t="shared" si="31"/>
        <v>-3.2258064516129031E-2</v>
      </c>
      <c r="N128" s="34">
        <f t="shared" si="32"/>
        <v>1.1764705882352941E-2</v>
      </c>
    </row>
    <row r="129" spans="1:14" x14ac:dyDescent="0.2">
      <c r="A129" s="45"/>
      <c r="B129" s="42" t="s">
        <v>114</v>
      </c>
      <c r="C129" s="39">
        <v>0</v>
      </c>
      <c r="D129" s="7">
        <v>4</v>
      </c>
      <c r="E129" s="7">
        <v>0</v>
      </c>
      <c r="F129" s="7">
        <v>1</v>
      </c>
      <c r="G129" s="8" t="str">
        <f t="shared" si="27"/>
        <v/>
      </c>
      <c r="H129" s="8">
        <f t="shared" si="28"/>
        <v>4.7058823529411764E-2</v>
      </c>
      <c r="I129" s="8" t="str">
        <f t="shared" si="29"/>
        <v/>
      </c>
      <c r="J129" s="8">
        <f t="shared" si="30"/>
        <v>1.8518518518518517E-2</v>
      </c>
      <c r="K129" s="8" t="str">
        <f t="shared" si="33"/>
        <v xml:space="preserve"> </v>
      </c>
      <c r="L129" s="8">
        <f t="shared" si="34"/>
        <v>-0.75</v>
      </c>
      <c r="M129" s="8" t="str">
        <f t="shared" si="31"/>
        <v/>
      </c>
      <c r="N129" s="34">
        <f t="shared" si="32"/>
        <v>-3.5294117647058823E-2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1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>
        <f t="shared" si="30"/>
        <v>1.8518518518518517E-2</v>
      </c>
      <c r="K130" s="8" t="str">
        <f t="shared" si="33"/>
        <v xml:space="preserve"> </v>
      </c>
      <c r="L130" s="8">
        <f t="shared" si="34"/>
        <v>1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2</v>
      </c>
      <c r="E132" s="7">
        <v>0</v>
      </c>
      <c r="F132" s="7">
        <v>0</v>
      </c>
      <c r="G132" s="8" t="str">
        <f t="shared" si="27"/>
        <v/>
      </c>
      <c r="H132" s="8">
        <f t="shared" si="28"/>
        <v>2.3529411764705882E-2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34">
        <f t="shared" si="32"/>
        <v>-2.3529411764705882E-2</v>
      </c>
    </row>
    <row r="133" spans="1:14" x14ac:dyDescent="0.2">
      <c r="A133" s="45"/>
      <c r="B133" s="42" t="s">
        <v>118</v>
      </c>
      <c r="C133" s="39">
        <v>7</v>
      </c>
      <c r="D133" s="7">
        <v>1</v>
      </c>
      <c r="E133" s="7">
        <v>1</v>
      </c>
      <c r="F133" s="7">
        <v>0</v>
      </c>
      <c r="G133" s="8">
        <f t="shared" si="27"/>
        <v>7.5268817204301078E-2</v>
      </c>
      <c r="H133" s="8">
        <f t="shared" si="28"/>
        <v>1.1764705882352941E-2</v>
      </c>
      <c r="I133" s="8">
        <f t="shared" si="29"/>
        <v>1.7241379310344827E-2</v>
      </c>
      <c r="J133" s="8" t="str">
        <f t="shared" si="30"/>
        <v/>
      </c>
      <c r="K133" s="8">
        <f t="shared" si="33"/>
        <v>-0.8571428571428571</v>
      </c>
      <c r="L133" s="8">
        <f t="shared" si="34"/>
        <v>-1</v>
      </c>
      <c r="M133" s="8">
        <f t="shared" si="31"/>
        <v>-6.4516129032258063E-2</v>
      </c>
      <c r="N133" s="34">
        <f t="shared" si="32"/>
        <v>-1.1764705882352941E-2</v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3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5.1724137931034482E-2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2</v>
      </c>
      <c r="D135" s="7">
        <v>1</v>
      </c>
      <c r="E135" s="7">
        <v>4</v>
      </c>
      <c r="F135" s="7">
        <v>0</v>
      </c>
      <c r="G135" s="8">
        <f t="shared" si="27"/>
        <v>2.1505376344086023E-2</v>
      </c>
      <c r="H135" s="8">
        <f t="shared" si="28"/>
        <v>1.1764705882352941E-2</v>
      </c>
      <c r="I135" s="8">
        <f t="shared" si="29"/>
        <v>6.8965517241379309E-2</v>
      </c>
      <c r="J135" s="8" t="str">
        <f t="shared" si="30"/>
        <v/>
      </c>
      <c r="K135" s="8">
        <f t="shared" si="33"/>
        <v>1</v>
      </c>
      <c r="L135" s="8">
        <f t="shared" si="34"/>
        <v>-1</v>
      </c>
      <c r="M135" s="8">
        <f t="shared" si="31"/>
        <v>2.1505376344086023E-2</v>
      </c>
      <c r="N135" s="34">
        <f t="shared" si="32"/>
        <v>-1.1764705882352941E-2</v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3</v>
      </c>
      <c r="F136" s="7">
        <v>0</v>
      </c>
      <c r="G136" s="8" t="str">
        <f t="shared" si="27"/>
        <v/>
      </c>
      <c r="H136" s="8" t="str">
        <f t="shared" si="28"/>
        <v/>
      </c>
      <c r="I136" s="8">
        <f t="shared" si="29"/>
        <v>5.1724137931034482E-2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14</v>
      </c>
      <c r="D137" s="7">
        <v>6</v>
      </c>
      <c r="E137" s="7">
        <v>7</v>
      </c>
      <c r="F137" s="7">
        <v>4</v>
      </c>
      <c r="G137" s="8">
        <f t="shared" si="27"/>
        <v>0.15053763440860216</v>
      </c>
      <c r="H137" s="8">
        <f t="shared" si="28"/>
        <v>7.0588235294117646E-2</v>
      </c>
      <c r="I137" s="8">
        <f t="shared" si="29"/>
        <v>0.1206896551724138</v>
      </c>
      <c r="J137" s="8">
        <f t="shared" si="30"/>
        <v>7.407407407407407E-2</v>
      </c>
      <c r="K137" s="8">
        <f t="shared" si="33"/>
        <v>-0.5</v>
      </c>
      <c r="L137" s="8">
        <f t="shared" si="34"/>
        <v>-0.33333333333333331</v>
      </c>
      <c r="M137" s="8">
        <f t="shared" si="31"/>
        <v>-7.5268817204301078E-2</v>
      </c>
      <c r="N137" s="34">
        <f t="shared" si="32"/>
        <v>-2.3529411764705882E-2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15</v>
      </c>
      <c r="D139" s="7">
        <v>7</v>
      </c>
      <c r="E139" s="7">
        <v>6</v>
      </c>
      <c r="F139" s="7">
        <v>1</v>
      </c>
      <c r="G139" s="8">
        <f t="shared" si="27"/>
        <v>0.16129032258064516</v>
      </c>
      <c r="H139" s="8">
        <f t="shared" si="28"/>
        <v>8.2352941176470587E-2</v>
      </c>
      <c r="I139" s="8">
        <f t="shared" si="29"/>
        <v>0.10344827586206896</v>
      </c>
      <c r="J139" s="8">
        <f t="shared" si="30"/>
        <v>1.8518518518518517E-2</v>
      </c>
      <c r="K139" s="8">
        <f t="shared" si="33"/>
        <v>-0.6</v>
      </c>
      <c r="L139" s="8">
        <f t="shared" si="34"/>
        <v>-0.8571428571428571</v>
      </c>
      <c r="M139" s="8">
        <f t="shared" si="31"/>
        <v>-9.6774193548387094E-2</v>
      </c>
      <c r="N139" s="34">
        <f t="shared" si="32"/>
        <v>-7.0588235294117646E-2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12</v>
      </c>
      <c r="D141" s="7">
        <v>17</v>
      </c>
      <c r="E141" s="7">
        <v>0</v>
      </c>
      <c r="F141" s="7">
        <v>0</v>
      </c>
      <c r="G141" s="8">
        <f t="shared" si="27"/>
        <v>0.12903225806451613</v>
      </c>
      <c r="H141" s="8">
        <f t="shared" si="28"/>
        <v>0.2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-0.12903225806451613</v>
      </c>
      <c r="N141" s="34">
        <f t="shared" si="32"/>
        <v>-0.2</v>
      </c>
    </row>
    <row r="142" spans="1:14" x14ac:dyDescent="0.2">
      <c r="A142" s="45"/>
      <c r="B142" s="42" t="s">
        <v>127</v>
      </c>
      <c r="C142" s="39">
        <v>0</v>
      </c>
      <c r="D142" s="7">
        <v>1</v>
      </c>
      <c r="E142" s="7">
        <v>0</v>
      </c>
      <c r="F142" s="7">
        <v>0</v>
      </c>
      <c r="G142" s="8" t="str">
        <f t="shared" si="27"/>
        <v/>
      </c>
      <c r="H142" s="8">
        <f t="shared" si="28"/>
        <v>1.1764705882352941E-2</v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>
        <f t="shared" si="34"/>
        <v>-1</v>
      </c>
      <c r="M142" s="8" t="str">
        <f t="shared" si="31"/>
        <v/>
      </c>
      <c r="N142" s="34">
        <f t="shared" si="32"/>
        <v>-1.1764705882352941E-2</v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6</v>
      </c>
      <c r="D144" s="7">
        <v>13</v>
      </c>
      <c r="E144" s="7">
        <v>3</v>
      </c>
      <c r="F144" s="7">
        <v>5</v>
      </c>
      <c r="G144" s="8">
        <f t="shared" si="27"/>
        <v>6.4516129032258063E-2</v>
      </c>
      <c r="H144" s="8">
        <f t="shared" si="28"/>
        <v>0.15294117647058825</v>
      </c>
      <c r="I144" s="8">
        <f t="shared" si="29"/>
        <v>5.1724137931034482E-2</v>
      </c>
      <c r="J144" s="8">
        <f t="shared" si="30"/>
        <v>9.2592592592592587E-2</v>
      </c>
      <c r="K144" s="8">
        <f t="shared" si="33"/>
        <v>-0.5</v>
      </c>
      <c r="L144" s="8">
        <f t="shared" si="34"/>
        <v>-0.61538461538461542</v>
      </c>
      <c r="M144" s="8">
        <f t="shared" si="31"/>
        <v>-3.2258064516129031E-2</v>
      </c>
      <c r="N144" s="34">
        <f t="shared" si="32"/>
        <v>-9.4117647058823542E-2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10</v>
      </c>
      <c r="D146" s="7">
        <v>0</v>
      </c>
      <c r="E146" s="7">
        <v>3</v>
      </c>
      <c r="F146" s="7">
        <v>1</v>
      </c>
      <c r="G146" s="8">
        <f t="shared" si="35"/>
        <v>0.10752688172043011</v>
      </c>
      <c r="H146" s="8" t="str">
        <f t="shared" si="36"/>
        <v/>
      </c>
      <c r="I146" s="8">
        <f t="shared" si="37"/>
        <v>5.1724137931034482E-2</v>
      </c>
      <c r="J146" s="8">
        <f t="shared" si="38"/>
        <v>1.8518518518518517E-2</v>
      </c>
      <c r="K146" s="8">
        <f t="shared" ref="K146:K180" si="41">+IF(AND(C146=0,E146=0)," ",IF(C146=0,1,IF(E146=0,-1,(E146-C146)/C146)))</f>
        <v>-0.7</v>
      </c>
      <c r="L146" s="8">
        <f t="shared" ref="L146:L180" si="42">+IF(AND(D146=0,F146=0)," ",IF(D146=0,1,IF(F146=0,-1,(F146-D146)/D146)))</f>
        <v>1</v>
      </c>
      <c r="M146" s="8">
        <f t="shared" si="39"/>
        <v>-7.5268817204301078E-2</v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3</v>
      </c>
      <c r="D147" s="7">
        <v>3</v>
      </c>
      <c r="E147" s="7">
        <v>4</v>
      </c>
      <c r="F147" s="7">
        <v>1</v>
      </c>
      <c r="G147" s="8">
        <f t="shared" si="35"/>
        <v>3.2258064516129031E-2</v>
      </c>
      <c r="H147" s="8">
        <f t="shared" si="36"/>
        <v>3.5294117647058823E-2</v>
      </c>
      <c r="I147" s="8">
        <f t="shared" si="37"/>
        <v>6.8965517241379309E-2</v>
      </c>
      <c r="J147" s="8">
        <f t="shared" si="38"/>
        <v>1.8518518518518517E-2</v>
      </c>
      <c r="K147" s="8">
        <f t="shared" si="41"/>
        <v>0.33333333333333331</v>
      </c>
      <c r="L147" s="8">
        <f t="shared" si="42"/>
        <v>-0.66666666666666663</v>
      </c>
      <c r="M147" s="8">
        <f t="shared" si="39"/>
        <v>1.075268817204301E-2</v>
      </c>
      <c r="N147" s="34">
        <f t="shared" si="40"/>
        <v>-2.3529411764705882E-2</v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1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>
        <f t="shared" si="38"/>
        <v>1.8518518518518517E-2</v>
      </c>
      <c r="K149" s="8" t="str">
        <f t="shared" si="41"/>
        <v xml:space="preserve"> </v>
      </c>
      <c r="L149" s="8">
        <f t="shared" si="42"/>
        <v>1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4</v>
      </c>
      <c r="F150" s="7">
        <v>3</v>
      </c>
      <c r="G150" s="8" t="str">
        <f t="shared" si="35"/>
        <v/>
      </c>
      <c r="H150" s="8" t="str">
        <f t="shared" si="36"/>
        <v/>
      </c>
      <c r="I150" s="8">
        <f t="shared" si="37"/>
        <v>6.8965517241379309E-2</v>
      </c>
      <c r="J150" s="8">
        <f t="shared" si="38"/>
        <v>5.5555555555555552E-2</v>
      </c>
      <c r="K150" s="8">
        <f t="shared" si="41"/>
        <v>1</v>
      </c>
      <c r="L150" s="8">
        <f t="shared" si="42"/>
        <v>1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5</v>
      </c>
      <c r="D156" s="7">
        <v>2</v>
      </c>
      <c r="E156" s="7">
        <v>3</v>
      </c>
      <c r="F156" s="7">
        <v>1</v>
      </c>
      <c r="G156" s="8">
        <f t="shared" si="35"/>
        <v>5.3763440860215055E-2</v>
      </c>
      <c r="H156" s="8">
        <f t="shared" si="36"/>
        <v>2.3529411764705882E-2</v>
      </c>
      <c r="I156" s="8">
        <f t="shared" si="37"/>
        <v>5.1724137931034482E-2</v>
      </c>
      <c r="J156" s="8">
        <f t="shared" si="38"/>
        <v>1.8518518518518517E-2</v>
      </c>
      <c r="K156" s="8">
        <f t="shared" si="41"/>
        <v>-0.4</v>
      </c>
      <c r="L156" s="8">
        <f t="shared" si="42"/>
        <v>-0.5</v>
      </c>
      <c r="M156" s="8">
        <f t="shared" si="39"/>
        <v>-2.1505376344086023E-2</v>
      </c>
      <c r="N156" s="34">
        <f t="shared" si="40"/>
        <v>-1.1764705882352941E-2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0</v>
      </c>
      <c r="E166" s="7">
        <v>0</v>
      </c>
      <c r="F166" s="7">
        <v>0</v>
      </c>
      <c r="G166" s="8">
        <f t="shared" si="35"/>
        <v>1.0752688172043012E-2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-1.0752688172043012E-2</v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2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3.7037037037037035E-2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99</v>
      </c>
      <c r="D188" s="29">
        <f>SUM(D189:D363)</f>
        <v>72</v>
      </c>
      <c r="E188" s="29">
        <f>SUM(E189:E363)</f>
        <v>25</v>
      </c>
      <c r="F188" s="29">
        <f>SUM(F189:F363)</f>
        <v>42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-0.74747474747474751</v>
      </c>
      <c r="L188" s="30">
        <f>+IF(AND(D188=0,F188=0),"",IF(D188=0,1,IF(F188=0,-1,(F188-D188)/D188)))</f>
        <v>-0.41666666666666669</v>
      </c>
      <c r="M188" s="30">
        <f t="shared" ref="M188:M219" si="47">+IF(OR(AND(G188=""),(K188="")),"",G188*K188)</f>
        <v>-0.74747474747474751</v>
      </c>
      <c r="N188" s="30">
        <f t="shared" ref="N188:N219" si="48">+IF(OR(AND(H188=""),(L188="")),"",H188*L188)</f>
        <v>-0.41666666666666669</v>
      </c>
    </row>
    <row r="189" spans="1:14" ht="24.75" customHeight="1" x14ac:dyDescent="0.2">
      <c r="A189" s="45"/>
      <c r="B189" s="41" t="s">
        <v>166</v>
      </c>
      <c r="C189" s="38">
        <v>2</v>
      </c>
      <c r="D189" s="31">
        <v>0</v>
      </c>
      <c r="E189" s="31">
        <v>1</v>
      </c>
      <c r="F189" s="31">
        <v>1</v>
      </c>
      <c r="G189" s="32">
        <f t="shared" si="43"/>
        <v>2.0202020202020204E-2</v>
      </c>
      <c r="H189" s="32" t="str">
        <f t="shared" si="44"/>
        <v/>
      </c>
      <c r="I189" s="32">
        <f t="shared" si="45"/>
        <v>0.04</v>
      </c>
      <c r="J189" s="32">
        <f t="shared" si="46"/>
        <v>2.3809523809523808E-2</v>
      </c>
      <c r="K189" s="32">
        <f t="shared" ref="K189:K220" si="49">+IF(AND(C189=0,E189=0)," ",IF(C189=0,1,IF(E189=0,-1,(E189-C189)/C189)))</f>
        <v>-0.5</v>
      </c>
      <c r="L189" s="32">
        <f t="shared" ref="L189:L220" si="50">+IF(AND(D189=0,F189=0)," ",IF(D189=0,1,IF(F189=0,-1,(F189-D189)/D189)))</f>
        <v>1</v>
      </c>
      <c r="M189" s="32">
        <f t="shared" si="47"/>
        <v>-1.0101010101010102E-2</v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1</v>
      </c>
      <c r="F191" s="7">
        <v>1</v>
      </c>
      <c r="G191" s="8" t="str">
        <f t="shared" si="43"/>
        <v/>
      </c>
      <c r="H191" s="8" t="str">
        <f t="shared" si="44"/>
        <v/>
      </c>
      <c r="I191" s="8">
        <f t="shared" si="45"/>
        <v>0.04</v>
      </c>
      <c r="J191" s="8">
        <f t="shared" si="46"/>
        <v>2.3809523809523808E-2</v>
      </c>
      <c r="K191" s="8">
        <f t="shared" si="49"/>
        <v>1</v>
      </c>
      <c r="L191" s="8">
        <f t="shared" si="50"/>
        <v>1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1.3888888888888888E-2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34">
        <f t="shared" si="48"/>
        <v>-1.3888888888888888E-2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11</v>
      </c>
      <c r="D195" s="7">
        <v>8</v>
      </c>
      <c r="E195" s="7">
        <v>1</v>
      </c>
      <c r="F195" s="7">
        <v>2</v>
      </c>
      <c r="G195" s="8">
        <f t="shared" si="43"/>
        <v>0.1111111111111111</v>
      </c>
      <c r="H195" s="8">
        <f t="shared" si="44"/>
        <v>0.1111111111111111</v>
      </c>
      <c r="I195" s="8">
        <f t="shared" si="45"/>
        <v>0.04</v>
      </c>
      <c r="J195" s="8">
        <f t="shared" si="46"/>
        <v>4.7619047619047616E-2</v>
      </c>
      <c r="K195" s="8">
        <f t="shared" si="49"/>
        <v>-0.90909090909090906</v>
      </c>
      <c r="L195" s="8">
        <f t="shared" si="50"/>
        <v>-0.75</v>
      </c>
      <c r="M195" s="8">
        <f t="shared" si="47"/>
        <v>-0.10101010101010099</v>
      </c>
      <c r="N195" s="34">
        <f t="shared" si="48"/>
        <v>-8.3333333333333329E-2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1</v>
      </c>
      <c r="E202" s="7">
        <v>0</v>
      </c>
      <c r="F202" s="7">
        <v>0</v>
      </c>
      <c r="G202" s="8" t="str">
        <f t="shared" si="43"/>
        <v/>
      </c>
      <c r="H202" s="8">
        <f t="shared" si="44"/>
        <v>1.3888888888888888E-2</v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>
        <f t="shared" si="50"/>
        <v>-1</v>
      </c>
      <c r="M202" s="8" t="str">
        <f t="shared" si="47"/>
        <v/>
      </c>
      <c r="N202" s="34">
        <f t="shared" si="48"/>
        <v>-1.3888888888888888E-2</v>
      </c>
    </row>
    <row r="203" spans="1:14" x14ac:dyDescent="0.2">
      <c r="A203" s="45"/>
      <c r="B203" s="42" t="s">
        <v>180</v>
      </c>
      <c r="C203" s="39">
        <v>1</v>
      </c>
      <c r="D203" s="7">
        <v>1</v>
      </c>
      <c r="E203" s="7">
        <v>4</v>
      </c>
      <c r="F203" s="7">
        <v>0</v>
      </c>
      <c r="G203" s="8">
        <f t="shared" si="43"/>
        <v>1.0101010101010102E-2</v>
      </c>
      <c r="H203" s="8">
        <f t="shared" si="44"/>
        <v>1.3888888888888888E-2</v>
      </c>
      <c r="I203" s="8">
        <f t="shared" si="45"/>
        <v>0.16</v>
      </c>
      <c r="J203" s="8" t="str">
        <f t="shared" si="46"/>
        <v/>
      </c>
      <c r="K203" s="8">
        <f t="shared" si="49"/>
        <v>3</v>
      </c>
      <c r="L203" s="8">
        <f t="shared" si="50"/>
        <v>-1</v>
      </c>
      <c r="M203" s="8">
        <f t="shared" si="47"/>
        <v>3.0303030303030304E-2</v>
      </c>
      <c r="N203" s="34">
        <f t="shared" si="48"/>
        <v>-1.3888888888888888E-2</v>
      </c>
    </row>
    <row r="204" spans="1:14" ht="25.5" x14ac:dyDescent="0.2">
      <c r="A204" s="45"/>
      <c r="B204" s="42" t="s">
        <v>181</v>
      </c>
      <c r="C204" s="39">
        <v>1</v>
      </c>
      <c r="D204" s="7">
        <v>4</v>
      </c>
      <c r="E204" s="7">
        <v>1</v>
      </c>
      <c r="F204" s="7">
        <v>0</v>
      </c>
      <c r="G204" s="8">
        <f t="shared" si="43"/>
        <v>1.0101010101010102E-2</v>
      </c>
      <c r="H204" s="8">
        <f t="shared" si="44"/>
        <v>5.5555555555555552E-2</v>
      </c>
      <c r="I204" s="8">
        <f t="shared" si="45"/>
        <v>0.04</v>
      </c>
      <c r="J204" s="8" t="str">
        <f t="shared" si="46"/>
        <v/>
      </c>
      <c r="K204" s="8">
        <f t="shared" si="49"/>
        <v>0</v>
      </c>
      <c r="L204" s="8">
        <f t="shared" si="50"/>
        <v>-1</v>
      </c>
      <c r="M204" s="8">
        <f t="shared" si="47"/>
        <v>0</v>
      </c>
      <c r="N204" s="34">
        <f t="shared" si="48"/>
        <v>-5.5555555555555552E-2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2.3809523809523808E-2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1</v>
      </c>
      <c r="E209" s="7">
        <v>0</v>
      </c>
      <c r="F209" s="7">
        <v>1</v>
      </c>
      <c r="G209" s="8" t="str">
        <f t="shared" si="43"/>
        <v/>
      </c>
      <c r="H209" s="8">
        <f t="shared" si="44"/>
        <v>1.3888888888888888E-2</v>
      </c>
      <c r="I209" s="8" t="str">
        <f t="shared" si="45"/>
        <v/>
      </c>
      <c r="J209" s="8">
        <f t="shared" si="46"/>
        <v>2.3809523809523808E-2</v>
      </c>
      <c r="K209" s="8" t="str">
        <f t="shared" si="49"/>
        <v xml:space="preserve"> </v>
      </c>
      <c r="L209" s="8">
        <f t="shared" si="50"/>
        <v>0</v>
      </c>
      <c r="M209" s="8" t="str">
        <f t="shared" si="47"/>
        <v/>
      </c>
      <c r="N209" s="34">
        <f t="shared" si="48"/>
        <v>0</v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1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>
        <f t="shared" si="46"/>
        <v>2.3809523809523808E-2</v>
      </c>
      <c r="K214" s="8" t="str">
        <f t="shared" si="49"/>
        <v xml:space="preserve"> </v>
      </c>
      <c r="L214" s="8">
        <f t="shared" si="50"/>
        <v>1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2</v>
      </c>
      <c r="D215" s="7">
        <v>0</v>
      </c>
      <c r="E215" s="7">
        <v>1</v>
      </c>
      <c r="F215" s="7">
        <v>0</v>
      </c>
      <c r="G215" s="8">
        <f t="shared" si="43"/>
        <v>2.0202020202020204E-2</v>
      </c>
      <c r="H215" s="8" t="str">
        <f t="shared" si="44"/>
        <v/>
      </c>
      <c r="I215" s="8">
        <f t="shared" si="45"/>
        <v>0.04</v>
      </c>
      <c r="J215" s="8" t="str">
        <f t="shared" si="46"/>
        <v/>
      </c>
      <c r="K215" s="8">
        <f t="shared" si="49"/>
        <v>-0.5</v>
      </c>
      <c r="L215" s="8" t="str">
        <f t="shared" si="50"/>
        <v xml:space="preserve"> </v>
      </c>
      <c r="M215" s="8">
        <f t="shared" si="47"/>
        <v>-1.0101010101010102E-2</v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2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4.7619047619047616E-2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1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0.04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3</v>
      </c>
      <c r="D221" s="7">
        <v>10</v>
      </c>
      <c r="E221" s="7">
        <v>0</v>
      </c>
      <c r="F221" s="7">
        <v>2</v>
      </c>
      <c r="G221" s="8">
        <f t="shared" si="51"/>
        <v>3.0303030303030304E-2</v>
      </c>
      <c r="H221" s="8">
        <f t="shared" si="52"/>
        <v>0.1388888888888889</v>
      </c>
      <c r="I221" s="8" t="str">
        <f t="shared" si="53"/>
        <v/>
      </c>
      <c r="J221" s="8">
        <f t="shared" si="54"/>
        <v>4.7619047619047616E-2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-0.8</v>
      </c>
      <c r="M221" s="8">
        <f t="shared" si="55"/>
        <v>-3.0303030303030304E-2</v>
      </c>
      <c r="N221" s="34">
        <f t="shared" si="56"/>
        <v>-0.11111111111111112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2.3809523809523808E-2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1.3888888888888888E-2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34">
        <f t="shared" si="56"/>
        <v>-1.3888888888888888E-2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1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2.3809523809523808E-2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</v>
      </c>
      <c r="D230" s="7">
        <v>1</v>
      </c>
      <c r="E230" s="7">
        <v>1</v>
      </c>
      <c r="F230" s="7">
        <v>0</v>
      </c>
      <c r="G230" s="8">
        <f t="shared" si="51"/>
        <v>1.0101010101010102E-2</v>
      </c>
      <c r="H230" s="8">
        <f t="shared" si="52"/>
        <v>1.3888888888888888E-2</v>
      </c>
      <c r="I230" s="8">
        <f t="shared" si="53"/>
        <v>0.04</v>
      </c>
      <c r="J230" s="8" t="str">
        <f t="shared" si="54"/>
        <v/>
      </c>
      <c r="K230" s="8">
        <f t="shared" si="57"/>
        <v>0</v>
      </c>
      <c r="L230" s="8">
        <f t="shared" si="58"/>
        <v>-1</v>
      </c>
      <c r="M230" s="8">
        <f t="shared" si="55"/>
        <v>0</v>
      </c>
      <c r="N230" s="34">
        <f t="shared" si="56"/>
        <v>-1.3888888888888888E-2</v>
      </c>
    </row>
    <row r="231" spans="1:14" x14ac:dyDescent="0.2">
      <c r="A231" s="45"/>
      <c r="B231" s="42" t="s">
        <v>208</v>
      </c>
      <c r="C231" s="39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1.3888888888888888E-2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34">
        <f t="shared" si="56"/>
        <v>-1.3888888888888888E-2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5</v>
      </c>
      <c r="E242" s="7">
        <v>1</v>
      </c>
      <c r="F242" s="7">
        <v>3</v>
      </c>
      <c r="G242" s="8">
        <f t="shared" si="51"/>
        <v>1.0101010101010102E-2</v>
      </c>
      <c r="H242" s="8">
        <f t="shared" si="52"/>
        <v>6.9444444444444448E-2</v>
      </c>
      <c r="I242" s="8">
        <f t="shared" si="53"/>
        <v>0.04</v>
      </c>
      <c r="J242" s="8">
        <f t="shared" si="54"/>
        <v>7.1428571428571425E-2</v>
      </c>
      <c r="K242" s="8">
        <f t="shared" si="57"/>
        <v>0</v>
      </c>
      <c r="L242" s="8">
        <f t="shared" si="58"/>
        <v>-0.4</v>
      </c>
      <c r="M242" s="8">
        <f t="shared" si="55"/>
        <v>0</v>
      </c>
      <c r="N242" s="34">
        <f t="shared" si="56"/>
        <v>-2.777777777777778E-2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2</v>
      </c>
      <c r="D248" s="7">
        <v>1</v>
      </c>
      <c r="E248" s="7">
        <v>0</v>
      </c>
      <c r="F248" s="7">
        <v>1</v>
      </c>
      <c r="G248" s="8">
        <f t="shared" si="51"/>
        <v>2.0202020202020204E-2</v>
      </c>
      <c r="H248" s="8">
        <f t="shared" si="52"/>
        <v>1.3888888888888888E-2</v>
      </c>
      <c r="I248" s="8" t="str">
        <f t="shared" si="53"/>
        <v/>
      </c>
      <c r="J248" s="8">
        <f t="shared" si="54"/>
        <v>2.3809523809523808E-2</v>
      </c>
      <c r="K248" s="8">
        <f t="shared" si="57"/>
        <v>-1</v>
      </c>
      <c r="L248" s="8">
        <f t="shared" si="58"/>
        <v>0</v>
      </c>
      <c r="M248" s="8">
        <f t="shared" si="55"/>
        <v>-2.0202020202020204E-2</v>
      </c>
      <c r="N248" s="34">
        <f t="shared" si="56"/>
        <v>0</v>
      </c>
    </row>
    <row r="249" spans="1:14" x14ac:dyDescent="0.2">
      <c r="A249" s="45"/>
      <c r="B249" s="42" t="s">
        <v>226</v>
      </c>
      <c r="C249" s="39">
        <v>3</v>
      </c>
      <c r="D249" s="7">
        <v>0</v>
      </c>
      <c r="E249" s="7">
        <v>0</v>
      </c>
      <c r="F249" s="7">
        <v>0</v>
      </c>
      <c r="G249" s="8">
        <f t="shared" si="51"/>
        <v>3.0303030303030304E-2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-3.0303030303030304E-2</v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22</v>
      </c>
      <c r="D255" s="7">
        <v>10</v>
      </c>
      <c r="E255" s="7">
        <v>2</v>
      </c>
      <c r="F255" s="7">
        <v>0</v>
      </c>
      <c r="G255" s="8">
        <f t="shared" si="59"/>
        <v>0.22222222222222221</v>
      </c>
      <c r="H255" s="8">
        <f t="shared" si="60"/>
        <v>0.1388888888888889</v>
      </c>
      <c r="I255" s="8">
        <f t="shared" si="61"/>
        <v>0.08</v>
      </c>
      <c r="J255" s="8" t="str">
        <f t="shared" si="62"/>
        <v/>
      </c>
      <c r="K255" s="8">
        <f t="shared" si="65"/>
        <v>-0.90909090909090906</v>
      </c>
      <c r="L255" s="8">
        <f t="shared" si="66"/>
        <v>-1</v>
      </c>
      <c r="M255" s="8">
        <f t="shared" si="63"/>
        <v>-0.20202020202020199</v>
      </c>
      <c r="N255" s="34">
        <f t="shared" si="64"/>
        <v>-0.1388888888888889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43</v>
      </c>
      <c r="D258" s="7">
        <v>6</v>
      </c>
      <c r="E258" s="7">
        <v>0</v>
      </c>
      <c r="F258" s="7">
        <v>0</v>
      </c>
      <c r="G258" s="8">
        <f t="shared" si="59"/>
        <v>0.43434343434343436</v>
      </c>
      <c r="H258" s="8">
        <f t="shared" si="60"/>
        <v>8.3333333333333329E-2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-0.43434343434343436</v>
      </c>
      <c r="N258" s="34">
        <f t="shared" si="64"/>
        <v>-8.3333333333333329E-2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1.3888888888888888E-2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34">
        <f t="shared" si="64"/>
        <v>-1.3888888888888888E-2</v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2</v>
      </c>
      <c r="D293" s="7">
        <v>2</v>
      </c>
      <c r="E293" s="7">
        <v>1</v>
      </c>
      <c r="F293" s="7">
        <v>0</v>
      </c>
      <c r="G293" s="8">
        <f t="shared" si="67"/>
        <v>2.0202020202020204E-2</v>
      </c>
      <c r="H293" s="8">
        <f t="shared" si="68"/>
        <v>2.7777777777777776E-2</v>
      </c>
      <c r="I293" s="8">
        <f t="shared" si="69"/>
        <v>0.04</v>
      </c>
      <c r="J293" s="8" t="str">
        <f t="shared" si="70"/>
        <v/>
      </c>
      <c r="K293" s="8">
        <f t="shared" si="73"/>
        <v>-0.5</v>
      </c>
      <c r="L293" s="8">
        <f t="shared" si="74"/>
        <v>-1</v>
      </c>
      <c r="M293" s="8">
        <f t="shared" si="71"/>
        <v>-1.0101010101010102E-2</v>
      </c>
      <c r="N293" s="34">
        <f t="shared" si="72"/>
        <v>-2.7777777777777776E-2</v>
      </c>
    </row>
    <row r="294" spans="1:14" x14ac:dyDescent="0.2">
      <c r="A294" s="45"/>
      <c r="B294" s="42" t="s">
        <v>271</v>
      </c>
      <c r="C294" s="39">
        <v>1</v>
      </c>
      <c r="D294" s="7">
        <v>0</v>
      </c>
      <c r="E294" s="7">
        <v>0</v>
      </c>
      <c r="F294" s="7">
        <v>0</v>
      </c>
      <c r="G294" s="8">
        <f t="shared" si="67"/>
        <v>1.0101010101010102E-2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-1.0101010101010102E-2</v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1</v>
      </c>
      <c r="E295" s="7">
        <v>0</v>
      </c>
      <c r="F295" s="7">
        <v>0</v>
      </c>
      <c r="G295" s="8" t="str">
        <f t="shared" si="67"/>
        <v/>
      </c>
      <c r="H295" s="8">
        <f t="shared" si="68"/>
        <v>1.3888888888888888E-2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34">
        <f t="shared" si="72"/>
        <v>-1.3888888888888888E-2</v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1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>
        <f t="shared" si="70"/>
        <v>2.3809523809523808E-2</v>
      </c>
      <c r="K307" s="8" t="str">
        <f t="shared" si="73"/>
        <v xml:space="preserve"> </v>
      </c>
      <c r="L307" s="8">
        <f t="shared" si="74"/>
        <v>1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2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>
        <f t="shared" si="70"/>
        <v>4.7619047619047616E-2</v>
      </c>
      <c r="K308" s="8" t="str">
        <f t="shared" si="73"/>
        <v xml:space="preserve"> </v>
      </c>
      <c r="L308" s="8">
        <f t="shared" si="74"/>
        <v>1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2</v>
      </c>
      <c r="F312" s="7">
        <v>2</v>
      </c>
      <c r="G312" s="8" t="str">
        <f t="shared" si="67"/>
        <v/>
      </c>
      <c r="H312" s="8" t="str">
        <f t="shared" si="68"/>
        <v/>
      </c>
      <c r="I312" s="8">
        <f t="shared" si="69"/>
        <v>0.08</v>
      </c>
      <c r="J312" s="8">
        <f t="shared" si="70"/>
        <v>4.7619047619047616E-2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1</v>
      </c>
      <c r="D316" s="7">
        <v>0</v>
      </c>
      <c r="E316" s="7">
        <v>0</v>
      </c>
      <c r="F316" s="7">
        <v>0</v>
      </c>
      <c r="G316" s="8">
        <f t="shared" ref="G316:G347" si="75">+IF(C316=0,"",C316/C$188)</f>
        <v>1.0101010101010102E-2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 t="str">
        <f t="shared" si="74"/>
        <v xml:space="preserve"> </v>
      </c>
      <c r="M316" s="8">
        <f t="shared" ref="M316:M347" si="79">+IF(OR(AND(G316=""),(K316="")),"",G316*K316)</f>
        <v>-1.0101010101010102E-2</v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2</v>
      </c>
      <c r="D318" s="7">
        <v>7</v>
      </c>
      <c r="E318" s="7">
        <v>5</v>
      </c>
      <c r="F318" s="7">
        <v>15</v>
      </c>
      <c r="G318" s="8">
        <f t="shared" si="75"/>
        <v>2.0202020202020204E-2</v>
      </c>
      <c r="H318" s="8">
        <f t="shared" si="76"/>
        <v>9.7222222222222224E-2</v>
      </c>
      <c r="I318" s="8">
        <f t="shared" si="77"/>
        <v>0.2</v>
      </c>
      <c r="J318" s="8">
        <f t="shared" si="78"/>
        <v>0.35714285714285715</v>
      </c>
      <c r="K318" s="8">
        <f t="shared" si="81"/>
        <v>1.5</v>
      </c>
      <c r="L318" s="8">
        <f t="shared" si="82"/>
        <v>1.1428571428571428</v>
      </c>
      <c r="M318" s="8">
        <f t="shared" si="79"/>
        <v>3.0303030303030304E-2</v>
      </c>
      <c r="N318" s="34">
        <f t="shared" si="80"/>
        <v>0.1111111111111111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1</v>
      </c>
      <c r="F321" s="7">
        <v>1</v>
      </c>
      <c r="G321" s="8" t="str">
        <f t="shared" si="75"/>
        <v/>
      </c>
      <c r="H321" s="8" t="str">
        <f t="shared" si="76"/>
        <v/>
      </c>
      <c r="I321" s="8">
        <f t="shared" si="77"/>
        <v>0.04</v>
      </c>
      <c r="J321" s="8">
        <f t="shared" si="78"/>
        <v>2.3809523809523808E-2</v>
      </c>
      <c r="K321" s="8">
        <f t="shared" si="81"/>
        <v>1</v>
      </c>
      <c r="L321" s="8">
        <f t="shared" si="82"/>
        <v>1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2</v>
      </c>
      <c r="E327" s="7">
        <v>0</v>
      </c>
      <c r="F327" s="7">
        <v>1</v>
      </c>
      <c r="G327" s="8" t="str">
        <f t="shared" si="75"/>
        <v/>
      </c>
      <c r="H327" s="8">
        <f t="shared" si="76"/>
        <v>2.7777777777777776E-2</v>
      </c>
      <c r="I327" s="8" t="str">
        <f t="shared" si="77"/>
        <v/>
      </c>
      <c r="J327" s="8">
        <f t="shared" si="78"/>
        <v>2.3809523809523808E-2</v>
      </c>
      <c r="K327" s="8" t="str">
        <f t="shared" si="81"/>
        <v xml:space="preserve"> </v>
      </c>
      <c r="L327" s="8">
        <f t="shared" si="82"/>
        <v>-0.5</v>
      </c>
      <c r="M327" s="8" t="str">
        <f t="shared" si="79"/>
        <v/>
      </c>
      <c r="N327" s="34">
        <f t="shared" si="80"/>
        <v>-1.3888888888888888E-2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8</v>
      </c>
      <c r="E338" s="7">
        <v>0</v>
      </c>
      <c r="F338" s="7">
        <v>2</v>
      </c>
      <c r="G338" s="8" t="str">
        <f t="shared" si="75"/>
        <v/>
      </c>
      <c r="H338" s="8">
        <f t="shared" si="76"/>
        <v>0.1111111111111111</v>
      </c>
      <c r="I338" s="8" t="str">
        <f t="shared" si="77"/>
        <v/>
      </c>
      <c r="J338" s="8">
        <f t="shared" si="78"/>
        <v>4.7619047619047616E-2</v>
      </c>
      <c r="K338" s="8" t="str">
        <f t="shared" si="81"/>
        <v xml:space="preserve"> </v>
      </c>
      <c r="L338" s="8">
        <f t="shared" si="82"/>
        <v>-0.75</v>
      </c>
      <c r="M338" s="8" t="str">
        <f t="shared" si="79"/>
        <v/>
      </c>
      <c r="N338" s="34">
        <f t="shared" si="80"/>
        <v>-8.3333333333333329E-2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1</v>
      </c>
      <c r="D347" s="7">
        <v>0</v>
      </c>
      <c r="E347" s="7">
        <v>2</v>
      </c>
      <c r="F347" s="7">
        <v>1</v>
      </c>
      <c r="G347" s="8">
        <f t="shared" si="75"/>
        <v>1.0101010101010102E-2</v>
      </c>
      <c r="H347" s="8" t="str">
        <f t="shared" si="76"/>
        <v/>
      </c>
      <c r="I347" s="8">
        <f t="shared" si="77"/>
        <v>0.08</v>
      </c>
      <c r="J347" s="8">
        <f t="shared" si="78"/>
        <v>2.3809523809523808E-2</v>
      </c>
      <c r="K347" s="8">
        <f t="shared" si="81"/>
        <v>1</v>
      </c>
      <c r="L347" s="8">
        <f t="shared" si="82"/>
        <v>1</v>
      </c>
      <c r="M347" s="8">
        <f t="shared" si="79"/>
        <v>1.0101010101010102E-2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234</v>
      </c>
      <c r="D371" s="29">
        <f>SUM(D372:D604)</f>
        <v>209</v>
      </c>
      <c r="E371" s="29">
        <f>SUM(E372:E604)</f>
        <v>175</v>
      </c>
      <c r="F371" s="29">
        <f>SUM(F372:F604)</f>
        <v>227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-0.25213675213675213</v>
      </c>
      <c r="L371" s="30">
        <f>+IF(AND(D371=0,F371=0),"",IF(D371=0,1,IF(F371=0,-1,(F371-D371)/D371)))</f>
        <v>8.6124401913875603E-2</v>
      </c>
      <c r="M371" s="30">
        <f t="shared" ref="M371:M434" si="95">+IF(OR(AND(G371=""),(K371="")),"",G371*K371)</f>
        <v>-0.25213675213675213</v>
      </c>
      <c r="N371" s="30">
        <f t="shared" ref="N371:N434" si="96">+IF(OR(AND(H371=""),(L371="")),"",H371*L371)</f>
        <v>8.6124401913875603E-2</v>
      </c>
    </row>
    <row r="372" spans="1:14" x14ac:dyDescent="0.2">
      <c r="A372" s="45"/>
      <c r="B372" s="41" t="s">
        <v>341</v>
      </c>
      <c r="C372" s="38">
        <v>7</v>
      </c>
      <c r="D372" s="31">
        <v>0</v>
      </c>
      <c r="E372" s="31">
        <v>1</v>
      </c>
      <c r="F372" s="31">
        <v>0</v>
      </c>
      <c r="G372" s="32">
        <f t="shared" si="91"/>
        <v>2.9914529914529916E-2</v>
      </c>
      <c r="H372" s="32" t="str">
        <f t="shared" si="92"/>
        <v/>
      </c>
      <c r="I372" s="32">
        <f t="shared" si="93"/>
        <v>5.7142857142857143E-3</v>
      </c>
      <c r="J372" s="32" t="str">
        <f t="shared" si="94"/>
        <v/>
      </c>
      <c r="K372" s="32">
        <f t="shared" ref="K372:K435" si="97">+IF(AND(C372=0,E372=0)," ",IF(C372=0,1,IF(E372=0,-1,(E372-C372)/C372)))</f>
        <v>-0.8571428571428571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-2.564102564102564E-2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4.4052863436123352E-3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6</v>
      </c>
      <c r="D377" s="7">
        <v>11</v>
      </c>
      <c r="E377" s="7">
        <v>6</v>
      </c>
      <c r="F377" s="7">
        <v>8</v>
      </c>
      <c r="G377" s="8">
        <f t="shared" si="91"/>
        <v>2.564102564102564E-2</v>
      </c>
      <c r="H377" s="8">
        <f t="shared" si="92"/>
        <v>5.2631578947368418E-2</v>
      </c>
      <c r="I377" s="8">
        <f t="shared" si="93"/>
        <v>3.4285714285714287E-2</v>
      </c>
      <c r="J377" s="8">
        <f t="shared" si="94"/>
        <v>3.5242290748898682E-2</v>
      </c>
      <c r="K377" s="8">
        <f t="shared" si="97"/>
        <v>0</v>
      </c>
      <c r="L377" s="8">
        <f t="shared" si="98"/>
        <v>-0.27272727272727271</v>
      </c>
      <c r="M377" s="8">
        <f t="shared" si="95"/>
        <v>0</v>
      </c>
      <c r="N377" s="34">
        <f t="shared" si="96"/>
        <v>-1.4354066985645932E-2</v>
      </c>
    </row>
    <row r="378" spans="1:14" x14ac:dyDescent="0.2">
      <c r="A378" s="45"/>
      <c r="B378" s="42" t="s">
        <v>347</v>
      </c>
      <c r="C378" s="39">
        <v>4</v>
      </c>
      <c r="D378" s="7">
        <v>0</v>
      </c>
      <c r="E378" s="7">
        <v>2</v>
      </c>
      <c r="F378" s="7">
        <v>0</v>
      </c>
      <c r="G378" s="8">
        <f t="shared" si="91"/>
        <v>1.7094017094017096E-2</v>
      </c>
      <c r="H378" s="8" t="str">
        <f t="shared" si="92"/>
        <v/>
      </c>
      <c r="I378" s="8">
        <f t="shared" si="93"/>
        <v>1.1428571428571429E-2</v>
      </c>
      <c r="J378" s="8" t="str">
        <f t="shared" si="94"/>
        <v/>
      </c>
      <c r="K378" s="8">
        <f t="shared" si="97"/>
        <v>-0.5</v>
      </c>
      <c r="L378" s="8" t="str">
        <f t="shared" si="98"/>
        <v xml:space="preserve"> </v>
      </c>
      <c r="M378" s="8">
        <f t="shared" si="95"/>
        <v>-8.5470085470085479E-3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1</v>
      </c>
      <c r="E380" s="7">
        <v>0</v>
      </c>
      <c r="F380" s="7">
        <v>1</v>
      </c>
      <c r="G380" s="8" t="str">
        <f t="shared" si="91"/>
        <v/>
      </c>
      <c r="H380" s="8">
        <f t="shared" si="92"/>
        <v>4.7846889952153108E-3</v>
      </c>
      <c r="I380" s="8" t="str">
        <f t="shared" si="93"/>
        <v/>
      </c>
      <c r="J380" s="8">
        <f t="shared" si="94"/>
        <v>4.4052863436123352E-3</v>
      </c>
      <c r="K380" s="8" t="str">
        <f t="shared" si="97"/>
        <v xml:space="preserve"> </v>
      </c>
      <c r="L380" s="8">
        <f t="shared" si="98"/>
        <v>0</v>
      </c>
      <c r="M380" s="8" t="str">
        <f t="shared" si="95"/>
        <v/>
      </c>
      <c r="N380" s="34">
        <f t="shared" si="96"/>
        <v>0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73</v>
      </c>
      <c r="D383" s="7">
        <v>27</v>
      </c>
      <c r="E383" s="7">
        <v>16</v>
      </c>
      <c r="F383" s="7">
        <v>13</v>
      </c>
      <c r="G383" s="8">
        <f t="shared" si="91"/>
        <v>0.31196581196581197</v>
      </c>
      <c r="H383" s="8">
        <f t="shared" si="92"/>
        <v>0.12918660287081341</v>
      </c>
      <c r="I383" s="8">
        <f t="shared" si="93"/>
        <v>9.1428571428571428E-2</v>
      </c>
      <c r="J383" s="8">
        <f t="shared" si="94"/>
        <v>5.7268722466960353E-2</v>
      </c>
      <c r="K383" s="8">
        <f t="shared" si="97"/>
        <v>-0.78082191780821919</v>
      </c>
      <c r="L383" s="8">
        <f t="shared" si="98"/>
        <v>-0.51851851851851849</v>
      </c>
      <c r="M383" s="8">
        <f t="shared" si="95"/>
        <v>-0.24358974358974358</v>
      </c>
      <c r="N383" s="34">
        <f t="shared" si="96"/>
        <v>-6.6985645933014357E-2</v>
      </c>
    </row>
    <row r="384" spans="1:14" x14ac:dyDescent="0.2">
      <c r="A384" s="45"/>
      <c r="B384" s="42" t="s">
        <v>353</v>
      </c>
      <c r="C384" s="39">
        <v>2</v>
      </c>
      <c r="D384" s="7">
        <v>1</v>
      </c>
      <c r="E384" s="7">
        <v>1</v>
      </c>
      <c r="F384" s="7">
        <v>0</v>
      </c>
      <c r="G384" s="8">
        <f t="shared" si="91"/>
        <v>8.5470085470085479E-3</v>
      </c>
      <c r="H384" s="8">
        <f t="shared" si="92"/>
        <v>4.7846889952153108E-3</v>
      </c>
      <c r="I384" s="8">
        <f t="shared" si="93"/>
        <v>5.7142857142857143E-3</v>
      </c>
      <c r="J384" s="8" t="str">
        <f t="shared" si="94"/>
        <v/>
      </c>
      <c r="K384" s="8">
        <f t="shared" si="97"/>
        <v>-0.5</v>
      </c>
      <c r="L384" s="8">
        <f t="shared" si="98"/>
        <v>-1</v>
      </c>
      <c r="M384" s="8">
        <f t="shared" si="95"/>
        <v>-4.2735042735042739E-3</v>
      </c>
      <c r="N384" s="34">
        <f t="shared" si="96"/>
        <v>-4.7846889952153108E-3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1</v>
      </c>
      <c r="E386" s="7">
        <v>0</v>
      </c>
      <c r="F386" s="7">
        <v>0</v>
      </c>
      <c r="G386" s="8" t="str">
        <f t="shared" si="91"/>
        <v/>
      </c>
      <c r="H386" s="8">
        <f t="shared" si="92"/>
        <v>4.7846889952153108E-3</v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>
        <f t="shared" si="98"/>
        <v>-1</v>
      </c>
      <c r="M386" s="8" t="str">
        <f t="shared" si="95"/>
        <v/>
      </c>
      <c r="N386" s="34">
        <f t="shared" si="96"/>
        <v>-4.7846889952153108E-3</v>
      </c>
    </row>
    <row r="387" spans="1:14" x14ac:dyDescent="0.2">
      <c r="A387" s="45"/>
      <c r="B387" s="42" t="s">
        <v>356</v>
      </c>
      <c r="C387" s="39">
        <v>2</v>
      </c>
      <c r="D387" s="7">
        <v>1</v>
      </c>
      <c r="E387" s="7">
        <v>0</v>
      </c>
      <c r="F387" s="7">
        <v>1</v>
      </c>
      <c r="G387" s="8">
        <f t="shared" si="91"/>
        <v>8.5470085470085479E-3</v>
      </c>
      <c r="H387" s="8">
        <f t="shared" si="92"/>
        <v>4.7846889952153108E-3</v>
      </c>
      <c r="I387" s="8" t="str">
        <f t="shared" si="93"/>
        <v/>
      </c>
      <c r="J387" s="8">
        <f t="shared" si="94"/>
        <v>4.4052863436123352E-3</v>
      </c>
      <c r="K387" s="8">
        <f t="shared" si="97"/>
        <v>-1</v>
      </c>
      <c r="L387" s="8">
        <f t="shared" si="98"/>
        <v>0</v>
      </c>
      <c r="M387" s="8">
        <f t="shared" si="95"/>
        <v>-8.5470085470085479E-3</v>
      </c>
      <c r="N387" s="34">
        <f t="shared" si="96"/>
        <v>0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</v>
      </c>
      <c r="D391" s="7">
        <v>1</v>
      </c>
      <c r="E391" s="7">
        <v>0</v>
      </c>
      <c r="F391" s="7">
        <v>0</v>
      </c>
      <c r="G391" s="8">
        <f t="shared" si="91"/>
        <v>8.5470085470085479E-3</v>
      </c>
      <c r="H391" s="8">
        <f t="shared" si="92"/>
        <v>4.7846889952153108E-3</v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>
        <f t="shared" si="98"/>
        <v>-1</v>
      </c>
      <c r="M391" s="8">
        <f t="shared" si="95"/>
        <v>-8.5470085470085479E-3</v>
      </c>
      <c r="N391" s="34">
        <f t="shared" si="96"/>
        <v>-4.7846889952153108E-3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3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1.3215859030837005E-2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10</v>
      </c>
      <c r="E395" s="7">
        <v>5</v>
      </c>
      <c r="F395" s="7">
        <v>8</v>
      </c>
      <c r="G395" s="8" t="str">
        <f t="shared" si="91"/>
        <v/>
      </c>
      <c r="H395" s="8">
        <f t="shared" si="92"/>
        <v>4.784688995215311E-2</v>
      </c>
      <c r="I395" s="8">
        <f t="shared" si="93"/>
        <v>2.8571428571428571E-2</v>
      </c>
      <c r="J395" s="8">
        <f t="shared" si="94"/>
        <v>3.5242290748898682E-2</v>
      </c>
      <c r="K395" s="8">
        <f t="shared" si="97"/>
        <v>1</v>
      </c>
      <c r="L395" s="8">
        <f t="shared" si="98"/>
        <v>-0.2</v>
      </c>
      <c r="M395" s="8" t="str">
        <f t="shared" si="95"/>
        <v/>
      </c>
      <c r="N395" s="34">
        <f t="shared" si="96"/>
        <v>-9.5693779904306234E-3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5.7142857142857143E-3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2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8.8105726872246704E-3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3</v>
      </c>
      <c r="E405" s="7">
        <v>0</v>
      </c>
      <c r="F405" s="7">
        <v>1</v>
      </c>
      <c r="G405" s="8" t="str">
        <f t="shared" si="91"/>
        <v/>
      </c>
      <c r="H405" s="8">
        <f t="shared" si="92"/>
        <v>1.4354066985645933E-2</v>
      </c>
      <c r="I405" s="8" t="str">
        <f t="shared" si="93"/>
        <v/>
      </c>
      <c r="J405" s="8">
        <f t="shared" si="94"/>
        <v>4.4052863436123352E-3</v>
      </c>
      <c r="K405" s="8" t="str">
        <f t="shared" si="97"/>
        <v xml:space="preserve"> </v>
      </c>
      <c r="L405" s="8">
        <f t="shared" si="98"/>
        <v>-0.66666666666666663</v>
      </c>
      <c r="M405" s="8" t="str">
        <f t="shared" si="95"/>
        <v/>
      </c>
      <c r="N405" s="34">
        <f t="shared" si="96"/>
        <v>-9.5693779904306216E-3</v>
      </c>
    </row>
    <row r="406" spans="1:14" x14ac:dyDescent="0.2">
      <c r="A406" s="45"/>
      <c r="B406" s="42" t="s">
        <v>375</v>
      </c>
      <c r="C406" s="39">
        <v>37</v>
      </c>
      <c r="D406" s="7">
        <v>8</v>
      </c>
      <c r="E406" s="7">
        <v>32</v>
      </c>
      <c r="F406" s="7">
        <v>3</v>
      </c>
      <c r="G406" s="8">
        <f t="shared" si="91"/>
        <v>0.15811965811965811</v>
      </c>
      <c r="H406" s="8">
        <f t="shared" si="92"/>
        <v>3.8277511961722487E-2</v>
      </c>
      <c r="I406" s="8">
        <f t="shared" si="93"/>
        <v>0.18285714285714286</v>
      </c>
      <c r="J406" s="8">
        <f t="shared" si="94"/>
        <v>1.3215859030837005E-2</v>
      </c>
      <c r="K406" s="8">
        <f t="shared" si="97"/>
        <v>-0.13513513513513514</v>
      </c>
      <c r="L406" s="8">
        <f t="shared" si="98"/>
        <v>-0.625</v>
      </c>
      <c r="M406" s="8">
        <f t="shared" si="95"/>
        <v>-2.1367521367521368E-2</v>
      </c>
      <c r="N406" s="34">
        <f t="shared" si="96"/>
        <v>-2.3923444976076555E-2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7</v>
      </c>
      <c r="D410" s="7">
        <v>3</v>
      </c>
      <c r="E410" s="7">
        <v>2</v>
      </c>
      <c r="F410" s="7">
        <v>3</v>
      </c>
      <c r="G410" s="8">
        <f t="shared" si="91"/>
        <v>2.9914529914529916E-2</v>
      </c>
      <c r="H410" s="8">
        <f t="shared" si="92"/>
        <v>1.4354066985645933E-2</v>
      </c>
      <c r="I410" s="8">
        <f t="shared" si="93"/>
        <v>1.1428571428571429E-2</v>
      </c>
      <c r="J410" s="8">
        <f t="shared" si="94"/>
        <v>1.3215859030837005E-2</v>
      </c>
      <c r="K410" s="8">
        <f t="shared" si="97"/>
        <v>-0.7142857142857143</v>
      </c>
      <c r="L410" s="8">
        <f t="shared" si="98"/>
        <v>0</v>
      </c>
      <c r="M410" s="8">
        <f t="shared" si="95"/>
        <v>-2.1367521367521368E-2</v>
      </c>
      <c r="N410" s="34">
        <f t="shared" si="96"/>
        <v>0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43</v>
      </c>
      <c r="D413" s="7">
        <v>4</v>
      </c>
      <c r="E413" s="7">
        <v>2</v>
      </c>
      <c r="F413" s="7">
        <v>1</v>
      </c>
      <c r="G413" s="8">
        <f t="shared" si="91"/>
        <v>0.18376068376068377</v>
      </c>
      <c r="H413" s="8">
        <f t="shared" si="92"/>
        <v>1.9138755980861243E-2</v>
      </c>
      <c r="I413" s="8">
        <f t="shared" si="93"/>
        <v>1.1428571428571429E-2</v>
      </c>
      <c r="J413" s="8">
        <f t="shared" si="94"/>
        <v>4.4052863436123352E-3</v>
      </c>
      <c r="K413" s="8">
        <f t="shared" si="97"/>
        <v>-0.95348837209302328</v>
      </c>
      <c r="L413" s="8">
        <f t="shared" si="98"/>
        <v>-0.75</v>
      </c>
      <c r="M413" s="8">
        <f t="shared" si="95"/>
        <v>-0.17521367521367523</v>
      </c>
      <c r="N413" s="34">
        <f t="shared" si="96"/>
        <v>-1.4354066985645932E-2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18</v>
      </c>
      <c r="D419" s="7">
        <v>17</v>
      </c>
      <c r="E419" s="7">
        <v>22</v>
      </c>
      <c r="F419" s="7">
        <v>33</v>
      </c>
      <c r="G419" s="8">
        <f t="shared" si="91"/>
        <v>7.6923076923076927E-2</v>
      </c>
      <c r="H419" s="8">
        <f t="shared" si="92"/>
        <v>8.1339712918660281E-2</v>
      </c>
      <c r="I419" s="8">
        <f t="shared" si="93"/>
        <v>0.12571428571428572</v>
      </c>
      <c r="J419" s="8">
        <f t="shared" si="94"/>
        <v>0.14537444933920704</v>
      </c>
      <c r="K419" s="8">
        <f t="shared" si="97"/>
        <v>0.22222222222222221</v>
      </c>
      <c r="L419" s="8">
        <f t="shared" si="98"/>
        <v>0.94117647058823528</v>
      </c>
      <c r="M419" s="8">
        <f t="shared" si="95"/>
        <v>1.7094017094017096E-2</v>
      </c>
      <c r="N419" s="34">
        <f t="shared" si="96"/>
        <v>7.6555023923444973E-2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4</v>
      </c>
      <c r="D422" s="7">
        <v>5</v>
      </c>
      <c r="E422" s="7">
        <v>34</v>
      </c>
      <c r="F422" s="7">
        <v>21</v>
      </c>
      <c r="G422" s="8">
        <f t="shared" si="91"/>
        <v>1.7094017094017096E-2</v>
      </c>
      <c r="H422" s="8">
        <f t="shared" si="92"/>
        <v>2.3923444976076555E-2</v>
      </c>
      <c r="I422" s="8">
        <f t="shared" si="93"/>
        <v>0.19428571428571428</v>
      </c>
      <c r="J422" s="8">
        <f t="shared" si="94"/>
        <v>9.2511013215859028E-2</v>
      </c>
      <c r="K422" s="8">
        <f t="shared" si="97"/>
        <v>7.5</v>
      </c>
      <c r="L422" s="8">
        <f t="shared" si="98"/>
        <v>3.2</v>
      </c>
      <c r="M422" s="8">
        <f t="shared" si="95"/>
        <v>0.12820512820512822</v>
      </c>
      <c r="N422" s="34">
        <f t="shared" si="96"/>
        <v>7.6555023923444987E-2</v>
      </c>
    </row>
    <row r="423" spans="1:14" x14ac:dyDescent="0.2">
      <c r="A423" s="45"/>
      <c r="B423" s="42" t="s">
        <v>392</v>
      </c>
      <c r="C423" s="39">
        <v>4</v>
      </c>
      <c r="D423" s="7">
        <v>6</v>
      </c>
      <c r="E423" s="7">
        <v>9</v>
      </c>
      <c r="F423" s="7">
        <v>11</v>
      </c>
      <c r="G423" s="8">
        <f t="shared" si="91"/>
        <v>1.7094017094017096E-2</v>
      </c>
      <c r="H423" s="8">
        <f t="shared" si="92"/>
        <v>2.8708133971291867E-2</v>
      </c>
      <c r="I423" s="8">
        <f t="shared" si="93"/>
        <v>5.1428571428571428E-2</v>
      </c>
      <c r="J423" s="8">
        <f t="shared" si="94"/>
        <v>4.8458149779735685E-2</v>
      </c>
      <c r="K423" s="8">
        <f t="shared" si="97"/>
        <v>1.25</v>
      </c>
      <c r="L423" s="8">
        <f t="shared" si="98"/>
        <v>0.83333333333333337</v>
      </c>
      <c r="M423" s="8">
        <f t="shared" si="95"/>
        <v>2.1367521367521368E-2</v>
      </c>
      <c r="N423" s="34">
        <f t="shared" si="96"/>
        <v>2.3923444976076555E-2</v>
      </c>
    </row>
    <row r="424" spans="1:14" x14ac:dyDescent="0.2">
      <c r="A424" s="45"/>
      <c r="B424" s="42" t="s">
        <v>393</v>
      </c>
      <c r="C424" s="39">
        <v>5</v>
      </c>
      <c r="D424" s="7">
        <v>1</v>
      </c>
      <c r="E424" s="7">
        <v>14</v>
      </c>
      <c r="F424" s="7">
        <v>3</v>
      </c>
      <c r="G424" s="8">
        <f t="shared" si="91"/>
        <v>2.1367521367521368E-2</v>
      </c>
      <c r="H424" s="8">
        <f t="shared" si="92"/>
        <v>4.7846889952153108E-3</v>
      </c>
      <c r="I424" s="8">
        <f t="shared" si="93"/>
        <v>0.08</v>
      </c>
      <c r="J424" s="8">
        <f t="shared" si="94"/>
        <v>1.3215859030837005E-2</v>
      </c>
      <c r="K424" s="8">
        <f t="shared" si="97"/>
        <v>1.8</v>
      </c>
      <c r="L424" s="8">
        <f t="shared" si="98"/>
        <v>2</v>
      </c>
      <c r="M424" s="8">
        <f t="shared" si="95"/>
        <v>3.8461538461538464E-2</v>
      </c>
      <c r="N424" s="34">
        <f t="shared" si="96"/>
        <v>9.5693779904306216E-3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1</v>
      </c>
      <c r="D426" s="7">
        <v>0</v>
      </c>
      <c r="E426" s="7">
        <v>0</v>
      </c>
      <c r="F426" s="7">
        <v>0</v>
      </c>
      <c r="G426" s="8">
        <f t="shared" si="91"/>
        <v>4.2735042735042739E-3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-4.2735042735042739E-3</v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</v>
      </c>
      <c r="D428" s="7">
        <v>0</v>
      </c>
      <c r="E428" s="7">
        <v>0</v>
      </c>
      <c r="F428" s="7">
        <v>0</v>
      </c>
      <c r="G428" s="8">
        <f t="shared" si="91"/>
        <v>4.2735042735042739E-3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-4.2735042735042739E-3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4.7846889952153108E-3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34">
        <f t="shared" si="96"/>
        <v>-4.7846889952153108E-3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2</v>
      </c>
      <c r="E433" s="7">
        <v>0</v>
      </c>
      <c r="F433" s="7">
        <v>3</v>
      </c>
      <c r="G433" s="8" t="str">
        <f t="shared" si="91"/>
        <v/>
      </c>
      <c r="H433" s="8">
        <f t="shared" si="92"/>
        <v>9.5693779904306216E-3</v>
      </c>
      <c r="I433" s="8" t="str">
        <f t="shared" si="93"/>
        <v/>
      </c>
      <c r="J433" s="8">
        <f t="shared" si="94"/>
        <v>1.3215859030837005E-2</v>
      </c>
      <c r="K433" s="8" t="str">
        <f t="shared" si="97"/>
        <v xml:space="preserve"> </v>
      </c>
      <c r="L433" s="8">
        <f t="shared" si="98"/>
        <v>0.5</v>
      </c>
      <c r="M433" s="8" t="str">
        <f t="shared" si="95"/>
        <v/>
      </c>
      <c r="N433" s="34">
        <f t="shared" si="96"/>
        <v>4.7846889952153108E-3</v>
      </c>
    </row>
    <row r="434" spans="1:14" x14ac:dyDescent="0.2">
      <c r="A434" s="45"/>
      <c r="B434" s="42" t="s">
        <v>403</v>
      </c>
      <c r="C434" s="39">
        <v>0</v>
      </c>
      <c r="D434" s="7">
        <v>1</v>
      </c>
      <c r="E434" s="7">
        <v>0</v>
      </c>
      <c r="F434" s="7">
        <v>2</v>
      </c>
      <c r="G434" s="8" t="str">
        <f t="shared" si="91"/>
        <v/>
      </c>
      <c r="H434" s="8">
        <f t="shared" si="92"/>
        <v>4.7846889952153108E-3</v>
      </c>
      <c r="I434" s="8" t="str">
        <f t="shared" si="93"/>
        <v/>
      </c>
      <c r="J434" s="8">
        <f t="shared" si="94"/>
        <v>8.8105726872246704E-3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>
        <f t="shared" si="96"/>
        <v>4.7846889952153108E-3</v>
      </c>
    </row>
    <row r="435" spans="1:14" x14ac:dyDescent="0.2">
      <c r="A435" s="45"/>
      <c r="B435" s="42" t="s">
        <v>404</v>
      </c>
      <c r="C435" s="39">
        <v>3</v>
      </c>
      <c r="D435" s="7">
        <v>5</v>
      </c>
      <c r="E435" s="7">
        <v>8</v>
      </c>
      <c r="F435" s="7">
        <v>6</v>
      </c>
      <c r="G435" s="8">
        <f t="shared" ref="G435:G498" si="99">+IF(C435=0,"",C435/C$371)</f>
        <v>1.282051282051282E-2</v>
      </c>
      <c r="H435" s="8">
        <f t="shared" ref="H435:H498" si="100">+IF(D435=0,"",D435/D$371)</f>
        <v>2.3923444976076555E-2</v>
      </c>
      <c r="I435" s="8">
        <f t="shared" ref="I435:I498" si="101">+IF(E435=0,"",E435/E$371)</f>
        <v>4.5714285714285714E-2</v>
      </c>
      <c r="J435" s="8">
        <f t="shared" ref="J435:J498" si="102">+IF(F435=0,"",F435/F$371)</f>
        <v>2.643171806167401E-2</v>
      </c>
      <c r="K435" s="8">
        <f t="shared" si="97"/>
        <v>1.6666666666666667</v>
      </c>
      <c r="L435" s="8">
        <f t="shared" si="98"/>
        <v>0.2</v>
      </c>
      <c r="M435" s="8">
        <f t="shared" ref="M435:M498" si="103">+IF(OR(AND(G435=""),(K435="")),"",G435*K435)</f>
        <v>2.1367521367521368E-2</v>
      </c>
      <c r="N435" s="34">
        <f t="shared" ref="N435:N498" si="104">+IF(OR(AND(H435=""),(L435="")),"",H435*L435)</f>
        <v>4.7846889952153117E-3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2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8.8105726872246704E-3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2</v>
      </c>
      <c r="D437" s="7">
        <v>4</v>
      </c>
      <c r="E437" s="7">
        <v>7</v>
      </c>
      <c r="F437" s="7">
        <v>1</v>
      </c>
      <c r="G437" s="8">
        <f t="shared" si="99"/>
        <v>8.5470085470085479E-3</v>
      </c>
      <c r="H437" s="8">
        <f t="shared" si="100"/>
        <v>1.9138755980861243E-2</v>
      </c>
      <c r="I437" s="8">
        <f t="shared" si="101"/>
        <v>0.04</v>
      </c>
      <c r="J437" s="8">
        <f t="shared" si="102"/>
        <v>4.4052863436123352E-3</v>
      </c>
      <c r="K437" s="8">
        <f t="shared" si="105"/>
        <v>2.5</v>
      </c>
      <c r="L437" s="8">
        <f t="shared" si="106"/>
        <v>-0.75</v>
      </c>
      <c r="M437" s="8">
        <f t="shared" si="103"/>
        <v>2.1367521367521368E-2</v>
      </c>
      <c r="N437" s="34">
        <f t="shared" si="104"/>
        <v>-1.4354066985645932E-2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8</v>
      </c>
      <c r="D446" s="7">
        <v>5</v>
      </c>
      <c r="E446" s="7">
        <v>6</v>
      </c>
      <c r="F446" s="7">
        <v>40</v>
      </c>
      <c r="G446" s="8">
        <f t="shared" si="99"/>
        <v>3.4188034188034191E-2</v>
      </c>
      <c r="H446" s="8">
        <f t="shared" si="100"/>
        <v>2.3923444976076555E-2</v>
      </c>
      <c r="I446" s="8">
        <f t="shared" si="101"/>
        <v>3.4285714285714287E-2</v>
      </c>
      <c r="J446" s="8">
        <f t="shared" si="102"/>
        <v>0.1762114537444934</v>
      </c>
      <c r="K446" s="8">
        <f t="shared" si="105"/>
        <v>-0.25</v>
      </c>
      <c r="L446" s="8">
        <f t="shared" si="106"/>
        <v>7</v>
      </c>
      <c r="M446" s="8">
        <f t="shared" si="103"/>
        <v>-8.5470085470085479E-3</v>
      </c>
      <c r="N446" s="34">
        <f t="shared" si="104"/>
        <v>0.16746411483253587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1</v>
      </c>
      <c r="F450" s="7">
        <v>1</v>
      </c>
      <c r="G450" s="8" t="str">
        <f t="shared" si="99"/>
        <v/>
      </c>
      <c r="H450" s="8" t="str">
        <f t="shared" si="100"/>
        <v/>
      </c>
      <c r="I450" s="8">
        <f t="shared" si="101"/>
        <v>5.7142857142857143E-3</v>
      </c>
      <c r="J450" s="8">
        <f t="shared" si="102"/>
        <v>4.4052863436123352E-3</v>
      </c>
      <c r="K450" s="8">
        <f t="shared" si="105"/>
        <v>1</v>
      </c>
      <c r="L450" s="8">
        <f t="shared" si="106"/>
        <v>1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1</v>
      </c>
      <c r="D451" s="7">
        <v>0</v>
      </c>
      <c r="E451" s="7">
        <v>0</v>
      </c>
      <c r="F451" s="7">
        <v>0</v>
      </c>
      <c r="G451" s="8">
        <f t="shared" si="99"/>
        <v>4.2735042735042739E-3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-4.2735042735042739E-3</v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3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1.7142857142857144E-2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16</v>
      </c>
      <c r="E460" s="7">
        <v>0</v>
      </c>
      <c r="F460" s="7">
        <v>5</v>
      </c>
      <c r="G460" s="8" t="str">
        <f t="shared" si="99"/>
        <v/>
      </c>
      <c r="H460" s="8">
        <f t="shared" si="100"/>
        <v>7.6555023923444973E-2</v>
      </c>
      <c r="I460" s="8" t="str">
        <f t="shared" si="101"/>
        <v/>
      </c>
      <c r="J460" s="8">
        <f t="shared" si="102"/>
        <v>2.2026431718061675E-2</v>
      </c>
      <c r="K460" s="8" t="str">
        <f t="shared" si="105"/>
        <v xml:space="preserve"> </v>
      </c>
      <c r="L460" s="8">
        <f t="shared" si="106"/>
        <v>-0.6875</v>
      </c>
      <c r="M460" s="8" t="str">
        <f t="shared" si="103"/>
        <v/>
      </c>
      <c r="N460" s="34">
        <f t="shared" si="104"/>
        <v>-5.2631578947368418E-2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3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1.4354066985645933E-2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34">
        <f t="shared" si="104"/>
        <v>-1.4354066985645933E-2</v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4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1.7621145374449341E-2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4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1.9138755980861243E-2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34">
        <f t="shared" si="104"/>
        <v>-1.9138755980861243E-2</v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1</v>
      </c>
      <c r="E471" s="7">
        <v>0</v>
      </c>
      <c r="F471" s="7">
        <v>1</v>
      </c>
      <c r="G471" s="8" t="str">
        <f t="shared" si="99"/>
        <v/>
      </c>
      <c r="H471" s="8">
        <f t="shared" si="100"/>
        <v>4.7846889952153108E-3</v>
      </c>
      <c r="I471" s="8" t="str">
        <f t="shared" si="101"/>
        <v/>
      </c>
      <c r="J471" s="8">
        <f t="shared" si="102"/>
        <v>4.4052863436123352E-3</v>
      </c>
      <c r="K471" s="8" t="str">
        <f t="shared" si="105"/>
        <v xml:space="preserve"> </v>
      </c>
      <c r="L471" s="8">
        <f t="shared" si="106"/>
        <v>0</v>
      </c>
      <c r="M471" s="8" t="str">
        <f t="shared" si="103"/>
        <v/>
      </c>
      <c r="N471" s="34">
        <f t="shared" si="104"/>
        <v>0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6</v>
      </c>
      <c r="E473" s="7">
        <v>0</v>
      </c>
      <c r="F473" s="7">
        <v>3</v>
      </c>
      <c r="G473" s="8" t="str">
        <f t="shared" si="99"/>
        <v/>
      </c>
      <c r="H473" s="8">
        <f t="shared" si="100"/>
        <v>2.8708133971291867E-2</v>
      </c>
      <c r="I473" s="8" t="str">
        <f t="shared" si="101"/>
        <v/>
      </c>
      <c r="J473" s="8">
        <f t="shared" si="102"/>
        <v>1.3215859030837005E-2</v>
      </c>
      <c r="K473" s="8" t="str">
        <f t="shared" si="105"/>
        <v xml:space="preserve"> </v>
      </c>
      <c r="L473" s="8">
        <f t="shared" si="106"/>
        <v>-0.5</v>
      </c>
      <c r="M473" s="8" t="str">
        <f t="shared" si="103"/>
        <v/>
      </c>
      <c r="N473" s="34">
        <f t="shared" si="104"/>
        <v>-1.4354066985645933E-2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1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4.7846889952153108E-3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34">
        <f t="shared" si="104"/>
        <v>-4.7846889952153108E-3</v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4.7846889952153108E-3</v>
      </c>
      <c r="I484" s="8" t="str">
        <f t="shared" si="101"/>
        <v/>
      </c>
      <c r="J484" s="8">
        <f t="shared" si="102"/>
        <v>8.8105726872246704E-3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34">
        <f t="shared" si="104"/>
        <v>4.7846889952153108E-3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4.7846889952153108E-3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-4.7846889952153108E-3</v>
      </c>
    </row>
    <row r="487" spans="1:14" ht="25.5" x14ac:dyDescent="0.2">
      <c r="A487" s="45"/>
      <c r="B487" s="42" t="s">
        <v>456</v>
      </c>
      <c r="C487" s="39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4.7846889952153108E-3</v>
      </c>
      <c r="I487" s="8" t="str">
        <f t="shared" si="101"/>
        <v/>
      </c>
      <c r="J487" s="8">
        <f t="shared" si="102"/>
        <v>4.4052863436123352E-3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34">
        <f t="shared" si="104"/>
        <v>0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1</v>
      </c>
      <c r="D493" s="7">
        <v>2</v>
      </c>
      <c r="E493" s="7">
        <v>0</v>
      </c>
      <c r="F493" s="7">
        <v>2</v>
      </c>
      <c r="G493" s="8">
        <f t="shared" si="99"/>
        <v>4.2735042735042739E-3</v>
      </c>
      <c r="H493" s="8">
        <f t="shared" si="100"/>
        <v>9.5693779904306216E-3</v>
      </c>
      <c r="I493" s="8" t="str">
        <f t="shared" si="101"/>
        <v/>
      </c>
      <c r="J493" s="8">
        <f t="shared" si="102"/>
        <v>8.8105726872246704E-3</v>
      </c>
      <c r="K493" s="8">
        <f t="shared" si="105"/>
        <v>-1</v>
      </c>
      <c r="L493" s="8">
        <f t="shared" si="106"/>
        <v>0</v>
      </c>
      <c r="M493" s="8">
        <f t="shared" si="103"/>
        <v>-4.2735042735042739E-3</v>
      </c>
      <c r="N493" s="34">
        <f t="shared" si="104"/>
        <v>0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1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4.7846889952153108E-3</v>
      </c>
      <c r="I495" s="8" t="str">
        <f t="shared" si="101"/>
        <v/>
      </c>
      <c r="J495" s="8">
        <f t="shared" si="102"/>
        <v>4.4052863436123352E-3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34">
        <f t="shared" si="104"/>
        <v>0</v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3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1.4354066985645933E-2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34">
        <f t="shared" si="104"/>
        <v>-1.4354066985645933E-2</v>
      </c>
    </row>
    <row r="499" spans="1:14" x14ac:dyDescent="0.2">
      <c r="A499" s="45"/>
      <c r="B499" s="42" t="s">
        <v>468</v>
      </c>
      <c r="C499" s="39">
        <v>0</v>
      </c>
      <c r="D499" s="7">
        <v>3</v>
      </c>
      <c r="E499" s="7">
        <v>0</v>
      </c>
      <c r="F499" s="7">
        <v>7</v>
      </c>
      <c r="G499" s="8" t="str">
        <f t="shared" ref="G499:G562" si="107">+IF(C499=0,"",C499/C$371)</f>
        <v/>
      </c>
      <c r="H499" s="8">
        <f t="shared" ref="H499:H562" si="108">+IF(D499=0,"",D499/D$371)</f>
        <v>1.4354066985645933E-2</v>
      </c>
      <c r="I499" s="8" t="str">
        <f t="shared" ref="I499:I562" si="109">+IF(E499=0,"",E499/E$371)</f>
        <v/>
      </c>
      <c r="J499" s="8">
        <f t="shared" ref="J499:J562" si="110">+IF(F499=0,"",F499/F$371)</f>
        <v>3.0837004405286344E-2</v>
      </c>
      <c r="K499" s="8" t="str">
        <f t="shared" si="105"/>
        <v xml:space="preserve"> </v>
      </c>
      <c r="L499" s="8">
        <f t="shared" si="106"/>
        <v>1.3333333333333333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1.9138755980861243E-2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1</v>
      </c>
      <c r="D504" s="7">
        <v>1</v>
      </c>
      <c r="E504" s="7">
        <v>0</v>
      </c>
      <c r="F504" s="7">
        <v>1</v>
      </c>
      <c r="G504" s="8">
        <f t="shared" si="107"/>
        <v>4.2735042735042739E-3</v>
      </c>
      <c r="H504" s="8">
        <f t="shared" si="108"/>
        <v>4.7846889952153108E-3</v>
      </c>
      <c r="I504" s="8" t="str">
        <f t="shared" si="109"/>
        <v/>
      </c>
      <c r="J504" s="8">
        <f t="shared" si="110"/>
        <v>4.4052863436123352E-3</v>
      </c>
      <c r="K504" s="8">
        <f t="shared" si="113"/>
        <v>-1</v>
      </c>
      <c r="L504" s="8">
        <f t="shared" si="114"/>
        <v>0</v>
      </c>
      <c r="M504" s="8">
        <f t="shared" si="111"/>
        <v>-4.2735042735042739E-3</v>
      </c>
      <c r="N504" s="34">
        <f t="shared" si="112"/>
        <v>0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4.4052863436123352E-3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3</v>
      </c>
      <c r="E514" s="7">
        <v>0</v>
      </c>
      <c r="F514" s="7">
        <v>2</v>
      </c>
      <c r="G514" s="8" t="str">
        <f t="shared" si="107"/>
        <v/>
      </c>
      <c r="H514" s="8">
        <f t="shared" si="108"/>
        <v>1.4354066985645933E-2</v>
      </c>
      <c r="I514" s="8" t="str">
        <f t="shared" si="109"/>
        <v/>
      </c>
      <c r="J514" s="8">
        <f t="shared" si="110"/>
        <v>8.8105726872246704E-3</v>
      </c>
      <c r="K514" s="8" t="str">
        <f t="shared" si="113"/>
        <v xml:space="preserve"> </v>
      </c>
      <c r="L514" s="8">
        <f t="shared" si="114"/>
        <v>-0.33333333333333331</v>
      </c>
      <c r="M514" s="8" t="str">
        <f t="shared" si="111"/>
        <v/>
      </c>
      <c r="N514" s="34">
        <f t="shared" si="112"/>
        <v>-4.7846889952153108E-3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2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9.5693779904306216E-3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-9.5693779904306216E-3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4.4052863436123352E-3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5.7142857142857143E-3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1</v>
      </c>
      <c r="D540" s="7">
        <v>0</v>
      </c>
      <c r="E540" s="7">
        <v>0</v>
      </c>
      <c r="F540" s="7">
        <v>0</v>
      </c>
      <c r="G540" s="8">
        <f t="shared" si="107"/>
        <v>4.2735042735042739E-3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-4.2735042735042739E-3</v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1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4.4052863436123352E-3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1</v>
      </c>
      <c r="F545" s="7">
        <v>0</v>
      </c>
      <c r="G545" s="8" t="str">
        <f t="shared" si="107"/>
        <v/>
      </c>
      <c r="H545" s="8" t="str">
        <f t="shared" si="108"/>
        <v/>
      </c>
      <c r="I545" s="8">
        <f t="shared" si="109"/>
        <v>5.7142857142857143E-3</v>
      </c>
      <c r="J545" s="8" t="str">
        <f t="shared" si="110"/>
        <v/>
      </c>
      <c r="K545" s="8">
        <f t="shared" si="113"/>
        <v>1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2</v>
      </c>
      <c r="E564" s="7">
        <v>0</v>
      </c>
      <c r="F564" s="7">
        <v>3</v>
      </c>
      <c r="G564" s="8" t="str">
        <f t="shared" si="115"/>
        <v/>
      </c>
      <c r="H564" s="8">
        <f t="shared" si="116"/>
        <v>9.5693779904306216E-3</v>
      </c>
      <c r="I564" s="8" t="str">
        <f t="shared" si="117"/>
        <v/>
      </c>
      <c r="J564" s="8">
        <f t="shared" si="118"/>
        <v>1.3215859030837005E-2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0.5</v>
      </c>
      <c r="M564" s="8" t="str">
        <f t="shared" si="119"/>
        <v/>
      </c>
      <c r="N564" s="34">
        <f t="shared" si="120"/>
        <v>4.7846889952153108E-3</v>
      </c>
    </row>
    <row r="565" spans="1:14" ht="25.5" x14ac:dyDescent="0.2">
      <c r="A565" s="45"/>
      <c r="B565" s="42" t="s">
        <v>534</v>
      </c>
      <c r="C565" s="39">
        <v>1</v>
      </c>
      <c r="D565" s="7">
        <v>8</v>
      </c>
      <c r="E565" s="7">
        <v>0</v>
      </c>
      <c r="F565" s="7">
        <v>0</v>
      </c>
      <c r="G565" s="8">
        <f t="shared" si="115"/>
        <v>4.2735042735042739E-3</v>
      </c>
      <c r="H565" s="8">
        <f t="shared" si="116"/>
        <v>3.8277511961722487E-2</v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>
        <f t="shared" si="122"/>
        <v>-1</v>
      </c>
      <c r="M565" s="8">
        <f t="shared" si="119"/>
        <v>-4.2735042735042739E-3</v>
      </c>
      <c r="N565" s="34">
        <f t="shared" si="120"/>
        <v>-3.8277511961722487E-2</v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2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9.5693779904306216E-3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34">
        <f t="shared" si="120"/>
        <v>-9.5693779904306216E-3</v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2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9.5693779904306216E-3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34">
        <f t="shared" si="120"/>
        <v>-9.5693779904306216E-3</v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10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4.784688995215311E-2</v>
      </c>
      <c r="I583" s="8" t="str">
        <f t="shared" si="117"/>
        <v/>
      </c>
      <c r="J583" s="8">
        <f t="shared" si="118"/>
        <v>1.3215859030837005E-2</v>
      </c>
      <c r="K583" s="8" t="str">
        <f t="shared" si="121"/>
        <v xml:space="preserve"> </v>
      </c>
      <c r="L583" s="8">
        <f t="shared" si="122"/>
        <v>-0.7</v>
      </c>
      <c r="M583" s="8" t="str">
        <f t="shared" si="119"/>
        <v/>
      </c>
      <c r="N583" s="34">
        <f t="shared" si="120"/>
        <v>-3.3492822966507171E-2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1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4.4052863436123352E-3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8</v>
      </c>
      <c r="E588" s="7">
        <v>0</v>
      </c>
      <c r="F588" s="7">
        <v>8</v>
      </c>
      <c r="G588" s="8" t="str">
        <f t="shared" si="115"/>
        <v/>
      </c>
      <c r="H588" s="8">
        <f t="shared" si="116"/>
        <v>3.8277511961722487E-2</v>
      </c>
      <c r="I588" s="8" t="str">
        <f t="shared" si="117"/>
        <v/>
      </c>
      <c r="J588" s="8">
        <f t="shared" si="118"/>
        <v>3.5242290748898682E-2</v>
      </c>
      <c r="K588" s="8" t="str">
        <f t="shared" si="121"/>
        <v xml:space="preserve"> </v>
      </c>
      <c r="L588" s="8">
        <f t="shared" si="122"/>
        <v>0</v>
      </c>
      <c r="M588" s="8" t="str">
        <f t="shared" si="119"/>
        <v/>
      </c>
      <c r="N588" s="34">
        <f t="shared" si="120"/>
        <v>0</v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5</v>
      </c>
      <c r="E590" s="7">
        <v>1</v>
      </c>
      <c r="F590" s="7">
        <v>9</v>
      </c>
      <c r="G590" s="8" t="str">
        <f t="shared" si="115"/>
        <v/>
      </c>
      <c r="H590" s="8">
        <f t="shared" si="116"/>
        <v>2.3923444976076555E-2</v>
      </c>
      <c r="I590" s="8">
        <f t="shared" si="117"/>
        <v>5.7142857142857143E-3</v>
      </c>
      <c r="J590" s="8">
        <f t="shared" si="118"/>
        <v>3.9647577092511016E-2</v>
      </c>
      <c r="K590" s="8">
        <f t="shared" si="121"/>
        <v>1</v>
      </c>
      <c r="L590" s="8">
        <f t="shared" si="122"/>
        <v>0.8</v>
      </c>
      <c r="M590" s="8" t="str">
        <f t="shared" si="119"/>
        <v/>
      </c>
      <c r="N590" s="34">
        <f t="shared" si="120"/>
        <v>1.9138755980861247E-2</v>
      </c>
    </row>
    <row r="591" spans="1:14" x14ac:dyDescent="0.2">
      <c r="A591" s="45"/>
      <c r="B591" s="42" t="s">
        <v>560</v>
      </c>
      <c r="C591" s="39">
        <v>0</v>
      </c>
      <c r="D591" s="7">
        <v>1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4.7846889952153108E-3</v>
      </c>
      <c r="I591" s="8" t="str">
        <f t="shared" si="117"/>
        <v/>
      </c>
      <c r="J591" s="8">
        <f t="shared" si="118"/>
        <v>1.3215859030837005E-2</v>
      </c>
      <c r="K591" s="8" t="str">
        <f t="shared" si="121"/>
        <v xml:space="preserve"> </v>
      </c>
      <c r="L591" s="8">
        <f t="shared" si="122"/>
        <v>2</v>
      </c>
      <c r="M591" s="8" t="str">
        <f t="shared" si="119"/>
        <v/>
      </c>
      <c r="N591" s="34">
        <f t="shared" si="120"/>
        <v>9.5693779904306216E-3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2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9.5693779904306216E-3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34">
        <f t="shared" si="120"/>
        <v>-9.5693779904306216E-3</v>
      </c>
    </row>
    <row r="598" spans="1:14" x14ac:dyDescent="0.2">
      <c r="A598" s="45"/>
      <c r="B598" s="42" t="s">
        <v>567</v>
      </c>
      <c r="C598" s="39">
        <v>0</v>
      </c>
      <c r="D598" s="7">
        <v>2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9.5693779904306216E-3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-9.5693779904306216E-3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49</v>
      </c>
      <c r="D612" s="29">
        <f>SUM(D613:D640)</f>
        <v>77</v>
      </c>
      <c r="E612" s="29">
        <f>SUM(E613:E640)</f>
        <v>80</v>
      </c>
      <c r="F612" s="29">
        <f>SUM(F613:F640)</f>
        <v>79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0.63265306122448983</v>
      </c>
      <c r="L612" s="30">
        <f>+IF(AND(D612=0,F612=0),"",IF(D612=0,1,IF(F612=0,-1,(F612-D612)/D612)))</f>
        <v>2.5974025974025976E-2</v>
      </c>
      <c r="M612" s="30">
        <f t="shared" ref="M612:M640" si="127">+IF(OR(AND(G612=""),(K612="")),"",G612*K612)</f>
        <v>0.63265306122448983</v>
      </c>
      <c r="N612" s="30">
        <f t="shared" ref="N612:N640" si="128">+IF(OR(AND(H612=""),(L612="")),"",H612*L612)</f>
        <v>2.5974025974025976E-2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1</v>
      </c>
      <c r="F613" s="31">
        <v>2</v>
      </c>
      <c r="G613" s="32" t="str">
        <f t="shared" si="123"/>
        <v/>
      </c>
      <c r="H613" s="32" t="str">
        <f t="shared" si="124"/>
        <v/>
      </c>
      <c r="I613" s="32">
        <f t="shared" si="125"/>
        <v>1.2500000000000001E-2</v>
      </c>
      <c r="J613" s="32">
        <f t="shared" si="126"/>
        <v>2.5316455696202531E-2</v>
      </c>
      <c r="K613" s="32">
        <f t="shared" ref="K613:K640" si="129">+IF(AND(C613=0,E613=0)," ",IF(C613=0,1,IF(E613=0,-1,(E613-C613)/C613)))</f>
        <v>1</v>
      </c>
      <c r="L613" s="32">
        <f t="shared" ref="L613:L640" si="130">+IF(AND(D613=0,F613=0)," ",IF(D613=0,1,IF(F613=0,-1,(F613-D613)/D613)))</f>
        <v>1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1</v>
      </c>
      <c r="D614" s="7">
        <v>8</v>
      </c>
      <c r="E614" s="7">
        <v>2</v>
      </c>
      <c r="F614" s="7">
        <v>8</v>
      </c>
      <c r="G614" s="8">
        <f t="shared" si="123"/>
        <v>2.0408163265306121E-2</v>
      </c>
      <c r="H614" s="8">
        <f t="shared" si="124"/>
        <v>0.1038961038961039</v>
      </c>
      <c r="I614" s="8">
        <f t="shared" si="125"/>
        <v>2.5000000000000001E-2</v>
      </c>
      <c r="J614" s="8">
        <f t="shared" si="126"/>
        <v>0.10126582278481013</v>
      </c>
      <c r="K614" s="8">
        <f t="shared" si="129"/>
        <v>1</v>
      </c>
      <c r="L614" s="8">
        <f t="shared" si="130"/>
        <v>0</v>
      </c>
      <c r="M614" s="8">
        <f t="shared" si="127"/>
        <v>2.0408163265306121E-2</v>
      </c>
      <c r="N614" s="34">
        <f t="shared" si="128"/>
        <v>0</v>
      </c>
    </row>
    <row r="615" spans="1:14" ht="25.5" x14ac:dyDescent="0.2">
      <c r="A615" s="45"/>
      <c r="B615" s="42" t="s">
        <v>576</v>
      </c>
      <c r="C615" s="39">
        <v>16</v>
      </c>
      <c r="D615" s="7">
        <v>6</v>
      </c>
      <c r="E615" s="7">
        <v>10</v>
      </c>
      <c r="F615" s="7">
        <v>6</v>
      </c>
      <c r="G615" s="8">
        <f t="shared" si="123"/>
        <v>0.32653061224489793</v>
      </c>
      <c r="H615" s="8">
        <f t="shared" si="124"/>
        <v>7.792207792207792E-2</v>
      </c>
      <c r="I615" s="8">
        <f t="shared" si="125"/>
        <v>0.125</v>
      </c>
      <c r="J615" s="8">
        <f t="shared" si="126"/>
        <v>7.5949367088607597E-2</v>
      </c>
      <c r="K615" s="8">
        <f t="shared" si="129"/>
        <v>-0.375</v>
      </c>
      <c r="L615" s="8">
        <f t="shared" si="130"/>
        <v>0</v>
      </c>
      <c r="M615" s="8">
        <f t="shared" si="127"/>
        <v>-0.12244897959183673</v>
      </c>
      <c r="N615" s="34">
        <f t="shared" si="128"/>
        <v>0</v>
      </c>
    </row>
    <row r="616" spans="1:14" x14ac:dyDescent="0.2">
      <c r="A616" s="45"/>
      <c r="B616" s="42" t="s">
        <v>577</v>
      </c>
      <c r="C616" s="39">
        <v>15</v>
      </c>
      <c r="D616" s="7">
        <v>4</v>
      </c>
      <c r="E616" s="7">
        <v>28</v>
      </c>
      <c r="F616" s="7">
        <v>1</v>
      </c>
      <c r="G616" s="8">
        <f t="shared" si="123"/>
        <v>0.30612244897959184</v>
      </c>
      <c r="H616" s="8">
        <f t="shared" si="124"/>
        <v>5.1948051948051951E-2</v>
      </c>
      <c r="I616" s="8">
        <f t="shared" si="125"/>
        <v>0.35</v>
      </c>
      <c r="J616" s="8">
        <f t="shared" si="126"/>
        <v>1.2658227848101266E-2</v>
      </c>
      <c r="K616" s="8">
        <f t="shared" si="129"/>
        <v>0.8666666666666667</v>
      </c>
      <c r="L616" s="8">
        <f t="shared" si="130"/>
        <v>-0.75</v>
      </c>
      <c r="M616" s="8">
        <f t="shared" si="127"/>
        <v>0.26530612244897961</v>
      </c>
      <c r="N616" s="34">
        <f t="shared" si="128"/>
        <v>-3.896103896103896E-2</v>
      </c>
    </row>
    <row r="617" spans="1:14" x14ac:dyDescent="0.2">
      <c r="A617" s="45"/>
      <c r="B617" s="42" t="s">
        <v>578</v>
      </c>
      <c r="C617" s="39">
        <v>0</v>
      </c>
      <c r="D617" s="7">
        <v>1</v>
      </c>
      <c r="E617" s="7">
        <v>28</v>
      </c>
      <c r="F617" s="7">
        <v>2</v>
      </c>
      <c r="G617" s="8" t="str">
        <f t="shared" si="123"/>
        <v/>
      </c>
      <c r="H617" s="8">
        <f t="shared" si="124"/>
        <v>1.2987012987012988E-2</v>
      </c>
      <c r="I617" s="8">
        <f t="shared" si="125"/>
        <v>0.35</v>
      </c>
      <c r="J617" s="8">
        <f t="shared" si="126"/>
        <v>2.5316455696202531E-2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34">
        <f t="shared" si="128"/>
        <v>1.2987012987012988E-2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2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2.5316455696202531E-2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4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5.0632911392405063E-2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2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2.5316455696202531E-2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4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5.1948051948051951E-2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34">
        <f t="shared" si="128"/>
        <v>-5.1948051948051951E-2</v>
      </c>
    </row>
    <row r="623" spans="1:14" x14ac:dyDescent="0.2">
      <c r="A623" s="45"/>
      <c r="B623" s="42" t="s">
        <v>584</v>
      </c>
      <c r="C623" s="39">
        <v>1</v>
      </c>
      <c r="D623" s="7">
        <v>0</v>
      </c>
      <c r="E623" s="7">
        <v>3</v>
      </c>
      <c r="F623" s="7">
        <v>1</v>
      </c>
      <c r="G623" s="8">
        <f t="shared" si="123"/>
        <v>2.0408163265306121E-2</v>
      </c>
      <c r="H623" s="8" t="str">
        <f t="shared" si="124"/>
        <v/>
      </c>
      <c r="I623" s="8">
        <f t="shared" si="125"/>
        <v>3.7499999999999999E-2</v>
      </c>
      <c r="J623" s="8">
        <f t="shared" si="126"/>
        <v>1.2658227848101266E-2</v>
      </c>
      <c r="K623" s="8">
        <f t="shared" si="129"/>
        <v>2</v>
      </c>
      <c r="L623" s="8">
        <f t="shared" si="130"/>
        <v>1</v>
      </c>
      <c r="M623" s="8">
        <f t="shared" si="127"/>
        <v>4.0816326530612242E-2</v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11</v>
      </c>
      <c r="D628" s="7">
        <v>2</v>
      </c>
      <c r="E628" s="7">
        <v>0</v>
      </c>
      <c r="F628" s="7">
        <v>0</v>
      </c>
      <c r="G628" s="8">
        <f t="shared" si="123"/>
        <v>0.22448979591836735</v>
      </c>
      <c r="H628" s="8">
        <f t="shared" si="124"/>
        <v>2.5974025974025976E-2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-0.22448979591836735</v>
      </c>
      <c r="N628" s="34">
        <f t="shared" si="128"/>
        <v>-2.5974025974025976E-2</v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1.2658227848101266E-2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4</v>
      </c>
      <c r="D630" s="7">
        <v>42</v>
      </c>
      <c r="E630" s="7">
        <v>6</v>
      </c>
      <c r="F630" s="7">
        <v>32</v>
      </c>
      <c r="G630" s="8">
        <f t="shared" si="123"/>
        <v>8.1632653061224483E-2</v>
      </c>
      <c r="H630" s="8">
        <f t="shared" si="124"/>
        <v>0.54545454545454541</v>
      </c>
      <c r="I630" s="8">
        <f t="shared" si="125"/>
        <v>7.4999999999999997E-2</v>
      </c>
      <c r="J630" s="8">
        <f t="shared" si="126"/>
        <v>0.4050632911392405</v>
      </c>
      <c r="K630" s="8">
        <f t="shared" si="129"/>
        <v>0.5</v>
      </c>
      <c r="L630" s="8">
        <f t="shared" si="130"/>
        <v>-0.23809523809523808</v>
      </c>
      <c r="M630" s="8">
        <f t="shared" si="127"/>
        <v>4.0816326530612242E-2</v>
      </c>
      <c r="N630" s="34">
        <f t="shared" si="128"/>
        <v>-0.12987012987012986</v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1</v>
      </c>
      <c r="F631" s="7">
        <v>2</v>
      </c>
      <c r="G631" s="8" t="str">
        <f t="shared" si="123"/>
        <v/>
      </c>
      <c r="H631" s="8" t="str">
        <f t="shared" si="124"/>
        <v/>
      </c>
      <c r="I631" s="8">
        <f t="shared" si="125"/>
        <v>1.2500000000000001E-2</v>
      </c>
      <c r="J631" s="8">
        <f t="shared" si="126"/>
        <v>2.5316455696202531E-2</v>
      </c>
      <c r="K631" s="8">
        <f t="shared" si="129"/>
        <v>1</v>
      </c>
      <c r="L631" s="8">
        <f t="shared" si="130"/>
        <v>1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1</v>
      </c>
      <c r="D632" s="7">
        <v>6</v>
      </c>
      <c r="E632" s="7">
        <v>0</v>
      </c>
      <c r="F632" s="7">
        <v>10</v>
      </c>
      <c r="G632" s="8">
        <f t="shared" si="123"/>
        <v>2.0408163265306121E-2</v>
      </c>
      <c r="H632" s="8">
        <f t="shared" si="124"/>
        <v>7.792207792207792E-2</v>
      </c>
      <c r="I632" s="8" t="str">
        <f t="shared" si="125"/>
        <v/>
      </c>
      <c r="J632" s="8">
        <f t="shared" si="126"/>
        <v>0.12658227848101267</v>
      </c>
      <c r="K632" s="8">
        <f t="shared" si="129"/>
        <v>-1</v>
      </c>
      <c r="L632" s="8">
        <f t="shared" si="130"/>
        <v>0.66666666666666663</v>
      </c>
      <c r="M632" s="8">
        <f t="shared" si="127"/>
        <v>-2.0408163265306121E-2</v>
      </c>
      <c r="N632" s="34">
        <f t="shared" si="128"/>
        <v>5.1948051948051945E-2</v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1</v>
      </c>
      <c r="F634" s="7">
        <v>4</v>
      </c>
      <c r="G634" s="8" t="str">
        <f t="shared" si="123"/>
        <v/>
      </c>
      <c r="H634" s="8" t="str">
        <f t="shared" si="124"/>
        <v/>
      </c>
      <c r="I634" s="8">
        <f t="shared" si="125"/>
        <v>1.2500000000000001E-2</v>
      </c>
      <c r="J634" s="8">
        <f t="shared" si="126"/>
        <v>5.0632911392405063E-2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2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2.5316455696202531E-2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4</v>
      </c>
      <c r="E640" s="35">
        <v>0</v>
      </c>
      <c r="F640" s="35">
        <v>0</v>
      </c>
      <c r="G640" s="36" t="str">
        <f t="shared" si="123"/>
        <v/>
      </c>
      <c r="H640" s="36">
        <f t="shared" si="124"/>
        <v>5.1948051948051951E-2</v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>
        <f t="shared" si="130"/>
        <v>-1</v>
      </c>
      <c r="M640" s="36" t="str">
        <f t="shared" si="127"/>
        <v/>
      </c>
      <c r="N640" s="37">
        <f t="shared" si="128"/>
        <v>-5.1948051948051951E-2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620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621</v>
      </c>
      <c r="C9" s="29">
        <f>+C22+C81+C188+C371+C612</f>
        <v>210</v>
      </c>
      <c r="D9" s="29">
        <f>+D22+D81+D188+D371+D612</f>
        <v>692</v>
      </c>
      <c r="E9" s="29">
        <f>+E22+E81+E188+E371+E612</f>
        <v>338</v>
      </c>
      <c r="F9" s="29">
        <f>+F22+F81+F188+F371+F612</f>
        <v>794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0.60952380952380958</v>
      </c>
      <c r="L9" s="30">
        <f t="shared" si="0"/>
        <v>0.14739884393063585</v>
      </c>
      <c r="M9" s="30">
        <f t="shared" ref="M9:N14" si="1">+IF(OR(AND(G9=""),(K9="")),"",G9*K9)</f>
        <v>0.60952380952380958</v>
      </c>
      <c r="N9" s="30">
        <f t="shared" si="1"/>
        <v>0.14739884393063585</v>
      </c>
    </row>
    <row r="10" spans="1:14" ht="28.5" customHeight="1" x14ac:dyDescent="0.2">
      <c r="A10" s="45"/>
      <c r="B10" s="41" t="s">
        <v>8</v>
      </c>
      <c r="C10" s="38">
        <f>+C22</f>
        <v>2</v>
      </c>
      <c r="D10" s="31">
        <f>+D22</f>
        <v>1</v>
      </c>
      <c r="E10" s="31">
        <f>+E22</f>
        <v>1</v>
      </c>
      <c r="F10" s="31">
        <f>+F22</f>
        <v>10</v>
      </c>
      <c r="G10" s="32">
        <f t="shared" ref="G10:J14" si="2">+C10/C$9</f>
        <v>9.5238095238095247E-3</v>
      </c>
      <c r="H10" s="32">
        <f t="shared" si="2"/>
        <v>1.4450867052023121E-3</v>
      </c>
      <c r="I10" s="32">
        <f t="shared" si="2"/>
        <v>2.9585798816568047E-3</v>
      </c>
      <c r="J10" s="32">
        <f t="shared" si="2"/>
        <v>1.2594458438287154E-2</v>
      </c>
      <c r="K10" s="32">
        <f t="shared" si="0"/>
        <v>-0.5</v>
      </c>
      <c r="L10" s="32">
        <f t="shared" si="0"/>
        <v>9</v>
      </c>
      <c r="M10" s="32">
        <f t="shared" si="1"/>
        <v>-4.7619047619047623E-3</v>
      </c>
      <c r="N10" s="33">
        <f t="shared" si="1"/>
        <v>1.3005780346820808E-2</v>
      </c>
    </row>
    <row r="11" spans="1:14" ht="28.5" customHeight="1" x14ac:dyDescent="0.2">
      <c r="A11" s="45"/>
      <c r="B11" s="42" t="s">
        <v>9</v>
      </c>
      <c r="C11" s="39">
        <f>+C81</f>
        <v>15</v>
      </c>
      <c r="D11" s="7">
        <f>+D81</f>
        <v>30</v>
      </c>
      <c r="E11" s="7">
        <f>+E81</f>
        <v>28</v>
      </c>
      <c r="F11" s="7">
        <f>+F81</f>
        <v>32</v>
      </c>
      <c r="G11" s="8">
        <f t="shared" si="2"/>
        <v>7.1428571428571425E-2</v>
      </c>
      <c r="H11" s="8">
        <f t="shared" si="2"/>
        <v>4.3352601156069363E-2</v>
      </c>
      <c r="I11" s="8">
        <f t="shared" si="2"/>
        <v>8.2840236686390539E-2</v>
      </c>
      <c r="J11" s="8">
        <f t="shared" si="2"/>
        <v>4.0302267002518891E-2</v>
      </c>
      <c r="K11" s="8">
        <f t="shared" si="0"/>
        <v>0.8666666666666667</v>
      </c>
      <c r="L11" s="8">
        <f t="shared" si="0"/>
        <v>6.6666666666666666E-2</v>
      </c>
      <c r="M11" s="8">
        <f t="shared" si="1"/>
        <v>6.1904761904761907E-2</v>
      </c>
      <c r="N11" s="34">
        <f t="shared" si="1"/>
        <v>2.8901734104046241E-3</v>
      </c>
    </row>
    <row r="12" spans="1:14" ht="28.5" customHeight="1" x14ac:dyDescent="0.2">
      <c r="A12" s="45"/>
      <c r="B12" s="42" t="s">
        <v>10</v>
      </c>
      <c r="C12" s="39">
        <f>+C188</f>
        <v>33</v>
      </c>
      <c r="D12" s="7">
        <f>+D188</f>
        <v>82</v>
      </c>
      <c r="E12" s="7">
        <f>+E188</f>
        <v>36</v>
      </c>
      <c r="F12" s="7">
        <f>+F188</f>
        <v>90</v>
      </c>
      <c r="G12" s="8">
        <f t="shared" si="2"/>
        <v>0.15714285714285714</v>
      </c>
      <c r="H12" s="8">
        <f t="shared" si="2"/>
        <v>0.11849710982658959</v>
      </c>
      <c r="I12" s="8">
        <f t="shared" si="2"/>
        <v>0.10650887573964497</v>
      </c>
      <c r="J12" s="8">
        <f t="shared" si="2"/>
        <v>0.11335012594458438</v>
      </c>
      <c r="K12" s="8">
        <f t="shared" si="0"/>
        <v>9.0909090909090912E-2</v>
      </c>
      <c r="L12" s="8">
        <f t="shared" si="0"/>
        <v>9.7560975609756101E-2</v>
      </c>
      <c r="M12" s="8">
        <f t="shared" si="1"/>
        <v>1.4285714285714285E-2</v>
      </c>
      <c r="N12" s="34">
        <f t="shared" si="1"/>
        <v>1.1560693641618497E-2</v>
      </c>
    </row>
    <row r="13" spans="1:14" ht="28.5" customHeight="1" x14ac:dyDescent="0.2">
      <c r="A13" s="45"/>
      <c r="B13" s="42" t="s">
        <v>11</v>
      </c>
      <c r="C13" s="39">
        <f>+C371</f>
        <v>120</v>
      </c>
      <c r="D13" s="7">
        <f>+D371</f>
        <v>353</v>
      </c>
      <c r="E13" s="7">
        <f>+E371</f>
        <v>165</v>
      </c>
      <c r="F13" s="7">
        <f>+F371</f>
        <v>450</v>
      </c>
      <c r="G13" s="8">
        <f t="shared" si="2"/>
        <v>0.5714285714285714</v>
      </c>
      <c r="H13" s="8">
        <f t="shared" si="2"/>
        <v>0.51011560693641622</v>
      </c>
      <c r="I13" s="8">
        <f t="shared" si="2"/>
        <v>0.48816568047337278</v>
      </c>
      <c r="J13" s="8">
        <f t="shared" si="2"/>
        <v>0.56675062972292189</v>
      </c>
      <c r="K13" s="8">
        <f t="shared" si="0"/>
        <v>0.375</v>
      </c>
      <c r="L13" s="8">
        <f t="shared" si="0"/>
        <v>0.27478753541076489</v>
      </c>
      <c r="M13" s="8">
        <f t="shared" si="1"/>
        <v>0.21428571428571427</v>
      </c>
      <c r="N13" s="34">
        <f t="shared" si="1"/>
        <v>0.1401734104046243</v>
      </c>
    </row>
    <row r="14" spans="1:14" ht="28.5" customHeight="1" thickBot="1" x14ac:dyDescent="0.25">
      <c r="A14" s="45"/>
      <c r="B14" s="43" t="s">
        <v>12</v>
      </c>
      <c r="C14" s="40">
        <f>+C612</f>
        <v>40</v>
      </c>
      <c r="D14" s="35">
        <f>+D612</f>
        <v>226</v>
      </c>
      <c r="E14" s="35">
        <f>+E612</f>
        <v>108</v>
      </c>
      <c r="F14" s="35">
        <f>+F612</f>
        <v>212</v>
      </c>
      <c r="G14" s="36">
        <f t="shared" si="2"/>
        <v>0.19047619047619047</v>
      </c>
      <c r="H14" s="36">
        <f t="shared" si="2"/>
        <v>0.32658959537572252</v>
      </c>
      <c r="I14" s="36">
        <f t="shared" si="2"/>
        <v>0.31952662721893493</v>
      </c>
      <c r="J14" s="36">
        <f t="shared" si="2"/>
        <v>0.26700251889168763</v>
      </c>
      <c r="K14" s="36">
        <f t="shared" si="0"/>
        <v>1.7</v>
      </c>
      <c r="L14" s="36">
        <f t="shared" si="0"/>
        <v>-6.1946902654867256E-2</v>
      </c>
      <c r="M14" s="36">
        <f t="shared" si="1"/>
        <v>0.32380952380952377</v>
      </c>
      <c r="N14" s="37">
        <f t="shared" si="1"/>
        <v>-2.0231213872832367E-2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2</v>
      </c>
      <c r="D22" s="29">
        <f>SUM(D23:D73)</f>
        <v>1</v>
      </c>
      <c r="E22" s="29">
        <f>SUM(E23:E73)</f>
        <v>1</v>
      </c>
      <c r="F22" s="29">
        <f>SUM(F23:F73)</f>
        <v>10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-0.5</v>
      </c>
      <c r="L22" s="30">
        <f>+IF(AND(D22=0,F22=0),"",IF(D22=0,1,IF(F22=0,-1,(F22-D22)/D22)))</f>
        <v>9</v>
      </c>
      <c r="M22" s="30">
        <f t="shared" ref="M22:M53" si="7">+IF(OR(AND(G22=""),(K22="")),"",G22*K22)</f>
        <v>-0.5</v>
      </c>
      <c r="N22" s="30">
        <f t="shared" ref="N22:N53" si="8">+IF(OR(AND(H22=""),(L22="")),"",H22*L22)</f>
        <v>9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2</v>
      </c>
      <c r="D31" s="7">
        <v>0</v>
      </c>
      <c r="E31" s="7">
        <v>0</v>
      </c>
      <c r="F31" s="7">
        <v>0</v>
      </c>
      <c r="G31" s="8">
        <f t="shared" si="3"/>
        <v>1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-1</v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1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34">
        <f t="shared" si="16"/>
        <v>-1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1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>
        <f t="shared" si="14"/>
        <v>0.1</v>
      </c>
      <c r="K63" s="8" t="str">
        <f t="shared" si="17"/>
        <v xml:space="preserve"> </v>
      </c>
      <c r="L63" s="8">
        <f t="shared" si="18"/>
        <v>1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1</v>
      </c>
      <c r="F67" s="7">
        <v>9</v>
      </c>
      <c r="G67" s="8" t="str">
        <f t="shared" si="11"/>
        <v/>
      </c>
      <c r="H67" s="8" t="str">
        <f t="shared" si="12"/>
        <v/>
      </c>
      <c r="I67" s="8">
        <f t="shared" si="13"/>
        <v>1</v>
      </c>
      <c r="J67" s="8">
        <f t="shared" si="14"/>
        <v>0.9</v>
      </c>
      <c r="K67" s="8">
        <f t="shared" si="17"/>
        <v>1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15</v>
      </c>
      <c r="D81" s="29">
        <f>SUM(D82:D180)</f>
        <v>30</v>
      </c>
      <c r="E81" s="29">
        <f>SUM(E82:E180)</f>
        <v>28</v>
      </c>
      <c r="F81" s="29">
        <f>SUM(F82:F180)</f>
        <v>32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0.8666666666666667</v>
      </c>
      <c r="L81" s="30">
        <f>+IF(AND(D81=0,F81=0),"",IF(D81=0,1,IF(F81=0,-1,(F81-D81)/D81)))</f>
        <v>6.6666666666666666E-2</v>
      </c>
      <c r="M81" s="30">
        <f t="shared" ref="M81:M112" si="23">+IF(OR(AND(G81=""),(K81="")),"",G81*K81)</f>
        <v>0.8666666666666667</v>
      </c>
      <c r="N81" s="30">
        <f t="shared" ref="N81:N112" si="24">+IF(OR(AND(H81=""),(L81="")),"",H81*L81)</f>
        <v>6.6666666666666666E-2</v>
      </c>
    </row>
    <row r="82" spans="1:14" x14ac:dyDescent="0.2">
      <c r="A82" s="45"/>
      <c r="B82" s="41" t="s">
        <v>67</v>
      </c>
      <c r="C82" s="38">
        <v>1</v>
      </c>
      <c r="D82" s="31">
        <v>0</v>
      </c>
      <c r="E82" s="31">
        <v>2</v>
      </c>
      <c r="F82" s="31">
        <v>0</v>
      </c>
      <c r="G82" s="32">
        <f t="shared" si="19"/>
        <v>6.6666666666666666E-2</v>
      </c>
      <c r="H82" s="32" t="str">
        <f t="shared" si="20"/>
        <v/>
      </c>
      <c r="I82" s="32">
        <f t="shared" si="21"/>
        <v>7.1428571428571425E-2</v>
      </c>
      <c r="J82" s="32" t="str">
        <f t="shared" si="22"/>
        <v/>
      </c>
      <c r="K82" s="32">
        <f t="shared" ref="K82:K113" si="25">+IF(AND(C82=0,E82=0)," ",IF(C82=0,1,IF(E82=0,-1,(E82-C82)/C82)))</f>
        <v>1</v>
      </c>
      <c r="L82" s="32" t="str">
        <f t="shared" ref="L82:L113" si="26">+IF(AND(D82=0,F82=0)," ",IF(D82=0,1,IF(F82=0,-1,(F82-D82)/D82)))</f>
        <v xml:space="preserve"> </v>
      </c>
      <c r="M82" s="32">
        <f t="shared" si="23"/>
        <v>6.6666666666666666E-2</v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2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7.1428571428571425E-2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2</v>
      </c>
      <c r="D85" s="7">
        <v>0</v>
      </c>
      <c r="E85" s="7">
        <v>2</v>
      </c>
      <c r="F85" s="7">
        <v>0</v>
      </c>
      <c r="G85" s="8">
        <f t="shared" si="19"/>
        <v>0.13333333333333333</v>
      </c>
      <c r="H85" s="8" t="str">
        <f t="shared" si="20"/>
        <v/>
      </c>
      <c r="I85" s="8">
        <f t="shared" si="21"/>
        <v>7.1428571428571425E-2</v>
      </c>
      <c r="J85" s="8" t="str">
        <f t="shared" si="22"/>
        <v/>
      </c>
      <c r="K85" s="8">
        <f t="shared" si="25"/>
        <v>0</v>
      </c>
      <c r="L85" s="8" t="str">
        <f t="shared" si="26"/>
        <v xml:space="preserve"> </v>
      </c>
      <c r="M85" s="8">
        <f t="shared" si="23"/>
        <v>0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1</v>
      </c>
      <c r="D86" s="7">
        <v>1</v>
      </c>
      <c r="E86" s="7">
        <v>1</v>
      </c>
      <c r="F86" s="7">
        <v>4</v>
      </c>
      <c r="G86" s="8">
        <f t="shared" si="19"/>
        <v>6.6666666666666666E-2</v>
      </c>
      <c r="H86" s="8">
        <f t="shared" si="20"/>
        <v>3.3333333333333333E-2</v>
      </c>
      <c r="I86" s="8">
        <f t="shared" si="21"/>
        <v>3.5714285714285712E-2</v>
      </c>
      <c r="J86" s="8">
        <f t="shared" si="22"/>
        <v>0.125</v>
      </c>
      <c r="K86" s="8">
        <f t="shared" si="25"/>
        <v>0</v>
      </c>
      <c r="L86" s="8">
        <f t="shared" si="26"/>
        <v>3</v>
      </c>
      <c r="M86" s="8">
        <f t="shared" si="23"/>
        <v>0</v>
      </c>
      <c r="N86" s="34">
        <f t="shared" si="24"/>
        <v>0.1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2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7.1428571428571425E-2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1</v>
      </c>
      <c r="F98" s="7">
        <v>0</v>
      </c>
      <c r="G98" s="8" t="str">
        <f t="shared" si="19"/>
        <v/>
      </c>
      <c r="H98" s="8" t="str">
        <f t="shared" si="20"/>
        <v/>
      </c>
      <c r="I98" s="8">
        <f t="shared" si="21"/>
        <v>3.5714285714285712E-2</v>
      </c>
      <c r="J98" s="8" t="str">
        <f t="shared" si="22"/>
        <v/>
      </c>
      <c r="K98" s="8">
        <f t="shared" si="25"/>
        <v>1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1</v>
      </c>
      <c r="D100" s="7">
        <v>0</v>
      </c>
      <c r="E100" s="7">
        <v>3</v>
      </c>
      <c r="F100" s="7">
        <v>3</v>
      </c>
      <c r="G100" s="8">
        <f t="shared" si="19"/>
        <v>6.6666666666666666E-2</v>
      </c>
      <c r="H100" s="8" t="str">
        <f t="shared" si="20"/>
        <v/>
      </c>
      <c r="I100" s="8">
        <f t="shared" si="21"/>
        <v>0.10714285714285714</v>
      </c>
      <c r="J100" s="8">
        <f t="shared" si="22"/>
        <v>9.375E-2</v>
      </c>
      <c r="K100" s="8">
        <f t="shared" si="25"/>
        <v>2</v>
      </c>
      <c r="L100" s="8">
        <f t="shared" si="26"/>
        <v>1</v>
      </c>
      <c r="M100" s="8">
        <f t="shared" si="23"/>
        <v>0.13333333333333333</v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</v>
      </c>
      <c r="D103" s="7">
        <v>5</v>
      </c>
      <c r="E103" s="7">
        <v>3</v>
      </c>
      <c r="F103" s="7">
        <v>3</v>
      </c>
      <c r="G103" s="8">
        <f t="shared" si="19"/>
        <v>6.6666666666666666E-2</v>
      </c>
      <c r="H103" s="8">
        <f t="shared" si="20"/>
        <v>0.16666666666666666</v>
      </c>
      <c r="I103" s="8">
        <f t="shared" si="21"/>
        <v>0.10714285714285714</v>
      </c>
      <c r="J103" s="8">
        <f t="shared" si="22"/>
        <v>9.375E-2</v>
      </c>
      <c r="K103" s="8">
        <f t="shared" si="25"/>
        <v>2</v>
      </c>
      <c r="L103" s="8">
        <f t="shared" si="26"/>
        <v>-0.4</v>
      </c>
      <c r="M103" s="8">
        <f t="shared" si="23"/>
        <v>0.13333333333333333</v>
      </c>
      <c r="N103" s="34">
        <f t="shared" si="24"/>
        <v>-6.6666666666666666E-2</v>
      </c>
    </row>
    <row r="104" spans="1:14" x14ac:dyDescent="0.2">
      <c r="A104" s="45"/>
      <c r="B104" s="42" t="s">
        <v>89</v>
      </c>
      <c r="C104" s="39">
        <v>0</v>
      </c>
      <c r="D104" s="7">
        <v>5</v>
      </c>
      <c r="E104" s="7">
        <v>0</v>
      </c>
      <c r="F104" s="7">
        <v>0</v>
      </c>
      <c r="G104" s="8" t="str">
        <f t="shared" si="19"/>
        <v/>
      </c>
      <c r="H104" s="8">
        <f t="shared" si="20"/>
        <v>0.16666666666666666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34">
        <f t="shared" si="24"/>
        <v>-0.16666666666666666</v>
      </c>
    </row>
    <row r="105" spans="1:14" x14ac:dyDescent="0.2">
      <c r="A105" s="45"/>
      <c r="B105" s="42" t="s">
        <v>90</v>
      </c>
      <c r="C105" s="39">
        <v>0</v>
      </c>
      <c r="D105" s="7">
        <v>5</v>
      </c>
      <c r="E105" s="7">
        <v>1</v>
      </c>
      <c r="F105" s="7">
        <v>6</v>
      </c>
      <c r="G105" s="8" t="str">
        <f t="shared" si="19"/>
        <v/>
      </c>
      <c r="H105" s="8">
        <f t="shared" si="20"/>
        <v>0.16666666666666666</v>
      </c>
      <c r="I105" s="8">
        <f t="shared" si="21"/>
        <v>3.5714285714285712E-2</v>
      </c>
      <c r="J105" s="8">
        <f t="shared" si="22"/>
        <v>0.1875</v>
      </c>
      <c r="K105" s="8">
        <f t="shared" si="25"/>
        <v>1</v>
      </c>
      <c r="L105" s="8">
        <f t="shared" si="26"/>
        <v>0.2</v>
      </c>
      <c r="M105" s="8" t="str">
        <f t="shared" si="23"/>
        <v/>
      </c>
      <c r="N105" s="34">
        <f t="shared" si="24"/>
        <v>3.3333333333333333E-2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3.125E-2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3.3333333333333333E-2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34">
        <f t="shared" si="24"/>
        <v>-3.3333333333333333E-2</v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2</v>
      </c>
      <c r="E111" s="7">
        <v>0</v>
      </c>
      <c r="F111" s="7">
        <v>0</v>
      </c>
      <c r="G111" s="8" t="str">
        <f t="shared" si="19"/>
        <v/>
      </c>
      <c r="H111" s="8">
        <f t="shared" si="20"/>
        <v>6.6666666666666666E-2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34">
        <f t="shared" si="24"/>
        <v>-6.6666666666666666E-2</v>
      </c>
    </row>
    <row r="112" spans="1:14" x14ac:dyDescent="0.2">
      <c r="A112" s="45"/>
      <c r="B112" s="42" t="s">
        <v>97</v>
      </c>
      <c r="C112" s="39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3.3333333333333333E-2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34">
        <f t="shared" si="24"/>
        <v>-3.3333333333333333E-2</v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1</v>
      </c>
      <c r="D114" s="7">
        <v>0</v>
      </c>
      <c r="E114" s="7">
        <v>0</v>
      </c>
      <c r="F114" s="7">
        <v>1</v>
      </c>
      <c r="G114" s="8">
        <f t="shared" si="27"/>
        <v>6.6666666666666666E-2</v>
      </c>
      <c r="H114" s="8" t="str">
        <f t="shared" si="28"/>
        <v/>
      </c>
      <c r="I114" s="8" t="str">
        <f t="shared" si="29"/>
        <v/>
      </c>
      <c r="J114" s="8">
        <f t="shared" si="30"/>
        <v>3.125E-2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1</v>
      </c>
      <c r="M114" s="8">
        <f t="shared" si="31"/>
        <v>-6.6666666666666666E-2</v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1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3.125E-2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3.3333333333333333E-2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34">
        <f t="shared" si="32"/>
        <v>-3.3333333333333333E-2</v>
      </c>
    </row>
    <row r="124" spans="1:14" ht="25.5" x14ac:dyDescent="0.2">
      <c r="A124" s="45"/>
      <c r="B124" s="42" t="s">
        <v>109</v>
      </c>
      <c r="C124" s="39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3.3333333333333333E-2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34">
        <f t="shared" si="32"/>
        <v>-3.3333333333333333E-2</v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2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6.25E-2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3</v>
      </c>
      <c r="D127" s="7">
        <v>2</v>
      </c>
      <c r="E127" s="7">
        <v>1</v>
      </c>
      <c r="F127" s="7">
        <v>1</v>
      </c>
      <c r="G127" s="8">
        <f t="shared" si="27"/>
        <v>0.2</v>
      </c>
      <c r="H127" s="8">
        <f t="shared" si="28"/>
        <v>6.6666666666666666E-2</v>
      </c>
      <c r="I127" s="8">
        <f t="shared" si="29"/>
        <v>3.5714285714285712E-2</v>
      </c>
      <c r="J127" s="8">
        <f t="shared" si="30"/>
        <v>3.125E-2</v>
      </c>
      <c r="K127" s="8">
        <f t="shared" si="33"/>
        <v>-0.66666666666666663</v>
      </c>
      <c r="L127" s="8">
        <f t="shared" si="34"/>
        <v>-0.5</v>
      </c>
      <c r="M127" s="8">
        <f t="shared" si="31"/>
        <v>-0.13333333333333333</v>
      </c>
      <c r="N127" s="34">
        <f t="shared" si="32"/>
        <v>-3.3333333333333333E-2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1</v>
      </c>
      <c r="D129" s="7">
        <v>1</v>
      </c>
      <c r="E129" s="7">
        <v>3</v>
      </c>
      <c r="F129" s="7">
        <v>1</v>
      </c>
      <c r="G129" s="8">
        <f t="shared" si="27"/>
        <v>6.6666666666666666E-2</v>
      </c>
      <c r="H129" s="8">
        <f t="shared" si="28"/>
        <v>3.3333333333333333E-2</v>
      </c>
      <c r="I129" s="8">
        <f t="shared" si="29"/>
        <v>0.10714285714285714</v>
      </c>
      <c r="J129" s="8">
        <f t="shared" si="30"/>
        <v>3.125E-2</v>
      </c>
      <c r="K129" s="8">
        <f t="shared" si="33"/>
        <v>2</v>
      </c>
      <c r="L129" s="8">
        <f t="shared" si="34"/>
        <v>0</v>
      </c>
      <c r="M129" s="8">
        <f t="shared" si="31"/>
        <v>0.13333333333333333</v>
      </c>
      <c r="N129" s="34">
        <f t="shared" si="32"/>
        <v>0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1</v>
      </c>
      <c r="F137" s="7">
        <v>1</v>
      </c>
      <c r="G137" s="8" t="str">
        <f t="shared" si="27"/>
        <v/>
      </c>
      <c r="H137" s="8" t="str">
        <f t="shared" si="28"/>
        <v/>
      </c>
      <c r="I137" s="8">
        <f t="shared" si="29"/>
        <v>3.5714285714285712E-2</v>
      </c>
      <c r="J137" s="8">
        <f t="shared" si="30"/>
        <v>3.125E-2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</v>
      </c>
      <c r="D144" s="7">
        <v>5</v>
      </c>
      <c r="E144" s="7">
        <v>5</v>
      </c>
      <c r="F144" s="7">
        <v>8</v>
      </c>
      <c r="G144" s="8">
        <f t="shared" si="27"/>
        <v>0.26666666666666666</v>
      </c>
      <c r="H144" s="8">
        <f t="shared" si="28"/>
        <v>0.16666666666666666</v>
      </c>
      <c r="I144" s="8">
        <f t="shared" si="29"/>
        <v>0.17857142857142858</v>
      </c>
      <c r="J144" s="8">
        <f t="shared" si="30"/>
        <v>0.25</v>
      </c>
      <c r="K144" s="8">
        <f t="shared" si="33"/>
        <v>0.25</v>
      </c>
      <c r="L144" s="8">
        <f t="shared" si="34"/>
        <v>0.6</v>
      </c>
      <c r="M144" s="8">
        <f t="shared" si="31"/>
        <v>6.6666666666666666E-2</v>
      </c>
      <c r="N144" s="34">
        <f t="shared" si="32"/>
        <v>9.9999999999999992E-2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3.5714285714285712E-2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33</v>
      </c>
      <c r="D188" s="29">
        <f>SUM(D189:D363)</f>
        <v>82</v>
      </c>
      <c r="E188" s="29">
        <f>SUM(E189:E363)</f>
        <v>36</v>
      </c>
      <c r="F188" s="29">
        <f>SUM(F189:F363)</f>
        <v>90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9.0909090909090912E-2</v>
      </c>
      <c r="L188" s="30">
        <f>+IF(AND(D188=0,F188=0),"",IF(D188=0,1,IF(F188=0,-1,(F188-D188)/D188)))</f>
        <v>9.7560975609756101E-2</v>
      </c>
      <c r="M188" s="30">
        <f t="shared" ref="M188:M219" si="47">+IF(OR(AND(G188=""),(K188="")),"",G188*K188)</f>
        <v>9.0909090909090912E-2</v>
      </c>
      <c r="N188" s="30">
        <f t="shared" ref="N188:N219" si="48">+IF(OR(AND(H188=""),(L188="")),"",H188*L188)</f>
        <v>9.7560975609756101E-2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1</v>
      </c>
      <c r="F189" s="31">
        <v>1</v>
      </c>
      <c r="G189" s="32" t="str">
        <f t="shared" si="43"/>
        <v/>
      </c>
      <c r="H189" s="32" t="str">
        <f t="shared" si="44"/>
        <v/>
      </c>
      <c r="I189" s="32">
        <f t="shared" si="45"/>
        <v>2.7777777777777776E-2</v>
      </c>
      <c r="J189" s="32">
        <f t="shared" si="46"/>
        <v>1.1111111111111112E-2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1.2195121951219513E-2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34">
        <f t="shared" si="48"/>
        <v>-1.2195121951219513E-2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6</v>
      </c>
      <c r="D195" s="7">
        <v>1</v>
      </c>
      <c r="E195" s="7">
        <v>2</v>
      </c>
      <c r="F195" s="7">
        <v>0</v>
      </c>
      <c r="G195" s="8">
        <f t="shared" si="43"/>
        <v>0.18181818181818182</v>
      </c>
      <c r="H195" s="8">
        <f t="shared" si="44"/>
        <v>1.2195121951219513E-2</v>
      </c>
      <c r="I195" s="8">
        <f t="shared" si="45"/>
        <v>5.5555555555555552E-2</v>
      </c>
      <c r="J195" s="8" t="str">
        <f t="shared" si="46"/>
        <v/>
      </c>
      <c r="K195" s="8">
        <f t="shared" si="49"/>
        <v>-0.66666666666666663</v>
      </c>
      <c r="L195" s="8">
        <f t="shared" si="50"/>
        <v>-1</v>
      </c>
      <c r="M195" s="8">
        <f t="shared" si="47"/>
        <v>-0.12121212121212122</v>
      </c>
      <c r="N195" s="34">
        <f t="shared" si="48"/>
        <v>-1.2195121951219513E-2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2</v>
      </c>
      <c r="D197" s="7">
        <v>0</v>
      </c>
      <c r="E197" s="7">
        <v>0</v>
      </c>
      <c r="F197" s="7">
        <v>1</v>
      </c>
      <c r="G197" s="8">
        <f t="shared" si="43"/>
        <v>6.0606060606060608E-2</v>
      </c>
      <c r="H197" s="8" t="str">
        <f t="shared" si="44"/>
        <v/>
      </c>
      <c r="I197" s="8" t="str">
        <f t="shared" si="45"/>
        <v/>
      </c>
      <c r="J197" s="8">
        <f t="shared" si="46"/>
        <v>1.1111111111111112E-2</v>
      </c>
      <c r="K197" s="8">
        <f t="shared" si="49"/>
        <v>-1</v>
      </c>
      <c r="L197" s="8">
        <f t="shared" si="50"/>
        <v>1</v>
      </c>
      <c r="M197" s="8">
        <f t="shared" si="47"/>
        <v>-6.0606060606060608E-2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1</v>
      </c>
      <c r="D207" s="7">
        <v>0</v>
      </c>
      <c r="E207" s="7">
        <v>1</v>
      </c>
      <c r="F207" s="7">
        <v>0</v>
      </c>
      <c r="G207" s="8">
        <f t="shared" si="43"/>
        <v>3.0303030303030304E-2</v>
      </c>
      <c r="H207" s="8" t="str">
        <f t="shared" si="44"/>
        <v/>
      </c>
      <c r="I207" s="8">
        <f t="shared" si="45"/>
        <v>2.7777777777777776E-2</v>
      </c>
      <c r="J207" s="8" t="str">
        <f t="shared" si="46"/>
        <v/>
      </c>
      <c r="K207" s="8">
        <f t="shared" si="49"/>
        <v>0</v>
      </c>
      <c r="L207" s="8" t="str">
        <f t="shared" si="50"/>
        <v xml:space="preserve"> </v>
      </c>
      <c r="M207" s="8">
        <f t="shared" si="47"/>
        <v>0</v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2</v>
      </c>
      <c r="E210" s="7">
        <v>2</v>
      </c>
      <c r="F210" s="7">
        <v>3</v>
      </c>
      <c r="G210" s="8" t="str">
        <f t="shared" si="43"/>
        <v/>
      </c>
      <c r="H210" s="8">
        <f t="shared" si="44"/>
        <v>2.4390243902439025E-2</v>
      </c>
      <c r="I210" s="8">
        <f t="shared" si="45"/>
        <v>5.5555555555555552E-2</v>
      </c>
      <c r="J210" s="8">
        <f t="shared" si="46"/>
        <v>3.3333333333333333E-2</v>
      </c>
      <c r="K210" s="8">
        <f t="shared" si="49"/>
        <v>1</v>
      </c>
      <c r="L210" s="8">
        <f t="shared" si="50"/>
        <v>0.5</v>
      </c>
      <c r="M210" s="8" t="str">
        <f t="shared" si="47"/>
        <v/>
      </c>
      <c r="N210" s="34">
        <f t="shared" si="48"/>
        <v>1.2195121951219513E-2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3</v>
      </c>
      <c r="D215" s="7">
        <v>0</v>
      </c>
      <c r="E215" s="7">
        <v>3</v>
      </c>
      <c r="F215" s="7">
        <v>7</v>
      </c>
      <c r="G215" s="8">
        <f t="shared" si="43"/>
        <v>9.0909090909090912E-2</v>
      </c>
      <c r="H215" s="8" t="str">
        <f t="shared" si="44"/>
        <v/>
      </c>
      <c r="I215" s="8">
        <f t="shared" si="45"/>
        <v>8.3333333333333329E-2</v>
      </c>
      <c r="J215" s="8">
        <f t="shared" si="46"/>
        <v>7.7777777777777779E-2</v>
      </c>
      <c r="K215" s="8">
        <f t="shared" si="49"/>
        <v>0</v>
      </c>
      <c r="L215" s="8">
        <f t="shared" si="50"/>
        <v>1</v>
      </c>
      <c r="M215" s="8">
        <f t="shared" si="47"/>
        <v>0</v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2</v>
      </c>
      <c r="D216" s="7">
        <v>0</v>
      </c>
      <c r="E216" s="7">
        <v>1</v>
      </c>
      <c r="F216" s="7">
        <v>0</v>
      </c>
      <c r="G216" s="8">
        <f t="shared" si="43"/>
        <v>6.0606060606060608E-2</v>
      </c>
      <c r="H216" s="8" t="str">
        <f t="shared" si="44"/>
        <v/>
      </c>
      <c r="I216" s="8">
        <f t="shared" si="45"/>
        <v>2.7777777777777776E-2</v>
      </c>
      <c r="J216" s="8" t="str">
        <f t="shared" si="46"/>
        <v/>
      </c>
      <c r="K216" s="8">
        <f t="shared" si="49"/>
        <v>-0.5</v>
      </c>
      <c r="L216" s="8" t="str">
        <f t="shared" si="50"/>
        <v xml:space="preserve"> </v>
      </c>
      <c r="M216" s="8">
        <f t="shared" si="47"/>
        <v>-3.0303030303030304E-2</v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3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3.3333333333333333E-2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2</v>
      </c>
      <c r="E219" s="7">
        <v>0</v>
      </c>
      <c r="F219" s="7">
        <v>1</v>
      </c>
      <c r="G219" s="8" t="str">
        <f t="shared" si="43"/>
        <v/>
      </c>
      <c r="H219" s="8">
        <f t="shared" si="44"/>
        <v>2.4390243902439025E-2</v>
      </c>
      <c r="I219" s="8" t="str">
        <f t="shared" si="45"/>
        <v/>
      </c>
      <c r="J219" s="8">
        <f t="shared" si="46"/>
        <v>1.1111111111111112E-2</v>
      </c>
      <c r="K219" s="8" t="str">
        <f t="shared" si="49"/>
        <v xml:space="preserve"> </v>
      </c>
      <c r="L219" s="8">
        <f t="shared" si="50"/>
        <v>-0.5</v>
      </c>
      <c r="M219" s="8" t="str">
        <f t="shared" si="47"/>
        <v/>
      </c>
      <c r="N219" s="34">
        <f t="shared" si="48"/>
        <v>-1.2195121951219513E-2</v>
      </c>
    </row>
    <row r="220" spans="1:14" x14ac:dyDescent="0.2">
      <c r="A220" s="45"/>
      <c r="B220" s="42" t="s">
        <v>197</v>
      </c>
      <c r="C220" s="39">
        <v>9</v>
      </c>
      <c r="D220" s="7">
        <v>2</v>
      </c>
      <c r="E220" s="7">
        <v>6</v>
      </c>
      <c r="F220" s="7">
        <v>8</v>
      </c>
      <c r="G220" s="8">
        <f t="shared" ref="G220:G251" si="51">+IF(C220=0,"",C220/C$188)</f>
        <v>0.27272727272727271</v>
      </c>
      <c r="H220" s="8">
        <f t="shared" ref="H220:H251" si="52">+IF(D220=0,"",D220/D$188)</f>
        <v>2.4390243902439025E-2</v>
      </c>
      <c r="I220" s="8">
        <f t="shared" ref="I220:I251" si="53">+IF(E220=0,"",E220/E$188)</f>
        <v>0.16666666666666666</v>
      </c>
      <c r="J220" s="8">
        <f t="shared" ref="J220:J251" si="54">+IF(F220=0,"",F220/F$188)</f>
        <v>8.8888888888888892E-2</v>
      </c>
      <c r="K220" s="8">
        <f t="shared" si="49"/>
        <v>-0.33333333333333331</v>
      </c>
      <c r="L220" s="8">
        <f t="shared" si="50"/>
        <v>3</v>
      </c>
      <c r="M220" s="8">
        <f t="shared" ref="M220:M251" si="55">+IF(OR(AND(G220=""),(K220="")),"",G220*K220)</f>
        <v>-9.0909090909090898E-2</v>
      </c>
      <c r="N220" s="34">
        <f t="shared" ref="N220:N251" si="56">+IF(OR(AND(H220=""),(L220="")),"",H220*L220)</f>
        <v>7.3170731707317083E-2</v>
      </c>
    </row>
    <row r="221" spans="1:14" x14ac:dyDescent="0.2">
      <c r="A221" s="45"/>
      <c r="B221" s="42" t="s">
        <v>198</v>
      </c>
      <c r="C221" s="39">
        <v>3</v>
      </c>
      <c r="D221" s="7">
        <v>27</v>
      </c>
      <c r="E221" s="7">
        <v>0</v>
      </c>
      <c r="F221" s="7">
        <v>13</v>
      </c>
      <c r="G221" s="8">
        <f t="shared" si="51"/>
        <v>9.0909090909090912E-2</v>
      </c>
      <c r="H221" s="8">
        <f t="shared" si="52"/>
        <v>0.32926829268292684</v>
      </c>
      <c r="I221" s="8" t="str">
        <f t="shared" si="53"/>
        <v/>
      </c>
      <c r="J221" s="8">
        <f t="shared" si="54"/>
        <v>0.14444444444444443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-0.51851851851851849</v>
      </c>
      <c r="M221" s="8">
        <f t="shared" si="55"/>
        <v>-9.0909090909090912E-2</v>
      </c>
      <c r="N221" s="34">
        <f t="shared" si="56"/>
        <v>-0.17073170731707316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5</v>
      </c>
      <c r="E223" s="7">
        <v>0</v>
      </c>
      <c r="F223" s="7">
        <v>3</v>
      </c>
      <c r="G223" s="8" t="str">
        <f t="shared" si="51"/>
        <v/>
      </c>
      <c r="H223" s="8">
        <f t="shared" si="52"/>
        <v>6.097560975609756E-2</v>
      </c>
      <c r="I223" s="8" t="str">
        <f t="shared" si="53"/>
        <v/>
      </c>
      <c r="J223" s="8">
        <f t="shared" si="54"/>
        <v>3.3333333333333333E-2</v>
      </c>
      <c r="K223" s="8" t="str">
        <f t="shared" si="57"/>
        <v xml:space="preserve"> </v>
      </c>
      <c r="L223" s="8">
        <f t="shared" si="58"/>
        <v>-0.4</v>
      </c>
      <c r="M223" s="8" t="str">
        <f t="shared" si="55"/>
        <v/>
      </c>
      <c r="N223" s="34">
        <f t="shared" si="56"/>
        <v>-2.4390243902439025E-2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3</v>
      </c>
      <c r="E225" s="7">
        <v>1</v>
      </c>
      <c r="F225" s="7">
        <v>5</v>
      </c>
      <c r="G225" s="8" t="str">
        <f t="shared" si="51"/>
        <v/>
      </c>
      <c r="H225" s="8">
        <f t="shared" si="52"/>
        <v>3.6585365853658534E-2</v>
      </c>
      <c r="I225" s="8">
        <f t="shared" si="53"/>
        <v>2.7777777777777776E-2</v>
      </c>
      <c r="J225" s="8">
        <f t="shared" si="54"/>
        <v>5.5555555555555552E-2</v>
      </c>
      <c r="K225" s="8">
        <f t="shared" si="57"/>
        <v>1</v>
      </c>
      <c r="L225" s="8">
        <f t="shared" si="58"/>
        <v>0.66666666666666663</v>
      </c>
      <c r="M225" s="8" t="str">
        <f t="shared" si="55"/>
        <v/>
      </c>
      <c r="N225" s="34">
        <f t="shared" si="56"/>
        <v>2.4390243902439022E-2</v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1.1111111111111112E-2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2</v>
      </c>
      <c r="E230" s="7">
        <v>4</v>
      </c>
      <c r="F230" s="7">
        <v>0</v>
      </c>
      <c r="G230" s="8" t="str">
        <f t="shared" si="51"/>
        <v/>
      </c>
      <c r="H230" s="8">
        <f t="shared" si="52"/>
        <v>2.4390243902439025E-2</v>
      </c>
      <c r="I230" s="8">
        <f t="shared" si="53"/>
        <v>0.1111111111111111</v>
      </c>
      <c r="J230" s="8" t="str">
        <f t="shared" si="54"/>
        <v/>
      </c>
      <c r="K230" s="8">
        <f t="shared" si="57"/>
        <v>1</v>
      </c>
      <c r="L230" s="8">
        <f t="shared" si="58"/>
        <v>-1</v>
      </c>
      <c r="M230" s="8" t="str">
        <f t="shared" si="55"/>
        <v/>
      </c>
      <c r="N230" s="34">
        <f t="shared" si="56"/>
        <v>-2.4390243902439025E-2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1.1111111111111112E-2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</v>
      </c>
      <c r="D235" s="7">
        <v>1</v>
      </c>
      <c r="E235" s="7">
        <v>4</v>
      </c>
      <c r="F235" s="7">
        <v>5</v>
      </c>
      <c r="G235" s="8">
        <f t="shared" si="51"/>
        <v>3.0303030303030304E-2</v>
      </c>
      <c r="H235" s="8">
        <f t="shared" si="52"/>
        <v>1.2195121951219513E-2</v>
      </c>
      <c r="I235" s="8">
        <f t="shared" si="53"/>
        <v>0.1111111111111111</v>
      </c>
      <c r="J235" s="8">
        <f t="shared" si="54"/>
        <v>5.5555555555555552E-2</v>
      </c>
      <c r="K235" s="8">
        <f t="shared" si="57"/>
        <v>3</v>
      </c>
      <c r="L235" s="8">
        <f t="shared" si="58"/>
        <v>4</v>
      </c>
      <c r="M235" s="8">
        <f t="shared" si="55"/>
        <v>9.0909090909090912E-2</v>
      </c>
      <c r="N235" s="34">
        <f t="shared" si="56"/>
        <v>4.878048780487805E-2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5</v>
      </c>
      <c r="E239" s="7">
        <v>0</v>
      </c>
      <c r="F239" s="7">
        <v>0</v>
      </c>
      <c r="G239" s="8" t="str">
        <f t="shared" si="51"/>
        <v/>
      </c>
      <c r="H239" s="8">
        <f t="shared" si="52"/>
        <v>6.097560975609756E-2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34">
        <f t="shared" si="56"/>
        <v>-6.097560975609756E-2</v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1</v>
      </c>
      <c r="E242" s="7">
        <v>0</v>
      </c>
      <c r="F242" s="7">
        <v>0</v>
      </c>
      <c r="G242" s="8">
        <f t="shared" si="51"/>
        <v>3.0303030303030304E-2</v>
      </c>
      <c r="H242" s="8">
        <f t="shared" si="52"/>
        <v>1.2195121951219513E-2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-3.0303030303030304E-2</v>
      </c>
      <c r="N242" s="34">
        <f t="shared" si="56"/>
        <v>-1.2195121951219513E-2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1</v>
      </c>
      <c r="E252" s="7">
        <v>0</v>
      </c>
      <c r="F252" s="7">
        <v>2</v>
      </c>
      <c r="G252" s="8" t="str">
        <f t="shared" ref="G252:G283" si="59">+IF(C252=0,"",C252/C$188)</f>
        <v/>
      </c>
      <c r="H252" s="8">
        <f t="shared" ref="H252:H283" si="60">+IF(D252=0,"",D252/D$188)</f>
        <v>1.2195121951219513E-2</v>
      </c>
      <c r="I252" s="8" t="str">
        <f t="shared" ref="I252:I283" si="61">+IF(E252=0,"",E252/E$188)</f>
        <v/>
      </c>
      <c r="J252" s="8">
        <f t="shared" ref="J252:J283" si="62">+IF(F252=0,"",F252/F$188)</f>
        <v>2.2222222222222223E-2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1.2195121951219513E-2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3</v>
      </c>
      <c r="F255" s="7">
        <v>1</v>
      </c>
      <c r="G255" s="8" t="str">
        <f t="shared" si="59"/>
        <v/>
      </c>
      <c r="H255" s="8" t="str">
        <f t="shared" si="60"/>
        <v/>
      </c>
      <c r="I255" s="8">
        <f t="shared" si="61"/>
        <v>8.3333333333333329E-2</v>
      </c>
      <c r="J255" s="8">
        <f t="shared" si="62"/>
        <v>1.1111111111111112E-2</v>
      </c>
      <c r="K255" s="8">
        <f t="shared" si="65"/>
        <v>1</v>
      </c>
      <c r="L255" s="8">
        <f t="shared" si="66"/>
        <v>1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1</v>
      </c>
      <c r="D258" s="7">
        <v>2</v>
      </c>
      <c r="E258" s="7">
        <v>0</v>
      </c>
      <c r="F258" s="7">
        <v>0</v>
      </c>
      <c r="G258" s="8">
        <f t="shared" si="59"/>
        <v>3.0303030303030304E-2</v>
      </c>
      <c r="H258" s="8">
        <f t="shared" si="60"/>
        <v>2.4390243902439025E-2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-3.0303030303030304E-2</v>
      </c>
      <c r="N258" s="34">
        <f t="shared" si="64"/>
        <v>-2.4390243902439025E-2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2</v>
      </c>
      <c r="E293" s="7">
        <v>0</v>
      </c>
      <c r="F293" s="7">
        <v>0</v>
      </c>
      <c r="G293" s="8" t="str">
        <f t="shared" si="67"/>
        <v/>
      </c>
      <c r="H293" s="8">
        <f t="shared" si="68"/>
        <v>2.4390243902439025E-2</v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>
        <f t="shared" si="74"/>
        <v>-1</v>
      </c>
      <c r="M293" s="8" t="str">
        <f t="shared" si="71"/>
        <v/>
      </c>
      <c r="N293" s="34">
        <f t="shared" si="72"/>
        <v>-2.4390243902439025E-2</v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1</v>
      </c>
      <c r="F300" s="7">
        <v>5</v>
      </c>
      <c r="G300" s="8" t="str">
        <f t="shared" si="67"/>
        <v/>
      </c>
      <c r="H300" s="8" t="str">
        <f t="shared" si="68"/>
        <v/>
      </c>
      <c r="I300" s="8">
        <f t="shared" si="69"/>
        <v>2.7777777777777776E-2</v>
      </c>
      <c r="J300" s="8">
        <f t="shared" si="70"/>
        <v>5.5555555555555552E-2</v>
      </c>
      <c r="K300" s="8">
        <f t="shared" si="73"/>
        <v>1</v>
      </c>
      <c r="L300" s="8">
        <f t="shared" si="74"/>
        <v>1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1</v>
      </c>
      <c r="F308" s="7">
        <v>0</v>
      </c>
      <c r="G308" s="8" t="str">
        <f t="shared" si="67"/>
        <v/>
      </c>
      <c r="H308" s="8" t="str">
        <f t="shared" si="68"/>
        <v/>
      </c>
      <c r="I308" s="8">
        <f t="shared" si="69"/>
        <v>2.7777777777777776E-2</v>
      </c>
      <c r="J308" s="8" t="str">
        <f t="shared" si="70"/>
        <v/>
      </c>
      <c r="K308" s="8">
        <f t="shared" si="73"/>
        <v>1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1</v>
      </c>
      <c r="E312" s="7">
        <v>1</v>
      </c>
      <c r="F312" s="7">
        <v>6</v>
      </c>
      <c r="G312" s="8" t="str">
        <f t="shared" si="67"/>
        <v/>
      </c>
      <c r="H312" s="8">
        <f t="shared" si="68"/>
        <v>1.2195121951219513E-2</v>
      </c>
      <c r="I312" s="8">
        <f t="shared" si="69"/>
        <v>2.7777777777777776E-2</v>
      </c>
      <c r="J312" s="8">
        <f t="shared" si="70"/>
        <v>6.6666666666666666E-2</v>
      </c>
      <c r="K312" s="8">
        <f t="shared" si="73"/>
        <v>1</v>
      </c>
      <c r="L312" s="8">
        <f t="shared" si="74"/>
        <v>5</v>
      </c>
      <c r="M312" s="8" t="str">
        <f t="shared" si="71"/>
        <v/>
      </c>
      <c r="N312" s="34">
        <f t="shared" si="72"/>
        <v>6.097560975609756E-2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2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2.2222222222222223E-2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3</v>
      </c>
      <c r="D321" s="7">
        <v>17</v>
      </c>
      <c r="E321" s="7">
        <v>5</v>
      </c>
      <c r="F321" s="7">
        <v>16</v>
      </c>
      <c r="G321" s="8">
        <f t="shared" si="75"/>
        <v>9.0909090909090912E-2</v>
      </c>
      <c r="H321" s="8">
        <f t="shared" si="76"/>
        <v>0.2073170731707317</v>
      </c>
      <c r="I321" s="8">
        <f t="shared" si="77"/>
        <v>0.1388888888888889</v>
      </c>
      <c r="J321" s="8">
        <f t="shared" si="78"/>
        <v>0.17777777777777778</v>
      </c>
      <c r="K321" s="8">
        <f t="shared" si="81"/>
        <v>0.66666666666666663</v>
      </c>
      <c r="L321" s="8">
        <f t="shared" si="82"/>
        <v>-5.8823529411764705E-2</v>
      </c>
      <c r="M321" s="8">
        <f t="shared" si="79"/>
        <v>6.0606060606060608E-2</v>
      </c>
      <c r="N321" s="34">
        <f t="shared" si="80"/>
        <v>-1.2195121951219511E-2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1.2195121951219513E-2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34">
        <f t="shared" si="80"/>
        <v>-1.2195121951219513E-2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2</v>
      </c>
      <c r="E332" s="7">
        <v>0</v>
      </c>
      <c r="F332" s="7">
        <v>1</v>
      </c>
      <c r="G332" s="8" t="str">
        <f t="shared" si="75"/>
        <v/>
      </c>
      <c r="H332" s="8">
        <f t="shared" si="76"/>
        <v>2.4390243902439025E-2</v>
      </c>
      <c r="I332" s="8" t="str">
        <f t="shared" si="77"/>
        <v/>
      </c>
      <c r="J332" s="8">
        <f t="shared" si="78"/>
        <v>1.1111111111111112E-2</v>
      </c>
      <c r="K332" s="8" t="str">
        <f t="shared" si="81"/>
        <v xml:space="preserve"> </v>
      </c>
      <c r="L332" s="8">
        <f t="shared" si="82"/>
        <v>-0.5</v>
      </c>
      <c r="M332" s="8" t="str">
        <f t="shared" si="79"/>
        <v/>
      </c>
      <c r="N332" s="34">
        <f t="shared" si="80"/>
        <v>-1.2195121951219513E-2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3</v>
      </c>
      <c r="E338" s="7">
        <v>0</v>
      </c>
      <c r="F338" s="7">
        <v>5</v>
      </c>
      <c r="G338" s="8" t="str">
        <f t="shared" si="75"/>
        <v/>
      </c>
      <c r="H338" s="8">
        <f t="shared" si="76"/>
        <v>3.6585365853658534E-2</v>
      </c>
      <c r="I338" s="8" t="str">
        <f t="shared" si="77"/>
        <v/>
      </c>
      <c r="J338" s="8">
        <f t="shared" si="78"/>
        <v>5.5555555555555552E-2</v>
      </c>
      <c r="K338" s="8" t="str">
        <f t="shared" si="81"/>
        <v xml:space="preserve"> </v>
      </c>
      <c r="L338" s="8">
        <f t="shared" si="82"/>
        <v>0.66666666666666663</v>
      </c>
      <c r="M338" s="8" t="str">
        <f t="shared" si="79"/>
        <v/>
      </c>
      <c r="N338" s="34">
        <f t="shared" si="80"/>
        <v>2.4390243902439022E-2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1</v>
      </c>
      <c r="D340" s="7">
        <v>1</v>
      </c>
      <c r="E340" s="7">
        <v>0</v>
      </c>
      <c r="F340" s="7">
        <v>0</v>
      </c>
      <c r="G340" s="8">
        <f t="shared" si="75"/>
        <v>3.0303030303030304E-2</v>
      </c>
      <c r="H340" s="8">
        <f t="shared" si="76"/>
        <v>1.2195121951219513E-2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-3.0303030303030304E-2</v>
      </c>
      <c r="N340" s="34">
        <f t="shared" si="80"/>
        <v>-1.2195121951219513E-2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120</v>
      </c>
      <c r="D371" s="29">
        <f>SUM(D372:D604)</f>
        <v>353</v>
      </c>
      <c r="E371" s="29">
        <f>SUM(E372:E604)</f>
        <v>165</v>
      </c>
      <c r="F371" s="29">
        <f>SUM(F372:F604)</f>
        <v>450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0.375</v>
      </c>
      <c r="L371" s="30">
        <f>+IF(AND(D371=0,F371=0),"",IF(D371=0,1,IF(F371=0,-1,(F371-D371)/D371)))</f>
        <v>0.27478753541076489</v>
      </c>
      <c r="M371" s="30">
        <f t="shared" ref="M371:M434" si="95">+IF(OR(AND(G371=""),(K371="")),"",G371*K371)</f>
        <v>0.375</v>
      </c>
      <c r="N371" s="30">
        <f t="shared" ref="N371:N434" si="96">+IF(OR(AND(H371=""),(L371="")),"",H371*L371)</f>
        <v>0.27478753541076489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0</v>
      </c>
      <c r="F372" s="31">
        <v>0</v>
      </c>
      <c r="G372" s="32">
        <f t="shared" si="91"/>
        <v>8.3333333333333332E-3</v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>
        <f t="shared" ref="K372:K435" si="97">+IF(AND(C372=0,E372=0)," ",IF(C372=0,1,IF(E372=0,-1,(E372-C372)/C372)))</f>
        <v>-1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-8.3333333333333332E-3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1</v>
      </c>
      <c r="F374" s="7">
        <v>0</v>
      </c>
      <c r="G374" s="8" t="str">
        <f t="shared" si="91"/>
        <v/>
      </c>
      <c r="H374" s="8" t="str">
        <f t="shared" si="92"/>
        <v/>
      </c>
      <c r="I374" s="8">
        <f t="shared" si="93"/>
        <v>6.0606060606060606E-3</v>
      </c>
      <c r="J374" s="8" t="str">
        <f t="shared" si="94"/>
        <v/>
      </c>
      <c r="K374" s="8">
        <f t="shared" si="97"/>
        <v>1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10</v>
      </c>
      <c r="D377" s="7">
        <v>1</v>
      </c>
      <c r="E377" s="7">
        <v>5</v>
      </c>
      <c r="F377" s="7">
        <v>0</v>
      </c>
      <c r="G377" s="8">
        <f t="shared" si="91"/>
        <v>8.3333333333333329E-2</v>
      </c>
      <c r="H377" s="8">
        <f t="shared" si="92"/>
        <v>2.8328611898016999E-3</v>
      </c>
      <c r="I377" s="8">
        <f t="shared" si="93"/>
        <v>3.0303030303030304E-2</v>
      </c>
      <c r="J377" s="8" t="str">
        <f t="shared" si="94"/>
        <v/>
      </c>
      <c r="K377" s="8">
        <f t="shared" si="97"/>
        <v>-0.5</v>
      </c>
      <c r="L377" s="8">
        <f t="shared" si="98"/>
        <v>-1</v>
      </c>
      <c r="M377" s="8">
        <f t="shared" si="95"/>
        <v>-4.1666666666666664E-2</v>
      </c>
      <c r="N377" s="34">
        <f t="shared" si="96"/>
        <v>-2.8328611898016999E-3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1</v>
      </c>
      <c r="F380" s="7">
        <v>0</v>
      </c>
      <c r="G380" s="8" t="str">
        <f t="shared" si="91"/>
        <v/>
      </c>
      <c r="H380" s="8" t="str">
        <f t="shared" si="92"/>
        <v/>
      </c>
      <c r="I380" s="8">
        <f t="shared" si="93"/>
        <v>6.0606060606060606E-3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24</v>
      </c>
      <c r="D383" s="7">
        <v>6</v>
      </c>
      <c r="E383" s="7">
        <v>0</v>
      </c>
      <c r="F383" s="7">
        <v>3</v>
      </c>
      <c r="G383" s="8">
        <f t="shared" si="91"/>
        <v>0.2</v>
      </c>
      <c r="H383" s="8">
        <f t="shared" si="92"/>
        <v>1.69971671388102E-2</v>
      </c>
      <c r="I383" s="8" t="str">
        <f t="shared" si="93"/>
        <v/>
      </c>
      <c r="J383" s="8">
        <f t="shared" si="94"/>
        <v>6.6666666666666671E-3</v>
      </c>
      <c r="K383" s="8">
        <f t="shared" si="97"/>
        <v>-1</v>
      </c>
      <c r="L383" s="8">
        <f t="shared" si="98"/>
        <v>-0.5</v>
      </c>
      <c r="M383" s="8">
        <f t="shared" si="95"/>
        <v>-0.2</v>
      </c>
      <c r="N383" s="34">
        <f t="shared" si="96"/>
        <v>-8.4985835694051E-3</v>
      </c>
    </row>
    <row r="384" spans="1:14" x14ac:dyDescent="0.2">
      <c r="A384" s="45"/>
      <c r="B384" s="42" t="s">
        <v>353</v>
      </c>
      <c r="C384" s="39">
        <v>2</v>
      </c>
      <c r="D384" s="7">
        <v>1</v>
      </c>
      <c r="E384" s="7">
        <v>0</v>
      </c>
      <c r="F384" s="7">
        <v>0</v>
      </c>
      <c r="G384" s="8">
        <f t="shared" si="91"/>
        <v>1.6666666666666666E-2</v>
      </c>
      <c r="H384" s="8">
        <f t="shared" si="92"/>
        <v>2.8328611898016999E-3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-1.6666666666666666E-2</v>
      </c>
      <c r="N384" s="34">
        <f t="shared" si="96"/>
        <v>-2.8328611898016999E-3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1</v>
      </c>
      <c r="F386" s="7">
        <v>0</v>
      </c>
      <c r="G386" s="8" t="str">
        <f t="shared" si="91"/>
        <v/>
      </c>
      <c r="H386" s="8" t="str">
        <f t="shared" si="92"/>
        <v/>
      </c>
      <c r="I386" s="8">
        <f t="shared" si="93"/>
        <v>6.0606060606060606E-3</v>
      </c>
      <c r="J386" s="8" t="str">
        <f t="shared" si="94"/>
        <v/>
      </c>
      <c r="K386" s="8">
        <f t="shared" si="97"/>
        <v>1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3</v>
      </c>
      <c r="D391" s="7">
        <v>0</v>
      </c>
      <c r="E391" s="7">
        <v>0</v>
      </c>
      <c r="F391" s="7">
        <v>0</v>
      </c>
      <c r="G391" s="8">
        <f t="shared" si="91"/>
        <v>2.5000000000000001E-2</v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 t="str">
        <f t="shared" si="98"/>
        <v xml:space="preserve"> </v>
      </c>
      <c r="M391" s="8">
        <f t="shared" si="95"/>
        <v>-2.5000000000000001E-2</v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10</v>
      </c>
      <c r="E395" s="7">
        <v>1</v>
      </c>
      <c r="F395" s="7">
        <v>4</v>
      </c>
      <c r="G395" s="8" t="str">
        <f t="shared" si="91"/>
        <v/>
      </c>
      <c r="H395" s="8">
        <f t="shared" si="92"/>
        <v>2.8328611898016998E-2</v>
      </c>
      <c r="I395" s="8">
        <f t="shared" si="93"/>
        <v>6.0606060606060606E-3</v>
      </c>
      <c r="J395" s="8">
        <f t="shared" si="94"/>
        <v>8.8888888888888889E-3</v>
      </c>
      <c r="K395" s="8">
        <f t="shared" si="97"/>
        <v>1</v>
      </c>
      <c r="L395" s="8">
        <f t="shared" si="98"/>
        <v>-0.6</v>
      </c>
      <c r="M395" s="8" t="str">
        <f t="shared" si="95"/>
        <v/>
      </c>
      <c r="N395" s="34">
        <f t="shared" si="96"/>
        <v>-1.6997167138810197E-2</v>
      </c>
    </row>
    <row r="396" spans="1:14" x14ac:dyDescent="0.2">
      <c r="A396" s="45"/>
      <c r="B396" s="42" t="s">
        <v>365</v>
      </c>
      <c r="C396" s="39">
        <v>0</v>
      </c>
      <c r="D396" s="7">
        <v>1</v>
      </c>
      <c r="E396" s="7">
        <v>0</v>
      </c>
      <c r="F396" s="7">
        <v>1</v>
      </c>
      <c r="G396" s="8" t="str">
        <f t="shared" si="91"/>
        <v/>
      </c>
      <c r="H396" s="8">
        <f t="shared" si="92"/>
        <v>2.8328611898016999E-3</v>
      </c>
      <c r="I396" s="8" t="str">
        <f t="shared" si="93"/>
        <v/>
      </c>
      <c r="J396" s="8">
        <f t="shared" si="94"/>
        <v>2.2222222222222222E-3</v>
      </c>
      <c r="K396" s="8" t="str">
        <f t="shared" si="97"/>
        <v xml:space="preserve"> </v>
      </c>
      <c r="L396" s="8">
        <f t="shared" si="98"/>
        <v>0</v>
      </c>
      <c r="M396" s="8" t="str">
        <f t="shared" si="95"/>
        <v/>
      </c>
      <c r="N396" s="34">
        <f t="shared" si="96"/>
        <v>0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2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4.4444444444444444E-3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1</v>
      </c>
      <c r="D405" s="7">
        <v>1</v>
      </c>
      <c r="E405" s="7">
        <v>0</v>
      </c>
      <c r="F405" s="7">
        <v>0</v>
      </c>
      <c r="G405" s="8">
        <f t="shared" si="91"/>
        <v>8.3333333333333332E-3</v>
      </c>
      <c r="H405" s="8">
        <f t="shared" si="92"/>
        <v>2.8328611898016999E-3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-8.3333333333333332E-3</v>
      </c>
      <c r="N405" s="34">
        <f t="shared" si="96"/>
        <v>-2.8328611898016999E-3</v>
      </c>
    </row>
    <row r="406" spans="1:14" x14ac:dyDescent="0.2">
      <c r="A406" s="45"/>
      <c r="B406" s="42" t="s">
        <v>375</v>
      </c>
      <c r="C406" s="39">
        <v>2</v>
      </c>
      <c r="D406" s="7">
        <v>2</v>
      </c>
      <c r="E406" s="7">
        <v>1</v>
      </c>
      <c r="F406" s="7">
        <v>1</v>
      </c>
      <c r="G406" s="8">
        <f t="shared" si="91"/>
        <v>1.6666666666666666E-2</v>
      </c>
      <c r="H406" s="8">
        <f t="shared" si="92"/>
        <v>5.6657223796033997E-3</v>
      </c>
      <c r="I406" s="8">
        <f t="shared" si="93"/>
        <v>6.0606060606060606E-3</v>
      </c>
      <c r="J406" s="8">
        <f t="shared" si="94"/>
        <v>2.2222222222222222E-3</v>
      </c>
      <c r="K406" s="8">
        <f t="shared" si="97"/>
        <v>-0.5</v>
      </c>
      <c r="L406" s="8">
        <f t="shared" si="98"/>
        <v>-0.5</v>
      </c>
      <c r="M406" s="8">
        <f t="shared" si="95"/>
        <v>-8.3333333333333332E-3</v>
      </c>
      <c r="N406" s="34">
        <f t="shared" si="96"/>
        <v>-2.8328611898016999E-3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2</v>
      </c>
      <c r="D419" s="7">
        <v>1</v>
      </c>
      <c r="E419" s="7">
        <v>1</v>
      </c>
      <c r="F419" s="7">
        <v>1</v>
      </c>
      <c r="G419" s="8">
        <f t="shared" si="91"/>
        <v>1.6666666666666666E-2</v>
      </c>
      <c r="H419" s="8">
        <f t="shared" si="92"/>
        <v>2.8328611898016999E-3</v>
      </c>
      <c r="I419" s="8">
        <f t="shared" si="93"/>
        <v>6.0606060606060606E-3</v>
      </c>
      <c r="J419" s="8">
        <f t="shared" si="94"/>
        <v>2.2222222222222222E-3</v>
      </c>
      <c r="K419" s="8">
        <f t="shared" si="97"/>
        <v>-0.5</v>
      </c>
      <c r="L419" s="8">
        <f t="shared" si="98"/>
        <v>0</v>
      </c>
      <c r="M419" s="8">
        <f t="shared" si="95"/>
        <v>-8.3333333333333332E-3</v>
      </c>
      <c r="N419" s="34">
        <f t="shared" si="96"/>
        <v>0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5</v>
      </c>
      <c r="E422" s="7">
        <v>0</v>
      </c>
      <c r="F422" s="7">
        <v>0</v>
      </c>
      <c r="G422" s="8" t="str">
        <f t="shared" si="91"/>
        <v/>
      </c>
      <c r="H422" s="8">
        <f t="shared" si="92"/>
        <v>1.4164305949008499E-2</v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>
        <f t="shared" si="98"/>
        <v>-1</v>
      </c>
      <c r="M422" s="8" t="str">
        <f t="shared" si="95"/>
        <v/>
      </c>
      <c r="N422" s="34">
        <f t="shared" si="96"/>
        <v>-1.4164305949008499E-2</v>
      </c>
    </row>
    <row r="423" spans="1:14" x14ac:dyDescent="0.2">
      <c r="A423" s="45"/>
      <c r="B423" s="42" t="s">
        <v>392</v>
      </c>
      <c r="C423" s="39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34" t="str">
        <f t="shared" si="96"/>
        <v/>
      </c>
    </row>
    <row r="424" spans="1:14" x14ac:dyDescent="0.2">
      <c r="A424" s="45"/>
      <c r="B424" s="42" t="s">
        <v>393</v>
      </c>
      <c r="C424" s="39">
        <v>0</v>
      </c>
      <c r="D424" s="7">
        <v>2</v>
      </c>
      <c r="E424" s="7">
        <v>8</v>
      </c>
      <c r="F424" s="7">
        <v>1</v>
      </c>
      <c r="G424" s="8" t="str">
        <f t="shared" si="91"/>
        <v/>
      </c>
      <c r="H424" s="8">
        <f t="shared" si="92"/>
        <v>5.6657223796033997E-3</v>
      </c>
      <c r="I424" s="8">
        <f t="shared" si="93"/>
        <v>4.8484848484848485E-2</v>
      </c>
      <c r="J424" s="8">
        <f t="shared" si="94"/>
        <v>2.2222222222222222E-3</v>
      </c>
      <c r="K424" s="8">
        <f t="shared" si="97"/>
        <v>1</v>
      </c>
      <c r="L424" s="8">
        <f t="shared" si="98"/>
        <v>-0.5</v>
      </c>
      <c r="M424" s="8" t="str">
        <f t="shared" si="95"/>
        <v/>
      </c>
      <c r="N424" s="34">
        <f t="shared" si="96"/>
        <v>-2.8328611898016999E-3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2.2222222222222222E-3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0</v>
      </c>
      <c r="E435" s="7">
        <v>4</v>
      </c>
      <c r="F435" s="7">
        <v>1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2.4242424242424242E-2</v>
      </c>
      <c r="J435" s="8">
        <f t="shared" ref="J435:J498" si="102">+IF(F435=0,"",F435/F$371)</f>
        <v>2.2222222222222222E-3</v>
      </c>
      <c r="K435" s="8">
        <f t="shared" si="97"/>
        <v>1</v>
      </c>
      <c r="L435" s="8">
        <f t="shared" si="98"/>
        <v>1</v>
      </c>
      <c r="M435" s="8" t="str">
        <f t="shared" ref="M435:M498" si="103">+IF(OR(AND(G435=""),(K435="")),"",G435*K435)</f>
        <v/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4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>
        <f t="shared" si="102"/>
        <v>8.8888888888888889E-3</v>
      </c>
      <c r="K437" s="8" t="str">
        <f t="shared" si="105"/>
        <v xml:space="preserve"> </v>
      </c>
      <c r="L437" s="8">
        <f t="shared" si="106"/>
        <v>1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1</v>
      </c>
      <c r="E442" s="7">
        <v>0</v>
      </c>
      <c r="F442" s="7">
        <v>0</v>
      </c>
      <c r="G442" s="8" t="str">
        <f t="shared" si="99"/>
        <v/>
      </c>
      <c r="H442" s="8">
        <f t="shared" si="100"/>
        <v>2.8328611898016999E-3</v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>
        <f t="shared" si="106"/>
        <v>-1</v>
      </c>
      <c r="M442" s="8" t="str">
        <f t="shared" si="103"/>
        <v/>
      </c>
      <c r="N442" s="34">
        <f t="shared" si="104"/>
        <v>-2.8328611898016999E-3</v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4</v>
      </c>
      <c r="F443" s="7">
        <v>4</v>
      </c>
      <c r="G443" s="8" t="str">
        <f t="shared" si="99"/>
        <v/>
      </c>
      <c r="H443" s="8" t="str">
        <f t="shared" si="100"/>
        <v/>
      </c>
      <c r="I443" s="8">
        <f t="shared" si="101"/>
        <v>2.4242424242424242E-2</v>
      </c>
      <c r="J443" s="8">
        <f t="shared" si="102"/>
        <v>8.8888888888888889E-3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57</v>
      </c>
      <c r="D446" s="7">
        <v>49</v>
      </c>
      <c r="E446" s="7">
        <v>71</v>
      </c>
      <c r="F446" s="7">
        <v>31</v>
      </c>
      <c r="G446" s="8">
        <f t="shared" si="99"/>
        <v>0.47499999999999998</v>
      </c>
      <c r="H446" s="8">
        <f t="shared" si="100"/>
        <v>0.13881019830028329</v>
      </c>
      <c r="I446" s="8">
        <f t="shared" si="101"/>
        <v>0.4303030303030303</v>
      </c>
      <c r="J446" s="8">
        <f t="shared" si="102"/>
        <v>6.8888888888888888E-2</v>
      </c>
      <c r="K446" s="8">
        <f t="shared" si="105"/>
        <v>0.24561403508771928</v>
      </c>
      <c r="L446" s="8">
        <f t="shared" si="106"/>
        <v>-0.36734693877551022</v>
      </c>
      <c r="M446" s="8">
        <f t="shared" si="103"/>
        <v>0.11666666666666665</v>
      </c>
      <c r="N446" s="34">
        <f t="shared" si="104"/>
        <v>-5.09915014164306E-2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12</v>
      </c>
      <c r="D460" s="7">
        <v>35</v>
      </c>
      <c r="E460" s="7">
        <v>62</v>
      </c>
      <c r="F460" s="7">
        <v>156</v>
      </c>
      <c r="G460" s="8">
        <f t="shared" si="99"/>
        <v>0.1</v>
      </c>
      <c r="H460" s="8">
        <f t="shared" si="100"/>
        <v>9.9150141643059492E-2</v>
      </c>
      <c r="I460" s="8">
        <f t="shared" si="101"/>
        <v>0.37575757575757573</v>
      </c>
      <c r="J460" s="8">
        <f t="shared" si="102"/>
        <v>0.34666666666666668</v>
      </c>
      <c r="K460" s="8">
        <f t="shared" si="105"/>
        <v>4.166666666666667</v>
      </c>
      <c r="L460" s="8">
        <f t="shared" si="106"/>
        <v>3.4571428571428573</v>
      </c>
      <c r="M460" s="8">
        <f t="shared" si="103"/>
        <v>0.41666666666666674</v>
      </c>
      <c r="N460" s="34">
        <f t="shared" si="104"/>
        <v>0.34277620396600567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12</v>
      </c>
      <c r="E462" s="7">
        <v>0</v>
      </c>
      <c r="F462" s="7">
        <v>6</v>
      </c>
      <c r="G462" s="8" t="str">
        <f t="shared" si="99"/>
        <v/>
      </c>
      <c r="H462" s="8">
        <f t="shared" si="100"/>
        <v>3.39943342776204E-2</v>
      </c>
      <c r="I462" s="8" t="str">
        <f t="shared" si="101"/>
        <v/>
      </c>
      <c r="J462" s="8">
        <f t="shared" si="102"/>
        <v>1.3333333333333334E-2</v>
      </c>
      <c r="K462" s="8" t="str">
        <f t="shared" si="105"/>
        <v xml:space="preserve"> </v>
      </c>
      <c r="L462" s="8">
        <f t="shared" si="106"/>
        <v>-0.5</v>
      </c>
      <c r="M462" s="8" t="str">
        <f t="shared" si="103"/>
        <v/>
      </c>
      <c r="N462" s="34">
        <f t="shared" si="104"/>
        <v>-1.69971671388102E-2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2.2222222222222222E-3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2</v>
      </c>
      <c r="E465" s="7">
        <v>0</v>
      </c>
      <c r="F465" s="7">
        <v>1</v>
      </c>
      <c r="G465" s="8" t="str">
        <f t="shared" si="99"/>
        <v/>
      </c>
      <c r="H465" s="8">
        <f t="shared" si="100"/>
        <v>5.6657223796033997E-3</v>
      </c>
      <c r="I465" s="8" t="str">
        <f t="shared" si="101"/>
        <v/>
      </c>
      <c r="J465" s="8">
        <f t="shared" si="102"/>
        <v>2.2222222222222222E-3</v>
      </c>
      <c r="K465" s="8" t="str">
        <f t="shared" si="105"/>
        <v xml:space="preserve"> </v>
      </c>
      <c r="L465" s="8">
        <f t="shared" si="106"/>
        <v>-0.5</v>
      </c>
      <c r="M465" s="8" t="str">
        <f t="shared" si="103"/>
        <v/>
      </c>
      <c r="N465" s="34">
        <f t="shared" si="104"/>
        <v>-2.8328611898016999E-3</v>
      </c>
    </row>
    <row r="466" spans="1:14" x14ac:dyDescent="0.2">
      <c r="A466" s="45"/>
      <c r="B466" s="42" t="s">
        <v>435</v>
      </c>
      <c r="C466" s="39">
        <v>0</v>
      </c>
      <c r="D466" s="7">
        <v>2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5.6657223796033997E-3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34">
        <f t="shared" si="104"/>
        <v>-5.6657223796033997E-3</v>
      </c>
    </row>
    <row r="467" spans="1:14" x14ac:dyDescent="0.2">
      <c r="A467" s="45"/>
      <c r="B467" s="42" t="s">
        <v>436</v>
      </c>
      <c r="C467" s="39">
        <v>0</v>
      </c>
      <c r="D467" s="7">
        <v>30</v>
      </c>
      <c r="E467" s="7">
        <v>0</v>
      </c>
      <c r="F467" s="7">
        <v>4</v>
      </c>
      <c r="G467" s="8" t="str">
        <f t="shared" si="99"/>
        <v/>
      </c>
      <c r="H467" s="8">
        <f t="shared" si="100"/>
        <v>8.4985835694050993E-2</v>
      </c>
      <c r="I467" s="8" t="str">
        <f t="shared" si="101"/>
        <v/>
      </c>
      <c r="J467" s="8">
        <f t="shared" si="102"/>
        <v>8.8888888888888889E-3</v>
      </c>
      <c r="K467" s="8" t="str">
        <f t="shared" si="105"/>
        <v xml:space="preserve"> </v>
      </c>
      <c r="L467" s="8">
        <f t="shared" si="106"/>
        <v>-0.8666666666666667</v>
      </c>
      <c r="M467" s="8" t="str">
        <f t="shared" si="103"/>
        <v/>
      </c>
      <c r="N467" s="34">
        <f t="shared" si="104"/>
        <v>-7.3654390934844202E-2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3</v>
      </c>
      <c r="E469" s="7">
        <v>0</v>
      </c>
      <c r="F469" s="7">
        <v>5</v>
      </c>
      <c r="G469" s="8" t="str">
        <f t="shared" si="99"/>
        <v/>
      </c>
      <c r="H469" s="8">
        <f t="shared" si="100"/>
        <v>8.4985835694051E-3</v>
      </c>
      <c r="I469" s="8" t="str">
        <f t="shared" si="101"/>
        <v/>
      </c>
      <c r="J469" s="8">
        <f t="shared" si="102"/>
        <v>1.1111111111111112E-2</v>
      </c>
      <c r="K469" s="8" t="str">
        <f t="shared" si="105"/>
        <v xml:space="preserve"> </v>
      </c>
      <c r="L469" s="8">
        <f t="shared" si="106"/>
        <v>0.66666666666666663</v>
      </c>
      <c r="M469" s="8" t="str">
        <f t="shared" si="103"/>
        <v/>
      </c>
      <c r="N469" s="34">
        <f t="shared" si="104"/>
        <v>5.6657223796033997E-3</v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7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1.9830028328611898E-2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34">
        <f t="shared" si="104"/>
        <v>-1.9830028328611898E-2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2.8328611898016999E-3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34">
        <f t="shared" si="104"/>
        <v>-2.8328611898016999E-3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1</v>
      </c>
      <c r="E483" s="7">
        <v>0</v>
      </c>
      <c r="F483" s="7">
        <v>7</v>
      </c>
      <c r="G483" s="8" t="str">
        <f t="shared" si="99"/>
        <v/>
      </c>
      <c r="H483" s="8">
        <f t="shared" si="100"/>
        <v>2.8328611898016999E-3</v>
      </c>
      <c r="I483" s="8" t="str">
        <f t="shared" si="101"/>
        <v/>
      </c>
      <c r="J483" s="8">
        <f t="shared" si="102"/>
        <v>1.5555555555555555E-2</v>
      </c>
      <c r="K483" s="8" t="str">
        <f t="shared" si="105"/>
        <v xml:space="preserve"> </v>
      </c>
      <c r="L483" s="8">
        <f t="shared" si="106"/>
        <v>6</v>
      </c>
      <c r="M483" s="8" t="str">
        <f t="shared" si="103"/>
        <v/>
      </c>
      <c r="N483" s="34">
        <f t="shared" si="104"/>
        <v>1.69971671388102E-2</v>
      </c>
    </row>
    <row r="484" spans="1:14" x14ac:dyDescent="0.2">
      <c r="A484" s="45"/>
      <c r="B484" s="42" t="s">
        <v>453</v>
      </c>
      <c r="C484" s="39">
        <v>0</v>
      </c>
      <c r="D484" s="7">
        <v>4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1.1331444759206799E-2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34">
        <f t="shared" si="104"/>
        <v>-1.1331444759206799E-2</v>
      </c>
    </row>
    <row r="485" spans="1:14" x14ac:dyDescent="0.2">
      <c r="A485" s="45"/>
      <c r="B485" s="42" t="s">
        <v>454</v>
      </c>
      <c r="C485" s="39">
        <v>0</v>
      </c>
      <c r="D485" s="7">
        <v>1</v>
      </c>
      <c r="E485" s="7">
        <v>0</v>
      </c>
      <c r="F485" s="7">
        <v>6</v>
      </c>
      <c r="G485" s="8" t="str">
        <f t="shared" si="99"/>
        <v/>
      </c>
      <c r="H485" s="8">
        <f t="shared" si="100"/>
        <v>2.8328611898016999E-3</v>
      </c>
      <c r="I485" s="8" t="str">
        <f t="shared" si="101"/>
        <v/>
      </c>
      <c r="J485" s="8">
        <f t="shared" si="102"/>
        <v>1.3333333333333334E-2</v>
      </c>
      <c r="K485" s="8" t="str">
        <f t="shared" si="105"/>
        <v xml:space="preserve"> </v>
      </c>
      <c r="L485" s="8">
        <f t="shared" si="106"/>
        <v>5</v>
      </c>
      <c r="M485" s="8" t="str">
        <f t="shared" si="103"/>
        <v/>
      </c>
      <c r="N485" s="34">
        <f t="shared" si="104"/>
        <v>1.4164305949008499E-2</v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1</v>
      </c>
      <c r="E492" s="7">
        <v>0</v>
      </c>
      <c r="F492" s="7">
        <v>1</v>
      </c>
      <c r="G492" s="8" t="str">
        <f t="shared" si="99"/>
        <v/>
      </c>
      <c r="H492" s="8">
        <f t="shared" si="100"/>
        <v>2.8328611898016999E-3</v>
      </c>
      <c r="I492" s="8" t="str">
        <f t="shared" si="101"/>
        <v/>
      </c>
      <c r="J492" s="8">
        <f t="shared" si="102"/>
        <v>2.2222222222222222E-3</v>
      </c>
      <c r="K492" s="8" t="str">
        <f t="shared" si="105"/>
        <v xml:space="preserve"> </v>
      </c>
      <c r="L492" s="8">
        <f t="shared" si="106"/>
        <v>0</v>
      </c>
      <c r="M492" s="8" t="str">
        <f t="shared" si="103"/>
        <v/>
      </c>
      <c r="N492" s="34">
        <f t="shared" si="104"/>
        <v>0</v>
      </c>
    </row>
    <row r="493" spans="1:14" x14ac:dyDescent="0.2">
      <c r="A493" s="45"/>
      <c r="B493" s="42" t="s">
        <v>462</v>
      </c>
      <c r="C493" s="39">
        <v>0</v>
      </c>
      <c r="D493" s="7">
        <v>17</v>
      </c>
      <c r="E493" s="7">
        <v>0</v>
      </c>
      <c r="F493" s="7">
        <v>9</v>
      </c>
      <c r="G493" s="8" t="str">
        <f t="shared" si="99"/>
        <v/>
      </c>
      <c r="H493" s="8">
        <f t="shared" si="100"/>
        <v>4.8158640226628892E-2</v>
      </c>
      <c r="I493" s="8" t="str">
        <f t="shared" si="101"/>
        <v/>
      </c>
      <c r="J493" s="8">
        <f t="shared" si="102"/>
        <v>0.02</v>
      </c>
      <c r="K493" s="8" t="str">
        <f t="shared" si="105"/>
        <v xml:space="preserve"> </v>
      </c>
      <c r="L493" s="8">
        <f t="shared" si="106"/>
        <v>-0.47058823529411764</v>
      </c>
      <c r="M493" s="8" t="str">
        <f t="shared" si="103"/>
        <v/>
      </c>
      <c r="N493" s="34">
        <f t="shared" si="104"/>
        <v>-2.2662889518413595E-2</v>
      </c>
    </row>
    <row r="494" spans="1:14" x14ac:dyDescent="0.2">
      <c r="A494" s="45"/>
      <c r="B494" s="42" t="s">
        <v>463</v>
      </c>
      <c r="C494" s="39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2.8328611898016999E-3</v>
      </c>
      <c r="I494" s="8" t="str">
        <f t="shared" si="101"/>
        <v/>
      </c>
      <c r="J494" s="8">
        <f t="shared" si="102"/>
        <v>2.2222222222222222E-3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34">
        <f t="shared" si="104"/>
        <v>0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4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8.8888888888888889E-3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3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8.4985835694051E-3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34">
        <f t="shared" si="104"/>
        <v>-8.4985835694051E-3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1</v>
      </c>
      <c r="D499" s="7">
        <v>37</v>
      </c>
      <c r="E499" s="7">
        <v>1</v>
      </c>
      <c r="F499" s="7">
        <v>52</v>
      </c>
      <c r="G499" s="8">
        <f t="shared" ref="G499:G562" si="107">+IF(C499=0,"",C499/C$371)</f>
        <v>8.3333333333333332E-3</v>
      </c>
      <c r="H499" s="8">
        <f t="shared" ref="H499:H562" si="108">+IF(D499=0,"",D499/D$371)</f>
        <v>0.10481586402266289</v>
      </c>
      <c r="I499" s="8">
        <f t="shared" ref="I499:I562" si="109">+IF(E499=0,"",E499/E$371)</f>
        <v>6.0606060606060606E-3</v>
      </c>
      <c r="J499" s="8">
        <f t="shared" ref="J499:J562" si="110">+IF(F499=0,"",F499/F$371)</f>
        <v>0.11555555555555555</v>
      </c>
      <c r="K499" s="8">
        <f t="shared" si="105"/>
        <v>0</v>
      </c>
      <c r="L499" s="8">
        <f t="shared" si="106"/>
        <v>0.40540540540540543</v>
      </c>
      <c r="M499" s="8">
        <f t="shared" ref="M499:M562" si="111">+IF(OR(AND(G499=""),(K499="")),"",G499*K499)</f>
        <v>0</v>
      </c>
      <c r="N499" s="34">
        <f t="shared" ref="N499:N562" si="112">+IF(OR(AND(H499=""),(L499="")),"",H499*L499)</f>
        <v>4.2492917847025503E-2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1</v>
      </c>
      <c r="D507" s="7">
        <v>2</v>
      </c>
      <c r="E507" s="7">
        <v>0</v>
      </c>
      <c r="F507" s="7">
        <v>4</v>
      </c>
      <c r="G507" s="8">
        <f t="shared" si="107"/>
        <v>8.3333333333333332E-3</v>
      </c>
      <c r="H507" s="8">
        <f t="shared" si="108"/>
        <v>5.6657223796033997E-3</v>
      </c>
      <c r="I507" s="8" t="str">
        <f t="shared" si="109"/>
        <v/>
      </c>
      <c r="J507" s="8">
        <f t="shared" si="110"/>
        <v>8.8888888888888889E-3</v>
      </c>
      <c r="K507" s="8">
        <f t="shared" si="113"/>
        <v>-1</v>
      </c>
      <c r="L507" s="8">
        <f t="shared" si="114"/>
        <v>1</v>
      </c>
      <c r="M507" s="8">
        <f t="shared" si="111"/>
        <v>-8.3333333333333332E-3</v>
      </c>
      <c r="N507" s="34">
        <f t="shared" si="112"/>
        <v>5.6657223796033997E-3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2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4.4444444444444444E-3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2.8328611898016999E-3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34">
        <f t="shared" si="112"/>
        <v>-2.8328611898016999E-3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3</v>
      </c>
      <c r="E517" s="7">
        <v>0</v>
      </c>
      <c r="F517" s="7">
        <v>2</v>
      </c>
      <c r="G517" s="8" t="str">
        <f t="shared" si="107"/>
        <v/>
      </c>
      <c r="H517" s="8">
        <f t="shared" si="108"/>
        <v>8.4985835694051E-3</v>
      </c>
      <c r="I517" s="8" t="str">
        <f t="shared" si="109"/>
        <v/>
      </c>
      <c r="J517" s="8">
        <f t="shared" si="110"/>
        <v>4.4444444444444444E-3</v>
      </c>
      <c r="K517" s="8" t="str">
        <f t="shared" si="113"/>
        <v xml:space="preserve"> </v>
      </c>
      <c r="L517" s="8">
        <f t="shared" si="114"/>
        <v>-0.33333333333333331</v>
      </c>
      <c r="M517" s="8" t="str">
        <f t="shared" si="111"/>
        <v/>
      </c>
      <c r="N517" s="34">
        <f t="shared" si="112"/>
        <v>-2.8328611898016999E-3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2.2222222222222222E-3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2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>
        <f t="shared" si="110"/>
        <v>4.4444444444444444E-3</v>
      </c>
      <c r="K525" s="8" t="str">
        <f t="shared" si="113"/>
        <v xml:space="preserve"> </v>
      </c>
      <c r="L525" s="8">
        <f t="shared" si="114"/>
        <v>1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5.6657223796033997E-3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34">
        <f t="shared" si="112"/>
        <v>-5.6657223796033997E-3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1</v>
      </c>
      <c r="D539" s="7">
        <v>0</v>
      </c>
      <c r="E539" s="7">
        <v>0</v>
      </c>
      <c r="F539" s="7">
        <v>0</v>
      </c>
      <c r="G539" s="8">
        <f t="shared" si="107"/>
        <v>8.3333333333333332E-3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-8.3333333333333332E-3</v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3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8.4985835694051E-3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-8.4985835694051E-3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1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>
        <f t="shared" si="118"/>
        <v>2.2222222222222222E-3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1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2</v>
      </c>
      <c r="E567" s="7">
        <v>0</v>
      </c>
      <c r="F567" s="7">
        <v>6</v>
      </c>
      <c r="G567" s="8" t="str">
        <f t="shared" si="115"/>
        <v/>
      </c>
      <c r="H567" s="8">
        <f t="shared" si="116"/>
        <v>5.6657223796033997E-3</v>
      </c>
      <c r="I567" s="8" t="str">
        <f t="shared" si="117"/>
        <v/>
      </c>
      <c r="J567" s="8">
        <f t="shared" si="118"/>
        <v>1.3333333333333334E-2</v>
      </c>
      <c r="K567" s="8" t="str">
        <f t="shared" si="121"/>
        <v xml:space="preserve"> </v>
      </c>
      <c r="L567" s="8">
        <f t="shared" si="122"/>
        <v>2</v>
      </c>
      <c r="M567" s="8" t="str">
        <f t="shared" si="119"/>
        <v/>
      </c>
      <c r="N567" s="34">
        <f t="shared" si="120"/>
        <v>1.1331444759206799E-2</v>
      </c>
    </row>
    <row r="568" spans="1:14" x14ac:dyDescent="0.2">
      <c r="A568" s="45"/>
      <c r="B568" s="42" t="s">
        <v>537</v>
      </c>
      <c r="C568" s="39">
        <v>0</v>
      </c>
      <c r="D568" s="7">
        <v>7</v>
      </c>
      <c r="E568" s="7">
        <v>0</v>
      </c>
      <c r="F568" s="7">
        <v>8</v>
      </c>
      <c r="G568" s="8" t="str">
        <f t="shared" si="115"/>
        <v/>
      </c>
      <c r="H568" s="8">
        <f t="shared" si="116"/>
        <v>1.9830028328611898E-2</v>
      </c>
      <c r="I568" s="8" t="str">
        <f t="shared" si="117"/>
        <v/>
      </c>
      <c r="J568" s="8">
        <f t="shared" si="118"/>
        <v>1.7777777777777778E-2</v>
      </c>
      <c r="K568" s="8" t="str">
        <f t="shared" si="121"/>
        <v xml:space="preserve"> </v>
      </c>
      <c r="L568" s="8">
        <f t="shared" si="122"/>
        <v>0.14285714285714285</v>
      </c>
      <c r="M568" s="8" t="str">
        <f t="shared" si="119"/>
        <v/>
      </c>
      <c r="N568" s="34">
        <f t="shared" si="120"/>
        <v>2.8328611898016994E-3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2.2222222222222222E-3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3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6.6666666666666671E-3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18</v>
      </c>
      <c r="E583" s="7">
        <v>1</v>
      </c>
      <c r="F583" s="7">
        <v>20</v>
      </c>
      <c r="G583" s="8" t="str">
        <f t="shared" si="115"/>
        <v/>
      </c>
      <c r="H583" s="8">
        <f t="shared" si="116"/>
        <v>5.0991501416430593E-2</v>
      </c>
      <c r="I583" s="8">
        <f t="shared" si="117"/>
        <v>6.0606060606060606E-3</v>
      </c>
      <c r="J583" s="8">
        <f t="shared" si="118"/>
        <v>4.4444444444444446E-2</v>
      </c>
      <c r="K583" s="8">
        <f t="shared" si="121"/>
        <v>1</v>
      </c>
      <c r="L583" s="8">
        <f t="shared" si="122"/>
        <v>0.1111111111111111</v>
      </c>
      <c r="M583" s="8" t="str">
        <f t="shared" si="119"/>
        <v/>
      </c>
      <c r="N583" s="34">
        <f t="shared" si="120"/>
        <v>5.6657223796033988E-3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4</v>
      </c>
      <c r="E588" s="7">
        <v>0</v>
      </c>
      <c r="F588" s="7">
        <v>9</v>
      </c>
      <c r="G588" s="8" t="str">
        <f t="shared" si="115"/>
        <v/>
      </c>
      <c r="H588" s="8">
        <f t="shared" si="116"/>
        <v>1.1331444759206799E-2</v>
      </c>
      <c r="I588" s="8" t="str">
        <f t="shared" si="117"/>
        <v/>
      </c>
      <c r="J588" s="8">
        <f t="shared" si="118"/>
        <v>0.02</v>
      </c>
      <c r="K588" s="8" t="str">
        <f t="shared" si="121"/>
        <v xml:space="preserve"> </v>
      </c>
      <c r="L588" s="8">
        <f t="shared" si="122"/>
        <v>1.25</v>
      </c>
      <c r="M588" s="8" t="str">
        <f t="shared" si="119"/>
        <v/>
      </c>
      <c r="N588" s="34">
        <f t="shared" si="120"/>
        <v>1.4164305949008499E-2</v>
      </c>
    </row>
    <row r="589" spans="1:14" ht="25.5" x14ac:dyDescent="0.2">
      <c r="A589" s="45"/>
      <c r="B589" s="42" t="s">
        <v>558</v>
      </c>
      <c r="C589" s="39">
        <v>0</v>
      </c>
      <c r="D589" s="7">
        <v>15</v>
      </c>
      <c r="E589" s="7">
        <v>1</v>
      </c>
      <c r="F589" s="7">
        <v>7</v>
      </c>
      <c r="G589" s="8" t="str">
        <f t="shared" si="115"/>
        <v/>
      </c>
      <c r="H589" s="8">
        <f t="shared" si="116"/>
        <v>4.2492917847025496E-2</v>
      </c>
      <c r="I589" s="8">
        <f t="shared" si="117"/>
        <v>6.0606060606060606E-3</v>
      </c>
      <c r="J589" s="8">
        <f t="shared" si="118"/>
        <v>1.5555555555555555E-2</v>
      </c>
      <c r="K589" s="8">
        <f t="shared" si="121"/>
        <v>1</v>
      </c>
      <c r="L589" s="8">
        <f t="shared" si="122"/>
        <v>-0.53333333333333333</v>
      </c>
      <c r="M589" s="8" t="str">
        <f t="shared" si="119"/>
        <v/>
      </c>
      <c r="N589" s="34">
        <f t="shared" si="120"/>
        <v>-2.2662889518413599E-2</v>
      </c>
    </row>
    <row r="590" spans="1:14" x14ac:dyDescent="0.2">
      <c r="A590" s="45"/>
      <c r="B590" s="42" t="s">
        <v>559</v>
      </c>
      <c r="C590" s="39">
        <v>3</v>
      </c>
      <c r="D590" s="7">
        <v>59</v>
      </c>
      <c r="E590" s="7">
        <v>2</v>
      </c>
      <c r="F590" s="7">
        <v>73</v>
      </c>
      <c r="G590" s="8">
        <f t="shared" si="115"/>
        <v>2.5000000000000001E-2</v>
      </c>
      <c r="H590" s="8">
        <f t="shared" si="116"/>
        <v>0.16713881019830029</v>
      </c>
      <c r="I590" s="8">
        <f t="shared" si="117"/>
        <v>1.2121212121212121E-2</v>
      </c>
      <c r="J590" s="8">
        <f t="shared" si="118"/>
        <v>0.16222222222222221</v>
      </c>
      <c r="K590" s="8">
        <f t="shared" si="121"/>
        <v>-0.33333333333333331</v>
      </c>
      <c r="L590" s="8">
        <f t="shared" si="122"/>
        <v>0.23728813559322035</v>
      </c>
      <c r="M590" s="8">
        <f t="shared" si="119"/>
        <v>-8.3333333333333332E-3</v>
      </c>
      <c r="N590" s="34">
        <f t="shared" si="120"/>
        <v>3.9660056657223802E-2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4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8.8888888888888889E-3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40</v>
      </c>
      <c r="D612" s="29">
        <f>SUM(D613:D640)</f>
        <v>226</v>
      </c>
      <c r="E612" s="29">
        <f>SUM(E613:E640)</f>
        <v>108</v>
      </c>
      <c r="F612" s="29">
        <f>SUM(F613:F640)</f>
        <v>212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1.7</v>
      </c>
      <c r="L612" s="30">
        <f>+IF(AND(D612=0,F612=0),"",IF(D612=0,1,IF(F612=0,-1,(F612-D612)/D612)))</f>
        <v>-6.1946902654867256E-2</v>
      </c>
      <c r="M612" s="30">
        <f t="shared" ref="M612:M640" si="127">+IF(OR(AND(G612=""),(K612="")),"",G612*K612)</f>
        <v>1.7</v>
      </c>
      <c r="N612" s="30">
        <f t="shared" ref="N612:N640" si="128">+IF(OR(AND(H612=""),(L612="")),"",H612*L612)</f>
        <v>-6.1946902654867256E-2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0</v>
      </c>
      <c r="D615" s="7">
        <v>0</v>
      </c>
      <c r="E615" s="7">
        <v>1</v>
      </c>
      <c r="F615" s="7">
        <v>3</v>
      </c>
      <c r="G615" s="8" t="str">
        <f t="shared" si="123"/>
        <v/>
      </c>
      <c r="H615" s="8" t="str">
        <f t="shared" si="124"/>
        <v/>
      </c>
      <c r="I615" s="8">
        <f t="shared" si="125"/>
        <v>9.2592592592592587E-3</v>
      </c>
      <c r="J615" s="8">
        <f t="shared" si="126"/>
        <v>1.4150943396226415E-2</v>
      </c>
      <c r="K615" s="8">
        <f t="shared" si="129"/>
        <v>1</v>
      </c>
      <c r="L615" s="8">
        <f t="shared" si="130"/>
        <v>1</v>
      </c>
      <c r="M615" s="8" t="str">
        <f t="shared" si="127"/>
        <v/>
      </c>
      <c r="N615" s="34" t="str">
        <f t="shared" si="128"/>
        <v/>
      </c>
    </row>
    <row r="616" spans="1:14" x14ac:dyDescent="0.2">
      <c r="A616" s="45"/>
      <c r="B616" s="42" t="s">
        <v>577</v>
      </c>
      <c r="C616" s="39">
        <v>11</v>
      </c>
      <c r="D616" s="7">
        <v>1</v>
      </c>
      <c r="E616" s="7">
        <v>39</v>
      </c>
      <c r="F616" s="7">
        <v>9</v>
      </c>
      <c r="G616" s="8">
        <f t="shared" si="123"/>
        <v>0.27500000000000002</v>
      </c>
      <c r="H616" s="8">
        <f t="shared" si="124"/>
        <v>4.4247787610619468E-3</v>
      </c>
      <c r="I616" s="8">
        <f t="shared" si="125"/>
        <v>0.3611111111111111</v>
      </c>
      <c r="J616" s="8">
        <f t="shared" si="126"/>
        <v>4.2452830188679243E-2</v>
      </c>
      <c r="K616" s="8">
        <f t="shared" si="129"/>
        <v>2.5454545454545454</v>
      </c>
      <c r="L616" s="8">
        <f t="shared" si="130"/>
        <v>8</v>
      </c>
      <c r="M616" s="8">
        <f t="shared" si="127"/>
        <v>0.70000000000000007</v>
      </c>
      <c r="N616" s="34">
        <f t="shared" si="128"/>
        <v>3.5398230088495575E-2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4.7169811320754715E-3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1</v>
      </c>
      <c r="D625" s="7">
        <v>3</v>
      </c>
      <c r="E625" s="7">
        <v>0</v>
      </c>
      <c r="F625" s="7">
        <v>4</v>
      </c>
      <c r="G625" s="8">
        <f t="shared" si="123"/>
        <v>2.5000000000000001E-2</v>
      </c>
      <c r="H625" s="8">
        <f t="shared" si="124"/>
        <v>1.3274336283185841E-2</v>
      </c>
      <c r="I625" s="8" t="str">
        <f t="shared" si="125"/>
        <v/>
      </c>
      <c r="J625" s="8">
        <f t="shared" si="126"/>
        <v>1.8867924528301886E-2</v>
      </c>
      <c r="K625" s="8">
        <f t="shared" si="129"/>
        <v>-1</v>
      </c>
      <c r="L625" s="8">
        <f t="shared" si="130"/>
        <v>0.33333333333333331</v>
      </c>
      <c r="M625" s="8">
        <f t="shared" si="127"/>
        <v>-2.5000000000000001E-2</v>
      </c>
      <c r="N625" s="34">
        <f t="shared" si="128"/>
        <v>4.4247787610619468E-3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31</v>
      </c>
      <c r="E627" s="7">
        <v>14</v>
      </c>
      <c r="F627" s="7">
        <v>43</v>
      </c>
      <c r="G627" s="8" t="str">
        <f t="shared" si="123"/>
        <v/>
      </c>
      <c r="H627" s="8">
        <f t="shared" si="124"/>
        <v>0.13716814159292035</v>
      </c>
      <c r="I627" s="8">
        <f t="shared" si="125"/>
        <v>0.12962962962962962</v>
      </c>
      <c r="J627" s="8">
        <f t="shared" si="126"/>
        <v>0.20283018867924529</v>
      </c>
      <c r="K627" s="8">
        <f t="shared" si="129"/>
        <v>1</v>
      </c>
      <c r="L627" s="8">
        <f t="shared" si="130"/>
        <v>0.38709677419354838</v>
      </c>
      <c r="M627" s="8" t="str">
        <f t="shared" si="127"/>
        <v/>
      </c>
      <c r="N627" s="34">
        <f t="shared" si="128"/>
        <v>5.3097345132743355E-2</v>
      </c>
    </row>
    <row r="628" spans="1:14" x14ac:dyDescent="0.2">
      <c r="A628" s="45"/>
      <c r="B628" s="42" t="s">
        <v>589</v>
      </c>
      <c r="C628" s="39">
        <v>5</v>
      </c>
      <c r="D628" s="7">
        <v>7</v>
      </c>
      <c r="E628" s="7">
        <v>0</v>
      </c>
      <c r="F628" s="7">
        <v>3</v>
      </c>
      <c r="G628" s="8">
        <f t="shared" si="123"/>
        <v>0.125</v>
      </c>
      <c r="H628" s="8">
        <f t="shared" si="124"/>
        <v>3.0973451327433628E-2</v>
      </c>
      <c r="I628" s="8" t="str">
        <f t="shared" si="125"/>
        <v/>
      </c>
      <c r="J628" s="8">
        <f t="shared" si="126"/>
        <v>1.4150943396226415E-2</v>
      </c>
      <c r="K628" s="8">
        <f t="shared" si="129"/>
        <v>-1</v>
      </c>
      <c r="L628" s="8">
        <f t="shared" si="130"/>
        <v>-0.5714285714285714</v>
      </c>
      <c r="M628" s="8">
        <f t="shared" si="127"/>
        <v>-0.125</v>
      </c>
      <c r="N628" s="34">
        <f t="shared" si="128"/>
        <v>-1.7699115044247787E-2</v>
      </c>
    </row>
    <row r="629" spans="1:14" x14ac:dyDescent="0.2">
      <c r="A629" s="45"/>
      <c r="B629" s="42" t="s">
        <v>590</v>
      </c>
      <c r="C629" s="39">
        <v>1</v>
      </c>
      <c r="D629" s="7">
        <v>14</v>
      </c>
      <c r="E629" s="7">
        <v>0</v>
      </c>
      <c r="F629" s="7">
        <v>0</v>
      </c>
      <c r="G629" s="8">
        <f t="shared" si="123"/>
        <v>2.5000000000000001E-2</v>
      </c>
      <c r="H629" s="8">
        <f t="shared" si="124"/>
        <v>6.1946902654867256E-2</v>
      </c>
      <c r="I629" s="8" t="str">
        <f t="shared" si="125"/>
        <v/>
      </c>
      <c r="J629" s="8" t="str">
        <f t="shared" si="126"/>
        <v/>
      </c>
      <c r="K629" s="8">
        <f t="shared" si="129"/>
        <v>-1</v>
      </c>
      <c r="L629" s="8">
        <f t="shared" si="130"/>
        <v>-1</v>
      </c>
      <c r="M629" s="8">
        <f t="shared" si="127"/>
        <v>-2.5000000000000001E-2</v>
      </c>
      <c r="N629" s="34">
        <f t="shared" si="128"/>
        <v>-6.1946902654867256E-2</v>
      </c>
    </row>
    <row r="630" spans="1:14" x14ac:dyDescent="0.2">
      <c r="A630" s="45"/>
      <c r="B630" s="42" t="s">
        <v>591</v>
      </c>
      <c r="C630" s="39">
        <v>22</v>
      </c>
      <c r="D630" s="7">
        <v>162</v>
      </c>
      <c r="E630" s="7">
        <v>54</v>
      </c>
      <c r="F630" s="7">
        <v>147</v>
      </c>
      <c r="G630" s="8">
        <f t="shared" si="123"/>
        <v>0.55000000000000004</v>
      </c>
      <c r="H630" s="8">
        <f t="shared" si="124"/>
        <v>0.7168141592920354</v>
      </c>
      <c r="I630" s="8">
        <f t="shared" si="125"/>
        <v>0.5</v>
      </c>
      <c r="J630" s="8">
        <f t="shared" si="126"/>
        <v>0.69339622641509435</v>
      </c>
      <c r="K630" s="8">
        <f t="shared" si="129"/>
        <v>1.4545454545454546</v>
      </c>
      <c r="L630" s="8">
        <f t="shared" si="130"/>
        <v>-9.2592592592592587E-2</v>
      </c>
      <c r="M630" s="8">
        <f t="shared" si="127"/>
        <v>0.8</v>
      </c>
      <c r="N630" s="34">
        <f t="shared" si="128"/>
        <v>-6.6371681415929196E-2</v>
      </c>
    </row>
    <row r="631" spans="1:14" x14ac:dyDescent="0.2">
      <c r="A631" s="45"/>
      <c r="B631" s="42" t="s">
        <v>592</v>
      </c>
      <c r="C631" s="39">
        <v>0</v>
      </c>
      <c r="D631" s="7">
        <v>2</v>
      </c>
      <c r="E631" s="7">
        <v>0</v>
      </c>
      <c r="F631" s="7">
        <v>2</v>
      </c>
      <c r="G631" s="8" t="str">
        <f t="shared" si="123"/>
        <v/>
      </c>
      <c r="H631" s="8">
        <f t="shared" si="124"/>
        <v>8.8495575221238937E-3</v>
      </c>
      <c r="I631" s="8" t="str">
        <f t="shared" si="125"/>
        <v/>
      </c>
      <c r="J631" s="8">
        <f t="shared" si="126"/>
        <v>9.433962264150943E-3</v>
      </c>
      <c r="K631" s="8" t="str">
        <f t="shared" si="129"/>
        <v xml:space="preserve"> </v>
      </c>
      <c r="L631" s="8">
        <f t="shared" si="130"/>
        <v>0</v>
      </c>
      <c r="M631" s="8" t="str">
        <f t="shared" si="127"/>
        <v/>
      </c>
      <c r="N631" s="34">
        <f t="shared" si="128"/>
        <v>0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5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2.2123893805309734E-2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-2.2123893805309734E-2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4.4247787610619468E-3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34">
        <f t="shared" si="128"/>
        <v>-4.4247787610619468E-3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622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623</v>
      </c>
      <c r="C9" s="29">
        <f>+C22+C81+C188+C371+C612</f>
        <v>737</v>
      </c>
      <c r="D9" s="29">
        <f>+D22+D81+D188+D371+D612</f>
        <v>789</v>
      </c>
      <c r="E9" s="29">
        <f>+E22+E81+E188+E371+E612</f>
        <v>532</v>
      </c>
      <c r="F9" s="29">
        <f>+F22+F81+F188+F371+F612</f>
        <v>731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-0.27815468113975578</v>
      </c>
      <c r="L9" s="30">
        <f t="shared" si="0"/>
        <v>-7.3510773130544993E-2</v>
      </c>
      <c r="M9" s="30">
        <f t="shared" ref="M9:N14" si="1">+IF(OR(AND(G9=""),(K9="")),"",G9*K9)</f>
        <v>-0.27815468113975578</v>
      </c>
      <c r="N9" s="30">
        <f t="shared" si="1"/>
        <v>-7.3510773130544993E-2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2</v>
      </c>
      <c r="E10" s="31">
        <f>+E22</f>
        <v>6</v>
      </c>
      <c r="F10" s="31">
        <f>+F22</f>
        <v>28</v>
      </c>
      <c r="G10" s="32">
        <f t="shared" ref="G10:J14" si="2">+C10/C$9</f>
        <v>0</v>
      </c>
      <c r="H10" s="32">
        <f t="shared" si="2"/>
        <v>2.5348542458808617E-3</v>
      </c>
      <c r="I10" s="32">
        <f t="shared" si="2"/>
        <v>1.1278195488721804E-2</v>
      </c>
      <c r="J10" s="32">
        <f t="shared" si="2"/>
        <v>3.8303693570451436E-2</v>
      </c>
      <c r="K10" s="32">
        <f t="shared" si="0"/>
        <v>1</v>
      </c>
      <c r="L10" s="32">
        <f t="shared" si="0"/>
        <v>13</v>
      </c>
      <c r="M10" s="32">
        <f t="shared" si="1"/>
        <v>0</v>
      </c>
      <c r="N10" s="33">
        <f t="shared" si="1"/>
        <v>3.2953105196451199E-2</v>
      </c>
    </row>
    <row r="11" spans="1:14" ht="28.5" customHeight="1" x14ac:dyDescent="0.2">
      <c r="A11" s="45"/>
      <c r="B11" s="42" t="s">
        <v>9</v>
      </c>
      <c r="C11" s="39">
        <f>+C81</f>
        <v>34</v>
      </c>
      <c r="D11" s="7">
        <f>+D81</f>
        <v>45</v>
      </c>
      <c r="E11" s="7">
        <f>+E81</f>
        <v>68</v>
      </c>
      <c r="F11" s="7">
        <f>+F81</f>
        <v>89</v>
      </c>
      <c r="G11" s="8">
        <f t="shared" si="2"/>
        <v>4.6132971506105833E-2</v>
      </c>
      <c r="H11" s="8">
        <f t="shared" si="2"/>
        <v>5.7034220532319393E-2</v>
      </c>
      <c r="I11" s="8">
        <f t="shared" si="2"/>
        <v>0.12781954887218044</v>
      </c>
      <c r="J11" s="8">
        <f t="shared" si="2"/>
        <v>0.12175102599179206</v>
      </c>
      <c r="K11" s="8">
        <f t="shared" si="0"/>
        <v>1</v>
      </c>
      <c r="L11" s="8">
        <f t="shared" si="0"/>
        <v>0.97777777777777775</v>
      </c>
      <c r="M11" s="8">
        <f t="shared" si="1"/>
        <v>4.6132971506105833E-2</v>
      </c>
      <c r="N11" s="34">
        <f t="shared" si="1"/>
        <v>5.5766793409378963E-2</v>
      </c>
    </row>
    <row r="12" spans="1:14" ht="28.5" customHeight="1" x14ac:dyDescent="0.2">
      <c r="A12" s="45"/>
      <c r="B12" s="42" t="s">
        <v>10</v>
      </c>
      <c r="C12" s="39">
        <f>+C188</f>
        <v>219</v>
      </c>
      <c r="D12" s="7">
        <f>+D188</f>
        <v>165</v>
      </c>
      <c r="E12" s="7">
        <f>+E188</f>
        <v>68</v>
      </c>
      <c r="F12" s="7">
        <f>+F188</f>
        <v>61</v>
      </c>
      <c r="G12" s="8">
        <f t="shared" si="2"/>
        <v>0.29715061058344638</v>
      </c>
      <c r="H12" s="8">
        <f t="shared" si="2"/>
        <v>0.20912547528517111</v>
      </c>
      <c r="I12" s="8">
        <f t="shared" si="2"/>
        <v>0.12781954887218044</v>
      </c>
      <c r="J12" s="8">
        <f t="shared" si="2"/>
        <v>8.3447332421340628E-2</v>
      </c>
      <c r="K12" s="8">
        <f t="shared" si="0"/>
        <v>-0.68949771689497719</v>
      </c>
      <c r="L12" s="8">
        <f t="shared" si="0"/>
        <v>-0.63030303030303025</v>
      </c>
      <c r="M12" s="8">
        <f t="shared" si="1"/>
        <v>-0.20488466757123472</v>
      </c>
      <c r="N12" s="34">
        <f t="shared" si="1"/>
        <v>-0.13181242078580482</v>
      </c>
    </row>
    <row r="13" spans="1:14" ht="28.5" customHeight="1" x14ac:dyDescent="0.2">
      <c r="A13" s="45"/>
      <c r="B13" s="42" t="s">
        <v>11</v>
      </c>
      <c r="C13" s="39">
        <f>+C371</f>
        <v>247</v>
      </c>
      <c r="D13" s="7">
        <f>+D371</f>
        <v>341</v>
      </c>
      <c r="E13" s="7">
        <f>+E371</f>
        <v>195</v>
      </c>
      <c r="F13" s="7">
        <f>+F371</f>
        <v>221</v>
      </c>
      <c r="G13" s="8">
        <f t="shared" si="2"/>
        <v>0.33514246947082765</v>
      </c>
      <c r="H13" s="8">
        <f t="shared" si="2"/>
        <v>0.43219264892268694</v>
      </c>
      <c r="I13" s="8">
        <f t="shared" si="2"/>
        <v>0.36654135338345867</v>
      </c>
      <c r="J13" s="8">
        <f t="shared" si="2"/>
        <v>0.30232558139534882</v>
      </c>
      <c r="K13" s="8">
        <f t="shared" si="0"/>
        <v>-0.21052631578947367</v>
      </c>
      <c r="L13" s="8">
        <f t="shared" si="0"/>
        <v>-0.35190615835777128</v>
      </c>
      <c r="M13" s="8">
        <f t="shared" si="1"/>
        <v>-7.0556309362279496E-2</v>
      </c>
      <c r="N13" s="34">
        <f t="shared" si="1"/>
        <v>-0.15209125475285171</v>
      </c>
    </row>
    <row r="14" spans="1:14" ht="28.5" customHeight="1" thickBot="1" x14ac:dyDescent="0.25">
      <c r="A14" s="45"/>
      <c r="B14" s="43" t="s">
        <v>12</v>
      </c>
      <c r="C14" s="40">
        <f>+C612</f>
        <v>237</v>
      </c>
      <c r="D14" s="35">
        <f>+D612</f>
        <v>236</v>
      </c>
      <c r="E14" s="35">
        <f>+E612</f>
        <v>195</v>
      </c>
      <c r="F14" s="35">
        <f>+F612</f>
        <v>332</v>
      </c>
      <c r="G14" s="36">
        <f t="shared" si="2"/>
        <v>0.32157394843962006</v>
      </c>
      <c r="H14" s="36">
        <f t="shared" si="2"/>
        <v>0.29911280101394172</v>
      </c>
      <c r="I14" s="36">
        <f t="shared" si="2"/>
        <v>0.36654135338345867</v>
      </c>
      <c r="J14" s="36">
        <f t="shared" si="2"/>
        <v>0.45417236662106703</v>
      </c>
      <c r="K14" s="36">
        <f t="shared" si="0"/>
        <v>-0.17721518987341772</v>
      </c>
      <c r="L14" s="36">
        <f t="shared" si="0"/>
        <v>0.40677966101694918</v>
      </c>
      <c r="M14" s="36">
        <f t="shared" si="1"/>
        <v>-5.698778833107191E-2</v>
      </c>
      <c r="N14" s="37">
        <f t="shared" si="1"/>
        <v>0.12167300380228138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2</v>
      </c>
      <c r="E22" s="29">
        <f>SUM(E23:E73)</f>
        <v>6</v>
      </c>
      <c r="F22" s="29">
        <f>SUM(F23:F73)</f>
        <v>28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</v>
      </c>
      <c r="L22" s="30">
        <f>+IF(AND(D22=0,F22=0),"",IF(D22=0,1,IF(F22=0,-1,(F22-D22)/D22)))</f>
        <v>13</v>
      </c>
      <c r="M22" s="30" t="str">
        <f t="shared" ref="M22:M53" si="7">+IF(OR(AND(G22=""),(K22="")),"",G22*K22)</f>
        <v/>
      </c>
      <c r="N22" s="30">
        <f t="shared" ref="N22:N53" si="8">+IF(OR(AND(H22=""),(L22="")),"",H22*L22)</f>
        <v>13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1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>
        <f t="shared" si="6"/>
        <v>3.5714285714285712E-2</v>
      </c>
      <c r="K30" s="8" t="str">
        <f t="shared" si="9"/>
        <v xml:space="preserve"> </v>
      </c>
      <c r="L30" s="8">
        <f t="shared" si="10"/>
        <v>1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2</v>
      </c>
      <c r="E33" s="7">
        <v>0</v>
      </c>
      <c r="F33" s="7">
        <v>0</v>
      </c>
      <c r="G33" s="8" t="str">
        <f t="shared" si="3"/>
        <v/>
      </c>
      <c r="H33" s="8">
        <f t="shared" si="4"/>
        <v>1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34">
        <f t="shared" si="8"/>
        <v>-1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0.16666666666666666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0.16666666666666666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3</v>
      </c>
      <c r="F67" s="7">
        <v>27</v>
      </c>
      <c r="G67" s="8" t="str">
        <f t="shared" si="11"/>
        <v/>
      </c>
      <c r="H67" s="8" t="str">
        <f t="shared" si="12"/>
        <v/>
      </c>
      <c r="I67" s="8">
        <f t="shared" si="13"/>
        <v>0.5</v>
      </c>
      <c r="J67" s="8">
        <f t="shared" si="14"/>
        <v>0.9642857142857143</v>
      </c>
      <c r="K67" s="8">
        <f t="shared" si="17"/>
        <v>1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1</v>
      </c>
      <c r="F72" s="7">
        <v>0</v>
      </c>
      <c r="G72" s="8" t="str">
        <f t="shared" si="11"/>
        <v/>
      </c>
      <c r="H72" s="8" t="str">
        <f t="shared" si="12"/>
        <v/>
      </c>
      <c r="I72" s="8">
        <f t="shared" si="13"/>
        <v>0.16666666666666666</v>
      </c>
      <c r="J72" s="8" t="str">
        <f t="shared" si="14"/>
        <v/>
      </c>
      <c r="K72" s="8">
        <f t="shared" si="17"/>
        <v>1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34</v>
      </c>
      <c r="D81" s="29">
        <f>SUM(D82:D180)</f>
        <v>45</v>
      </c>
      <c r="E81" s="29">
        <f>SUM(E82:E180)</f>
        <v>68</v>
      </c>
      <c r="F81" s="29">
        <f>SUM(F82:F180)</f>
        <v>89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</v>
      </c>
      <c r="L81" s="30">
        <f>+IF(AND(D81=0,F81=0),"",IF(D81=0,1,IF(F81=0,-1,(F81-D81)/D81)))</f>
        <v>0.97777777777777775</v>
      </c>
      <c r="M81" s="30">
        <f t="shared" ref="M81:M112" si="23">+IF(OR(AND(G81=""),(K81="")),"",G81*K81)</f>
        <v>1</v>
      </c>
      <c r="N81" s="30">
        <f t="shared" ref="N81:N112" si="24">+IF(OR(AND(H81=""),(L81="")),"",H81*L81)</f>
        <v>0.97777777777777775</v>
      </c>
    </row>
    <row r="82" spans="1:14" x14ac:dyDescent="0.2">
      <c r="A82" s="45"/>
      <c r="B82" s="41" t="s">
        <v>67</v>
      </c>
      <c r="C82" s="38">
        <v>1</v>
      </c>
      <c r="D82" s="31">
        <v>0</v>
      </c>
      <c r="E82" s="31">
        <v>9</v>
      </c>
      <c r="F82" s="31">
        <v>4</v>
      </c>
      <c r="G82" s="32">
        <f t="shared" si="19"/>
        <v>2.9411764705882353E-2</v>
      </c>
      <c r="H82" s="32" t="str">
        <f t="shared" si="20"/>
        <v/>
      </c>
      <c r="I82" s="32">
        <f t="shared" si="21"/>
        <v>0.13235294117647059</v>
      </c>
      <c r="J82" s="32">
        <f t="shared" si="22"/>
        <v>4.49438202247191E-2</v>
      </c>
      <c r="K82" s="32">
        <f t="shared" ref="K82:K113" si="25">+IF(AND(C82=0,E82=0)," ",IF(C82=0,1,IF(E82=0,-1,(E82-C82)/C82)))</f>
        <v>8</v>
      </c>
      <c r="L82" s="32">
        <f t="shared" ref="L82:L113" si="26">+IF(AND(D82=0,F82=0)," ",IF(D82=0,1,IF(F82=0,-1,(F82-D82)/D82)))</f>
        <v>1</v>
      </c>
      <c r="M82" s="32">
        <f t="shared" si="23"/>
        <v>0.23529411764705882</v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1.4705882352941176E-2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0</v>
      </c>
      <c r="E85" s="7">
        <v>0</v>
      </c>
      <c r="F85" s="7">
        <v>1</v>
      </c>
      <c r="G85" s="8">
        <f t="shared" si="19"/>
        <v>2.9411764705882353E-2</v>
      </c>
      <c r="H85" s="8" t="str">
        <f t="shared" si="20"/>
        <v/>
      </c>
      <c r="I85" s="8" t="str">
        <f t="shared" si="21"/>
        <v/>
      </c>
      <c r="J85" s="8">
        <f t="shared" si="22"/>
        <v>1.1235955056179775E-2</v>
      </c>
      <c r="K85" s="8">
        <f t="shared" si="25"/>
        <v>-1</v>
      </c>
      <c r="L85" s="8">
        <f t="shared" si="26"/>
        <v>1</v>
      </c>
      <c r="M85" s="8">
        <f t="shared" si="23"/>
        <v>-2.9411764705882353E-2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1</v>
      </c>
      <c r="F86" s="7">
        <v>0</v>
      </c>
      <c r="G86" s="8" t="str">
        <f t="shared" si="19"/>
        <v/>
      </c>
      <c r="H86" s="8" t="str">
        <f t="shared" si="20"/>
        <v/>
      </c>
      <c r="I86" s="8">
        <f t="shared" si="21"/>
        <v>1.4705882352941176E-2</v>
      </c>
      <c r="J86" s="8" t="str">
        <f t="shared" si="22"/>
        <v/>
      </c>
      <c r="K86" s="8">
        <f t="shared" si="25"/>
        <v>1</v>
      </c>
      <c r="L86" s="8" t="str">
        <f t="shared" si="26"/>
        <v xml:space="preserve"> 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2.9411764705882353E-2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-2.9411764705882353E-2</v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1</v>
      </c>
      <c r="F98" s="7">
        <v>0</v>
      </c>
      <c r="G98" s="8" t="str">
        <f t="shared" si="19"/>
        <v/>
      </c>
      <c r="H98" s="8" t="str">
        <f t="shared" si="20"/>
        <v/>
      </c>
      <c r="I98" s="8">
        <f t="shared" si="21"/>
        <v>1.4705882352941176E-2</v>
      </c>
      <c r="J98" s="8" t="str">
        <f t="shared" si="22"/>
        <v/>
      </c>
      <c r="K98" s="8">
        <f t="shared" si="25"/>
        <v>1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2.2222222222222223E-2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-2.2222222222222223E-2</v>
      </c>
    </row>
    <row r="100" spans="1:14" x14ac:dyDescent="0.2">
      <c r="A100" s="45"/>
      <c r="B100" s="42" t="s">
        <v>85</v>
      </c>
      <c r="C100" s="39">
        <v>0</v>
      </c>
      <c r="D100" s="7">
        <v>2</v>
      </c>
      <c r="E100" s="7">
        <v>3</v>
      </c>
      <c r="F100" s="7">
        <v>1</v>
      </c>
      <c r="G100" s="8" t="str">
        <f t="shared" si="19"/>
        <v/>
      </c>
      <c r="H100" s="8">
        <f t="shared" si="20"/>
        <v>4.4444444444444446E-2</v>
      </c>
      <c r="I100" s="8">
        <f t="shared" si="21"/>
        <v>4.4117647058823532E-2</v>
      </c>
      <c r="J100" s="8">
        <f t="shared" si="22"/>
        <v>1.1235955056179775E-2</v>
      </c>
      <c r="K100" s="8">
        <f t="shared" si="25"/>
        <v>1</v>
      </c>
      <c r="L100" s="8">
        <f t="shared" si="26"/>
        <v>-0.5</v>
      </c>
      <c r="M100" s="8" t="str">
        <f t="shared" si="23"/>
        <v/>
      </c>
      <c r="N100" s="34">
        <f t="shared" si="24"/>
        <v>-2.2222222222222223E-2</v>
      </c>
    </row>
    <row r="101" spans="1:14" x14ac:dyDescent="0.2">
      <c r="A101" s="45"/>
      <c r="B101" s="42" t="s">
        <v>86</v>
      </c>
      <c r="C101" s="39">
        <v>3</v>
      </c>
      <c r="D101" s="7">
        <v>3</v>
      </c>
      <c r="E101" s="7">
        <v>4</v>
      </c>
      <c r="F101" s="7">
        <v>0</v>
      </c>
      <c r="G101" s="8">
        <f t="shared" si="19"/>
        <v>8.8235294117647065E-2</v>
      </c>
      <c r="H101" s="8">
        <f t="shared" si="20"/>
        <v>6.6666666666666666E-2</v>
      </c>
      <c r="I101" s="8">
        <f t="shared" si="21"/>
        <v>5.8823529411764705E-2</v>
      </c>
      <c r="J101" s="8" t="str">
        <f t="shared" si="22"/>
        <v/>
      </c>
      <c r="K101" s="8">
        <f t="shared" si="25"/>
        <v>0.33333333333333331</v>
      </c>
      <c r="L101" s="8">
        <f t="shared" si="26"/>
        <v>-1</v>
      </c>
      <c r="M101" s="8">
        <f t="shared" si="23"/>
        <v>2.9411764705882353E-2</v>
      </c>
      <c r="N101" s="34">
        <f t="shared" si="24"/>
        <v>-6.6666666666666666E-2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1</v>
      </c>
      <c r="F103" s="7">
        <v>0</v>
      </c>
      <c r="G103" s="8" t="str">
        <f t="shared" si="19"/>
        <v/>
      </c>
      <c r="H103" s="8" t="str">
        <f t="shared" si="20"/>
        <v/>
      </c>
      <c r="I103" s="8">
        <f t="shared" si="21"/>
        <v>1.4705882352941176E-2</v>
      </c>
      <c r="J103" s="8" t="str">
        <f t="shared" si="22"/>
        <v/>
      </c>
      <c r="K103" s="8">
        <f t="shared" si="25"/>
        <v>1</v>
      </c>
      <c r="L103" s="8" t="str">
        <f t="shared" si="26"/>
        <v xml:space="preserve"> 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1</v>
      </c>
      <c r="D106" s="7">
        <v>2</v>
      </c>
      <c r="E106" s="7">
        <v>0</v>
      </c>
      <c r="F106" s="7">
        <v>0</v>
      </c>
      <c r="G106" s="8">
        <f t="shared" si="19"/>
        <v>2.9411764705882353E-2</v>
      </c>
      <c r="H106" s="8">
        <f t="shared" si="20"/>
        <v>4.4444444444444446E-2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-2.9411764705882353E-2</v>
      </c>
      <c r="N106" s="34">
        <f t="shared" si="24"/>
        <v>-4.4444444444444446E-2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1.1235955056179775E-2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8</v>
      </c>
      <c r="D111" s="7">
        <v>12</v>
      </c>
      <c r="E111" s="7">
        <v>0</v>
      </c>
      <c r="F111" s="7">
        <v>0</v>
      </c>
      <c r="G111" s="8">
        <f t="shared" si="19"/>
        <v>0.23529411764705882</v>
      </c>
      <c r="H111" s="8">
        <f t="shared" si="20"/>
        <v>0.26666666666666666</v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>
        <f t="shared" si="26"/>
        <v>-1</v>
      </c>
      <c r="M111" s="8">
        <f t="shared" si="23"/>
        <v>-0.23529411764705882</v>
      </c>
      <c r="N111" s="34">
        <f t="shared" si="24"/>
        <v>-0.26666666666666666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1.1235955056179775E-2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2</v>
      </c>
      <c r="D123" s="7">
        <v>1</v>
      </c>
      <c r="E123" s="7">
        <v>0</v>
      </c>
      <c r="F123" s="7">
        <v>7</v>
      </c>
      <c r="G123" s="8">
        <f t="shared" si="27"/>
        <v>5.8823529411764705E-2</v>
      </c>
      <c r="H123" s="8">
        <f t="shared" si="28"/>
        <v>2.2222222222222223E-2</v>
      </c>
      <c r="I123" s="8" t="str">
        <f t="shared" si="29"/>
        <v/>
      </c>
      <c r="J123" s="8">
        <f t="shared" si="30"/>
        <v>7.8651685393258425E-2</v>
      </c>
      <c r="K123" s="8">
        <f t="shared" si="33"/>
        <v>-1</v>
      </c>
      <c r="L123" s="8">
        <f t="shared" si="34"/>
        <v>6</v>
      </c>
      <c r="M123" s="8">
        <f t="shared" si="31"/>
        <v>-5.8823529411764705E-2</v>
      </c>
      <c r="N123" s="34">
        <f t="shared" si="32"/>
        <v>0.13333333333333333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2</v>
      </c>
      <c r="E125" s="7">
        <v>0</v>
      </c>
      <c r="F125" s="7">
        <v>1</v>
      </c>
      <c r="G125" s="8" t="str">
        <f t="shared" si="27"/>
        <v/>
      </c>
      <c r="H125" s="8">
        <f t="shared" si="28"/>
        <v>4.4444444444444446E-2</v>
      </c>
      <c r="I125" s="8" t="str">
        <f t="shared" si="29"/>
        <v/>
      </c>
      <c r="J125" s="8">
        <f t="shared" si="30"/>
        <v>1.1235955056179775E-2</v>
      </c>
      <c r="K125" s="8" t="str">
        <f t="shared" si="33"/>
        <v xml:space="preserve"> </v>
      </c>
      <c r="L125" s="8">
        <f t="shared" si="34"/>
        <v>-0.5</v>
      </c>
      <c r="M125" s="8" t="str">
        <f t="shared" si="31"/>
        <v/>
      </c>
      <c r="N125" s="34">
        <f t="shared" si="32"/>
        <v>-2.2222222222222223E-2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2.2222222222222223E-2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34">
        <f t="shared" si="32"/>
        <v>-2.2222222222222223E-2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2.9411764705882353E-2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-2.9411764705882353E-2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2</v>
      </c>
      <c r="D137" s="7">
        <v>0</v>
      </c>
      <c r="E137" s="7">
        <v>0</v>
      </c>
      <c r="F137" s="7">
        <v>1</v>
      </c>
      <c r="G137" s="8">
        <f t="shared" si="27"/>
        <v>5.8823529411764705E-2</v>
      </c>
      <c r="H137" s="8" t="str">
        <f t="shared" si="28"/>
        <v/>
      </c>
      <c r="I137" s="8" t="str">
        <f t="shared" si="29"/>
        <v/>
      </c>
      <c r="J137" s="8">
        <f t="shared" si="30"/>
        <v>1.1235955056179775E-2</v>
      </c>
      <c r="K137" s="8">
        <f t="shared" si="33"/>
        <v>-1</v>
      </c>
      <c r="L137" s="8">
        <f t="shared" si="34"/>
        <v>1</v>
      </c>
      <c r="M137" s="8">
        <f t="shared" si="31"/>
        <v>-5.8823529411764705E-2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</v>
      </c>
      <c r="D141" s="7">
        <v>0</v>
      </c>
      <c r="E141" s="7">
        <v>0</v>
      </c>
      <c r="F141" s="7">
        <v>0</v>
      </c>
      <c r="G141" s="8">
        <f t="shared" si="27"/>
        <v>2.9411764705882353E-2</v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 t="str">
        <f t="shared" si="34"/>
        <v xml:space="preserve"> </v>
      </c>
      <c r="M141" s="8">
        <f t="shared" si="31"/>
        <v>-2.9411764705882353E-2</v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1</v>
      </c>
      <c r="F142" s="7">
        <v>0</v>
      </c>
      <c r="G142" s="8" t="str">
        <f t="shared" si="27"/>
        <v/>
      </c>
      <c r="H142" s="8" t="str">
        <f t="shared" si="28"/>
        <v/>
      </c>
      <c r="I142" s="8">
        <f t="shared" si="29"/>
        <v>1.4705882352941176E-2</v>
      </c>
      <c r="J142" s="8" t="str">
        <f t="shared" si="30"/>
        <v/>
      </c>
      <c r="K142" s="8">
        <f t="shared" si="33"/>
        <v>1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9</v>
      </c>
      <c r="D144" s="7">
        <v>18</v>
      </c>
      <c r="E144" s="7">
        <v>20</v>
      </c>
      <c r="F144" s="7">
        <v>48</v>
      </c>
      <c r="G144" s="8">
        <f t="shared" si="27"/>
        <v>0.26470588235294118</v>
      </c>
      <c r="H144" s="8">
        <f t="shared" si="28"/>
        <v>0.4</v>
      </c>
      <c r="I144" s="8">
        <f t="shared" si="29"/>
        <v>0.29411764705882354</v>
      </c>
      <c r="J144" s="8">
        <f t="shared" si="30"/>
        <v>0.5393258426966292</v>
      </c>
      <c r="K144" s="8">
        <f t="shared" si="33"/>
        <v>1.2222222222222223</v>
      </c>
      <c r="L144" s="8">
        <f t="shared" si="34"/>
        <v>1.6666666666666667</v>
      </c>
      <c r="M144" s="8">
        <f t="shared" si="31"/>
        <v>0.3235294117647059</v>
      </c>
      <c r="N144" s="34">
        <f t="shared" si="32"/>
        <v>0.66666666666666674</v>
      </c>
    </row>
    <row r="145" spans="1:14" ht="29.25" customHeight="1" x14ac:dyDescent="0.2">
      <c r="A145" s="45"/>
      <c r="B145" s="42" t="s">
        <v>130</v>
      </c>
      <c r="C145" s="39">
        <v>2</v>
      </c>
      <c r="D145" s="7">
        <v>1</v>
      </c>
      <c r="E145" s="7">
        <v>25</v>
      </c>
      <c r="F145" s="7">
        <v>22</v>
      </c>
      <c r="G145" s="8">
        <f t="shared" ref="G145:G180" si="35">+IF(C145=0,"",C145/C$81)</f>
        <v>5.8823529411764705E-2</v>
      </c>
      <c r="H145" s="8">
        <f t="shared" ref="H145:H180" si="36">+IF(D145=0,"",D145/D$81)</f>
        <v>2.2222222222222223E-2</v>
      </c>
      <c r="I145" s="8">
        <f t="shared" ref="I145:I180" si="37">+IF(E145=0,"",E145/E$81)</f>
        <v>0.36764705882352944</v>
      </c>
      <c r="J145" s="8">
        <f t="shared" ref="J145:J180" si="38">+IF(F145=0,"",F145/F$81)</f>
        <v>0.24719101123595505</v>
      </c>
      <c r="K145" s="8">
        <f t="shared" si="33"/>
        <v>11.5</v>
      </c>
      <c r="L145" s="8">
        <f t="shared" si="34"/>
        <v>21</v>
      </c>
      <c r="M145" s="8">
        <f t="shared" ref="M145:M180" si="39">+IF(OR(AND(G145=""),(K145="")),"",G145*K145)</f>
        <v>0.67647058823529416</v>
      </c>
      <c r="N145" s="34">
        <f t="shared" ref="N145:N180" si="40">+IF(OR(AND(H145=""),(L145="")),"",H145*L145)</f>
        <v>0.46666666666666667</v>
      </c>
    </row>
    <row r="146" spans="1:14" x14ac:dyDescent="0.2">
      <c r="A146" s="45"/>
      <c r="B146" s="42" t="s">
        <v>131</v>
      </c>
      <c r="C146" s="39">
        <v>1</v>
      </c>
      <c r="D146" s="7">
        <v>0</v>
      </c>
      <c r="E146" s="7">
        <v>0</v>
      </c>
      <c r="F146" s="7">
        <v>0</v>
      </c>
      <c r="G146" s="8">
        <f t="shared" si="35"/>
        <v>2.9411764705882353E-2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-2.9411764705882353E-2</v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2.2222222222222223E-2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34">
        <f t="shared" si="40"/>
        <v>-2.2222222222222223E-2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0</v>
      </c>
      <c r="E166" s="7">
        <v>2</v>
      </c>
      <c r="F166" s="7">
        <v>0</v>
      </c>
      <c r="G166" s="8">
        <f t="shared" si="35"/>
        <v>2.9411764705882353E-2</v>
      </c>
      <c r="H166" s="8" t="str">
        <f t="shared" si="36"/>
        <v/>
      </c>
      <c r="I166" s="8">
        <f t="shared" si="37"/>
        <v>2.9411764705882353E-2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>
        <f t="shared" si="39"/>
        <v>2.9411764705882353E-2</v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1</v>
      </c>
      <c r="E177" s="7">
        <v>0</v>
      </c>
      <c r="F177" s="7">
        <v>2</v>
      </c>
      <c r="G177" s="8" t="str">
        <f t="shared" si="35"/>
        <v/>
      </c>
      <c r="H177" s="8">
        <f t="shared" si="36"/>
        <v>2.2222222222222223E-2</v>
      </c>
      <c r="I177" s="8" t="str">
        <f t="shared" si="37"/>
        <v/>
      </c>
      <c r="J177" s="8">
        <f t="shared" si="38"/>
        <v>2.247191011235955E-2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34">
        <f t="shared" si="40"/>
        <v>2.2222222222222223E-2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219</v>
      </c>
      <c r="D188" s="29">
        <f>SUM(D189:D363)</f>
        <v>165</v>
      </c>
      <c r="E188" s="29">
        <f>SUM(E189:E363)</f>
        <v>68</v>
      </c>
      <c r="F188" s="29">
        <f>SUM(F189:F363)</f>
        <v>61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-0.68949771689497719</v>
      </c>
      <c r="L188" s="30">
        <f>+IF(AND(D188=0,F188=0),"",IF(D188=0,1,IF(F188=0,-1,(F188-D188)/D188)))</f>
        <v>-0.63030303030303025</v>
      </c>
      <c r="M188" s="30">
        <f t="shared" ref="M188:M219" si="47">+IF(OR(AND(G188=""),(K188="")),"",G188*K188)</f>
        <v>-0.68949771689497719</v>
      </c>
      <c r="N188" s="30">
        <f t="shared" ref="N188:N219" si="48">+IF(OR(AND(H188=""),(L188="")),"",H188*L188)</f>
        <v>-0.63030303030303025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1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>
        <f t="shared" si="46"/>
        <v>1.6393442622950821E-2</v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167</v>
      </c>
      <c r="D191" s="7">
        <v>78</v>
      </c>
      <c r="E191" s="7">
        <v>1</v>
      </c>
      <c r="F191" s="7">
        <v>0</v>
      </c>
      <c r="G191" s="8">
        <f t="shared" si="43"/>
        <v>0.76255707762557079</v>
      </c>
      <c r="H191" s="8">
        <f t="shared" si="44"/>
        <v>0.47272727272727272</v>
      </c>
      <c r="I191" s="8">
        <f t="shared" si="45"/>
        <v>1.4705882352941176E-2</v>
      </c>
      <c r="J191" s="8" t="str">
        <f t="shared" si="46"/>
        <v/>
      </c>
      <c r="K191" s="8">
        <f t="shared" si="49"/>
        <v>-0.99401197604790414</v>
      </c>
      <c r="L191" s="8">
        <f t="shared" si="50"/>
        <v>-1</v>
      </c>
      <c r="M191" s="8">
        <f t="shared" si="47"/>
        <v>-0.75799086757990863</v>
      </c>
      <c r="N191" s="34">
        <f t="shared" si="48"/>
        <v>-0.47272727272727272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1</v>
      </c>
      <c r="F193" s="7">
        <v>3</v>
      </c>
      <c r="G193" s="8" t="str">
        <f t="shared" si="43"/>
        <v/>
      </c>
      <c r="H193" s="8" t="str">
        <f t="shared" si="44"/>
        <v/>
      </c>
      <c r="I193" s="8">
        <f t="shared" si="45"/>
        <v>1.4705882352941176E-2</v>
      </c>
      <c r="J193" s="8">
        <f t="shared" si="46"/>
        <v>4.9180327868852458E-2</v>
      </c>
      <c r="K193" s="8">
        <f t="shared" si="49"/>
        <v>1</v>
      </c>
      <c r="L193" s="8">
        <f t="shared" si="50"/>
        <v>1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6</v>
      </c>
      <c r="D195" s="7">
        <v>9</v>
      </c>
      <c r="E195" s="7">
        <v>10</v>
      </c>
      <c r="F195" s="7">
        <v>7</v>
      </c>
      <c r="G195" s="8">
        <f t="shared" si="43"/>
        <v>2.7397260273972601E-2</v>
      </c>
      <c r="H195" s="8">
        <f t="shared" si="44"/>
        <v>5.4545454545454543E-2</v>
      </c>
      <c r="I195" s="8">
        <f t="shared" si="45"/>
        <v>0.14705882352941177</v>
      </c>
      <c r="J195" s="8">
        <f t="shared" si="46"/>
        <v>0.11475409836065574</v>
      </c>
      <c r="K195" s="8">
        <f t="shared" si="49"/>
        <v>0.66666666666666663</v>
      </c>
      <c r="L195" s="8">
        <f t="shared" si="50"/>
        <v>-0.22222222222222221</v>
      </c>
      <c r="M195" s="8">
        <f t="shared" si="47"/>
        <v>1.8264840182648401E-2</v>
      </c>
      <c r="N195" s="34">
        <f t="shared" si="48"/>
        <v>-1.2121212121212119E-2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3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4.4117647058823532E-2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1</v>
      </c>
      <c r="D198" s="7">
        <v>0</v>
      </c>
      <c r="E198" s="7">
        <v>1</v>
      </c>
      <c r="F198" s="7">
        <v>0</v>
      </c>
      <c r="G198" s="8">
        <f t="shared" si="43"/>
        <v>4.5662100456621002E-3</v>
      </c>
      <c r="H198" s="8" t="str">
        <f t="shared" si="44"/>
        <v/>
      </c>
      <c r="I198" s="8">
        <f t="shared" si="45"/>
        <v>1.4705882352941176E-2</v>
      </c>
      <c r="J198" s="8" t="str">
        <f t="shared" si="46"/>
        <v/>
      </c>
      <c r="K198" s="8">
        <f t="shared" si="49"/>
        <v>0</v>
      </c>
      <c r="L198" s="8" t="str">
        <f t="shared" si="50"/>
        <v xml:space="preserve"> </v>
      </c>
      <c r="M198" s="8">
        <f t="shared" si="47"/>
        <v>0</v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4</v>
      </c>
      <c r="F201" s="7">
        <v>2</v>
      </c>
      <c r="G201" s="8" t="str">
        <f t="shared" si="43"/>
        <v/>
      </c>
      <c r="H201" s="8" t="str">
        <f t="shared" si="44"/>
        <v/>
      </c>
      <c r="I201" s="8">
        <f t="shared" si="45"/>
        <v>5.8823529411764705E-2</v>
      </c>
      <c r="J201" s="8">
        <f t="shared" si="46"/>
        <v>3.2786885245901641E-2</v>
      </c>
      <c r="K201" s="8">
        <f t="shared" si="49"/>
        <v>1</v>
      </c>
      <c r="L201" s="8">
        <f t="shared" si="50"/>
        <v>1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2</v>
      </c>
      <c r="D202" s="7">
        <v>0</v>
      </c>
      <c r="E202" s="7">
        <v>3</v>
      </c>
      <c r="F202" s="7">
        <v>2</v>
      </c>
      <c r="G202" s="8">
        <f t="shared" si="43"/>
        <v>9.1324200913242004E-3</v>
      </c>
      <c r="H202" s="8" t="str">
        <f t="shared" si="44"/>
        <v/>
      </c>
      <c r="I202" s="8">
        <f t="shared" si="45"/>
        <v>4.4117647058823532E-2</v>
      </c>
      <c r="J202" s="8">
        <f t="shared" si="46"/>
        <v>3.2786885245901641E-2</v>
      </c>
      <c r="K202" s="8">
        <f t="shared" si="49"/>
        <v>0.5</v>
      </c>
      <c r="L202" s="8">
        <f t="shared" si="50"/>
        <v>1</v>
      </c>
      <c r="M202" s="8">
        <f t="shared" si="47"/>
        <v>4.5662100456621002E-3</v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1</v>
      </c>
      <c r="E203" s="7">
        <v>6</v>
      </c>
      <c r="F203" s="7">
        <v>2</v>
      </c>
      <c r="G203" s="8" t="str">
        <f t="shared" si="43"/>
        <v/>
      </c>
      <c r="H203" s="8">
        <f t="shared" si="44"/>
        <v>6.0606060606060606E-3</v>
      </c>
      <c r="I203" s="8">
        <f t="shared" si="45"/>
        <v>8.8235294117647065E-2</v>
      </c>
      <c r="J203" s="8">
        <f t="shared" si="46"/>
        <v>3.2786885245901641E-2</v>
      </c>
      <c r="K203" s="8">
        <f t="shared" si="49"/>
        <v>1</v>
      </c>
      <c r="L203" s="8">
        <f t="shared" si="50"/>
        <v>1</v>
      </c>
      <c r="M203" s="8" t="str">
        <f t="shared" si="47"/>
        <v/>
      </c>
      <c r="N203" s="34">
        <f t="shared" si="48"/>
        <v>6.0606060606060606E-3</v>
      </c>
    </row>
    <row r="204" spans="1:14" ht="25.5" x14ac:dyDescent="0.2">
      <c r="A204" s="45"/>
      <c r="B204" s="42" t="s">
        <v>181</v>
      </c>
      <c r="C204" s="39">
        <v>3</v>
      </c>
      <c r="D204" s="7">
        <v>0</v>
      </c>
      <c r="E204" s="7">
        <v>5</v>
      </c>
      <c r="F204" s="7">
        <v>3</v>
      </c>
      <c r="G204" s="8">
        <f t="shared" si="43"/>
        <v>1.3698630136986301E-2</v>
      </c>
      <c r="H204" s="8" t="str">
        <f t="shared" si="44"/>
        <v/>
      </c>
      <c r="I204" s="8">
        <f t="shared" si="45"/>
        <v>7.3529411764705885E-2</v>
      </c>
      <c r="J204" s="8">
        <f t="shared" si="46"/>
        <v>4.9180327868852458E-2</v>
      </c>
      <c r="K204" s="8">
        <f t="shared" si="49"/>
        <v>0.66666666666666663</v>
      </c>
      <c r="L204" s="8">
        <f t="shared" si="50"/>
        <v>1</v>
      </c>
      <c r="M204" s="8">
        <f t="shared" si="47"/>
        <v>9.1324200913242004E-3</v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1</v>
      </c>
      <c r="D207" s="7">
        <v>1</v>
      </c>
      <c r="E207" s="7">
        <v>0</v>
      </c>
      <c r="F207" s="7">
        <v>0</v>
      </c>
      <c r="G207" s="8">
        <f t="shared" si="43"/>
        <v>4.5662100456621002E-3</v>
      </c>
      <c r="H207" s="8">
        <f t="shared" si="44"/>
        <v>6.0606060606060606E-3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-4.5662100456621002E-3</v>
      </c>
      <c r="N207" s="34">
        <f t="shared" si="48"/>
        <v>-6.0606060606060606E-3</v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2</v>
      </c>
      <c r="D209" s="7">
        <v>1</v>
      </c>
      <c r="E209" s="7">
        <v>2</v>
      </c>
      <c r="F209" s="7">
        <v>0</v>
      </c>
      <c r="G209" s="8">
        <f t="shared" si="43"/>
        <v>9.1324200913242004E-3</v>
      </c>
      <c r="H209" s="8">
        <f t="shared" si="44"/>
        <v>6.0606060606060606E-3</v>
      </c>
      <c r="I209" s="8">
        <f t="shared" si="45"/>
        <v>2.9411764705882353E-2</v>
      </c>
      <c r="J209" s="8" t="str">
        <f t="shared" si="46"/>
        <v/>
      </c>
      <c r="K209" s="8">
        <f t="shared" si="49"/>
        <v>0</v>
      </c>
      <c r="L209" s="8">
        <f t="shared" si="50"/>
        <v>-1</v>
      </c>
      <c r="M209" s="8">
        <f t="shared" si="47"/>
        <v>0</v>
      </c>
      <c r="N209" s="34">
        <f t="shared" si="48"/>
        <v>-6.0606060606060606E-3</v>
      </c>
    </row>
    <row r="210" spans="1:14" x14ac:dyDescent="0.2">
      <c r="A210" s="45"/>
      <c r="B210" s="42" t="s">
        <v>187</v>
      </c>
      <c r="C210" s="39">
        <v>1</v>
      </c>
      <c r="D210" s="7">
        <v>1</v>
      </c>
      <c r="E210" s="7">
        <v>0</v>
      </c>
      <c r="F210" s="7">
        <v>0</v>
      </c>
      <c r="G210" s="8">
        <f t="shared" si="43"/>
        <v>4.5662100456621002E-3</v>
      </c>
      <c r="H210" s="8">
        <f t="shared" si="44"/>
        <v>6.0606060606060606E-3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-4.5662100456621002E-3</v>
      </c>
      <c r="N210" s="34">
        <f t="shared" si="48"/>
        <v>-6.0606060606060606E-3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1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1.4705882352941176E-2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2</v>
      </c>
      <c r="D215" s="7">
        <v>3</v>
      </c>
      <c r="E215" s="7">
        <v>7</v>
      </c>
      <c r="F215" s="7">
        <v>1</v>
      </c>
      <c r="G215" s="8">
        <f t="shared" si="43"/>
        <v>9.1324200913242004E-3</v>
      </c>
      <c r="H215" s="8">
        <f t="shared" si="44"/>
        <v>1.8181818181818181E-2</v>
      </c>
      <c r="I215" s="8">
        <f t="shared" si="45"/>
        <v>0.10294117647058823</v>
      </c>
      <c r="J215" s="8">
        <f t="shared" si="46"/>
        <v>1.6393442622950821E-2</v>
      </c>
      <c r="K215" s="8">
        <f t="shared" si="49"/>
        <v>2.5</v>
      </c>
      <c r="L215" s="8">
        <f t="shared" si="50"/>
        <v>-0.66666666666666663</v>
      </c>
      <c r="M215" s="8">
        <f t="shared" si="47"/>
        <v>2.2831050228310501E-2</v>
      </c>
      <c r="N215" s="34">
        <f t="shared" si="48"/>
        <v>-1.2121212121212119E-2</v>
      </c>
    </row>
    <row r="216" spans="1:14" x14ac:dyDescent="0.2">
      <c r="A216" s="45"/>
      <c r="B216" s="42" t="s">
        <v>193</v>
      </c>
      <c r="C216" s="39">
        <v>2</v>
      </c>
      <c r="D216" s="7">
        <v>2</v>
      </c>
      <c r="E216" s="7">
        <v>0</v>
      </c>
      <c r="F216" s="7">
        <v>1</v>
      </c>
      <c r="G216" s="8">
        <f t="shared" si="43"/>
        <v>9.1324200913242004E-3</v>
      </c>
      <c r="H216" s="8">
        <f t="shared" si="44"/>
        <v>1.2121212121212121E-2</v>
      </c>
      <c r="I216" s="8" t="str">
        <f t="shared" si="45"/>
        <v/>
      </c>
      <c r="J216" s="8">
        <f t="shared" si="46"/>
        <v>1.6393442622950821E-2</v>
      </c>
      <c r="K216" s="8">
        <f t="shared" si="49"/>
        <v>-1</v>
      </c>
      <c r="L216" s="8">
        <f t="shared" si="50"/>
        <v>-0.5</v>
      </c>
      <c r="M216" s="8">
        <f t="shared" si="47"/>
        <v>-9.1324200913242004E-3</v>
      </c>
      <c r="N216" s="34">
        <f t="shared" si="48"/>
        <v>-6.0606060606060606E-3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5</v>
      </c>
      <c r="E218" s="7">
        <v>1</v>
      </c>
      <c r="F218" s="7">
        <v>3</v>
      </c>
      <c r="G218" s="8" t="str">
        <f t="shared" si="43"/>
        <v/>
      </c>
      <c r="H218" s="8">
        <f t="shared" si="44"/>
        <v>3.0303030303030304E-2</v>
      </c>
      <c r="I218" s="8">
        <f t="shared" si="45"/>
        <v>1.4705882352941176E-2</v>
      </c>
      <c r="J218" s="8">
        <f t="shared" si="46"/>
        <v>4.9180327868852458E-2</v>
      </c>
      <c r="K218" s="8">
        <f t="shared" si="49"/>
        <v>1</v>
      </c>
      <c r="L218" s="8">
        <f t="shared" si="50"/>
        <v>-0.4</v>
      </c>
      <c r="M218" s="8" t="str">
        <f t="shared" si="47"/>
        <v/>
      </c>
      <c r="N218" s="34">
        <f t="shared" si="48"/>
        <v>-1.2121212121212123E-2</v>
      </c>
    </row>
    <row r="219" spans="1:14" x14ac:dyDescent="0.2">
      <c r="A219" s="45"/>
      <c r="B219" s="42" t="s">
        <v>196</v>
      </c>
      <c r="C219" s="39">
        <v>0</v>
      </c>
      <c r="D219" s="7">
        <v>8</v>
      </c>
      <c r="E219" s="7">
        <v>0</v>
      </c>
      <c r="F219" s="7">
        <v>3</v>
      </c>
      <c r="G219" s="8" t="str">
        <f t="shared" si="43"/>
        <v/>
      </c>
      <c r="H219" s="8">
        <f t="shared" si="44"/>
        <v>4.8484848484848485E-2</v>
      </c>
      <c r="I219" s="8" t="str">
        <f t="shared" si="45"/>
        <v/>
      </c>
      <c r="J219" s="8">
        <f t="shared" si="46"/>
        <v>4.9180327868852458E-2</v>
      </c>
      <c r="K219" s="8" t="str">
        <f t="shared" si="49"/>
        <v xml:space="preserve"> </v>
      </c>
      <c r="L219" s="8">
        <f t="shared" si="50"/>
        <v>-0.625</v>
      </c>
      <c r="M219" s="8" t="str">
        <f t="shared" si="47"/>
        <v/>
      </c>
      <c r="N219" s="34">
        <f t="shared" si="48"/>
        <v>-3.0303030303030304E-2</v>
      </c>
    </row>
    <row r="220" spans="1:14" x14ac:dyDescent="0.2">
      <c r="A220" s="45"/>
      <c r="B220" s="42" t="s">
        <v>197</v>
      </c>
      <c r="C220" s="39">
        <v>1</v>
      </c>
      <c r="D220" s="7">
        <v>13</v>
      </c>
      <c r="E220" s="7">
        <v>0</v>
      </c>
      <c r="F220" s="7">
        <v>5</v>
      </c>
      <c r="G220" s="8">
        <f t="shared" ref="G220:G251" si="51">+IF(C220=0,"",C220/C$188)</f>
        <v>4.5662100456621002E-3</v>
      </c>
      <c r="H220" s="8">
        <f t="shared" ref="H220:H251" si="52">+IF(D220=0,"",D220/D$188)</f>
        <v>7.8787878787878782E-2</v>
      </c>
      <c r="I220" s="8" t="str">
        <f t="shared" ref="I220:I251" si="53">+IF(E220=0,"",E220/E$188)</f>
        <v/>
      </c>
      <c r="J220" s="8">
        <f t="shared" ref="J220:J251" si="54">+IF(F220=0,"",F220/F$188)</f>
        <v>8.1967213114754092E-2</v>
      </c>
      <c r="K220" s="8">
        <f t="shared" si="49"/>
        <v>-1</v>
      </c>
      <c r="L220" s="8">
        <f t="shared" si="50"/>
        <v>-0.61538461538461542</v>
      </c>
      <c r="M220" s="8">
        <f t="shared" ref="M220:M251" si="55">+IF(OR(AND(G220=""),(K220="")),"",G220*K220)</f>
        <v>-4.5662100456621002E-3</v>
      </c>
      <c r="N220" s="34">
        <f t="shared" ref="N220:N251" si="56">+IF(OR(AND(H220=""),(L220="")),"",H220*L220)</f>
        <v>-4.8484848484848485E-2</v>
      </c>
    </row>
    <row r="221" spans="1:14" x14ac:dyDescent="0.2">
      <c r="A221" s="45"/>
      <c r="B221" s="42" t="s">
        <v>198</v>
      </c>
      <c r="C221" s="39">
        <v>0</v>
      </c>
      <c r="D221" s="7">
        <v>1</v>
      </c>
      <c r="E221" s="7">
        <v>1</v>
      </c>
      <c r="F221" s="7">
        <v>4</v>
      </c>
      <c r="G221" s="8" t="str">
        <f t="shared" si="51"/>
        <v/>
      </c>
      <c r="H221" s="8">
        <f t="shared" si="52"/>
        <v>6.0606060606060606E-3</v>
      </c>
      <c r="I221" s="8">
        <f t="shared" si="53"/>
        <v>1.4705882352941176E-2</v>
      </c>
      <c r="J221" s="8">
        <f t="shared" si="54"/>
        <v>6.5573770491803282E-2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3</v>
      </c>
      <c r="M221" s="8" t="str">
        <f t="shared" si="55"/>
        <v/>
      </c>
      <c r="N221" s="34">
        <f t="shared" si="56"/>
        <v>1.8181818181818181E-2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1.6393442622950821E-2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3</v>
      </c>
      <c r="E225" s="7">
        <v>0</v>
      </c>
      <c r="F225" s="7">
        <v>4</v>
      </c>
      <c r="G225" s="8" t="str">
        <f t="shared" si="51"/>
        <v/>
      </c>
      <c r="H225" s="8">
        <f t="shared" si="52"/>
        <v>1.8181818181818181E-2</v>
      </c>
      <c r="I225" s="8" t="str">
        <f t="shared" si="53"/>
        <v/>
      </c>
      <c r="J225" s="8">
        <f t="shared" si="54"/>
        <v>6.5573770491803282E-2</v>
      </c>
      <c r="K225" s="8" t="str">
        <f t="shared" si="57"/>
        <v xml:space="preserve"> </v>
      </c>
      <c r="L225" s="8">
        <f t="shared" si="58"/>
        <v>0.33333333333333331</v>
      </c>
      <c r="M225" s="8" t="str">
        <f t="shared" si="55"/>
        <v/>
      </c>
      <c r="N225" s="34">
        <f t="shared" si="56"/>
        <v>6.0606060606060597E-3</v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1</v>
      </c>
      <c r="F226" s="7">
        <v>0</v>
      </c>
      <c r="G226" s="8" t="str">
        <f t="shared" si="51"/>
        <v/>
      </c>
      <c r="H226" s="8" t="str">
        <f t="shared" si="52"/>
        <v/>
      </c>
      <c r="I226" s="8">
        <f t="shared" si="53"/>
        <v>1.4705882352941176E-2</v>
      </c>
      <c r="J226" s="8" t="str">
        <f t="shared" si="54"/>
        <v/>
      </c>
      <c r="K226" s="8">
        <f t="shared" si="57"/>
        <v>1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20</v>
      </c>
      <c r="D230" s="7">
        <v>6</v>
      </c>
      <c r="E230" s="7">
        <v>0</v>
      </c>
      <c r="F230" s="7">
        <v>1</v>
      </c>
      <c r="G230" s="8">
        <f t="shared" si="51"/>
        <v>9.1324200913242004E-2</v>
      </c>
      <c r="H230" s="8">
        <f t="shared" si="52"/>
        <v>3.6363636363636362E-2</v>
      </c>
      <c r="I230" s="8" t="str">
        <f t="shared" si="53"/>
        <v/>
      </c>
      <c r="J230" s="8">
        <f t="shared" si="54"/>
        <v>1.6393442622950821E-2</v>
      </c>
      <c r="K230" s="8">
        <f t="shared" si="57"/>
        <v>-1</v>
      </c>
      <c r="L230" s="8">
        <f t="shared" si="58"/>
        <v>-0.83333333333333337</v>
      </c>
      <c r="M230" s="8">
        <f t="shared" si="55"/>
        <v>-9.1324200913242004E-2</v>
      </c>
      <c r="N230" s="34">
        <f t="shared" si="56"/>
        <v>-3.0303030303030304E-2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3</v>
      </c>
      <c r="D242" s="7">
        <v>13</v>
      </c>
      <c r="E242" s="7">
        <v>6</v>
      </c>
      <c r="F242" s="7">
        <v>7</v>
      </c>
      <c r="G242" s="8">
        <f t="shared" si="51"/>
        <v>1.3698630136986301E-2</v>
      </c>
      <c r="H242" s="8">
        <f t="shared" si="52"/>
        <v>7.8787878787878782E-2</v>
      </c>
      <c r="I242" s="8">
        <f t="shared" si="53"/>
        <v>8.8235294117647065E-2</v>
      </c>
      <c r="J242" s="8">
        <f t="shared" si="54"/>
        <v>0.11475409836065574</v>
      </c>
      <c r="K242" s="8">
        <f t="shared" si="57"/>
        <v>1</v>
      </c>
      <c r="L242" s="8">
        <f t="shared" si="58"/>
        <v>-0.46153846153846156</v>
      </c>
      <c r="M242" s="8">
        <f t="shared" si="55"/>
        <v>1.3698630136986301E-2</v>
      </c>
      <c r="N242" s="34">
        <f t="shared" si="56"/>
        <v>-3.6363636363636362E-2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1.4705882352941176E-2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1</v>
      </c>
      <c r="D258" s="7">
        <v>0</v>
      </c>
      <c r="E258" s="7">
        <v>4</v>
      </c>
      <c r="F258" s="7">
        <v>3</v>
      </c>
      <c r="G258" s="8">
        <f t="shared" si="59"/>
        <v>4.5662100456621002E-3</v>
      </c>
      <c r="H258" s="8" t="str">
        <f t="shared" si="60"/>
        <v/>
      </c>
      <c r="I258" s="8">
        <f t="shared" si="61"/>
        <v>5.8823529411764705E-2</v>
      </c>
      <c r="J258" s="8">
        <f t="shared" si="62"/>
        <v>4.9180327868852458E-2</v>
      </c>
      <c r="K258" s="8">
        <f t="shared" si="65"/>
        <v>3</v>
      </c>
      <c r="L258" s="8">
        <f t="shared" si="66"/>
        <v>1</v>
      </c>
      <c r="M258" s="8">
        <f t="shared" si="63"/>
        <v>1.3698630136986301E-2</v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1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1.4705882352941176E-2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1</v>
      </c>
      <c r="F271" s="7">
        <v>0</v>
      </c>
      <c r="G271" s="8" t="str">
        <f t="shared" si="59"/>
        <v/>
      </c>
      <c r="H271" s="8" t="str">
        <f t="shared" si="60"/>
        <v/>
      </c>
      <c r="I271" s="8">
        <f t="shared" si="61"/>
        <v>1.4705882352941176E-2</v>
      </c>
      <c r="J271" s="8" t="str">
        <f t="shared" si="62"/>
        <v/>
      </c>
      <c r="K271" s="8">
        <f t="shared" si="65"/>
        <v>1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1</v>
      </c>
      <c r="D281" s="7">
        <v>6</v>
      </c>
      <c r="E281" s="7">
        <v>2</v>
      </c>
      <c r="F281" s="7">
        <v>5</v>
      </c>
      <c r="G281" s="8">
        <f t="shared" si="59"/>
        <v>4.5662100456621002E-3</v>
      </c>
      <c r="H281" s="8">
        <f t="shared" si="60"/>
        <v>3.6363636363636362E-2</v>
      </c>
      <c r="I281" s="8">
        <f t="shared" si="61"/>
        <v>2.9411764705882353E-2</v>
      </c>
      <c r="J281" s="8">
        <f t="shared" si="62"/>
        <v>8.1967213114754092E-2</v>
      </c>
      <c r="K281" s="8">
        <f t="shared" si="65"/>
        <v>1</v>
      </c>
      <c r="L281" s="8">
        <f t="shared" si="66"/>
        <v>-0.16666666666666666</v>
      </c>
      <c r="M281" s="8">
        <f t="shared" si="63"/>
        <v>4.5662100456621002E-3</v>
      </c>
      <c r="N281" s="34">
        <f t="shared" si="64"/>
        <v>-6.0606060606060597E-3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2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2.9411764705882353E-2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</v>
      </c>
      <c r="D292" s="7">
        <v>2</v>
      </c>
      <c r="E292" s="7">
        <v>0</v>
      </c>
      <c r="F292" s="7">
        <v>0</v>
      </c>
      <c r="G292" s="8">
        <f t="shared" si="67"/>
        <v>4.5662100456621002E-3</v>
      </c>
      <c r="H292" s="8">
        <f t="shared" si="68"/>
        <v>1.2121212121212121E-2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-4.5662100456621002E-3</v>
      </c>
      <c r="N292" s="34">
        <f t="shared" si="72"/>
        <v>-1.2121212121212121E-2</v>
      </c>
    </row>
    <row r="293" spans="1:14" ht="25.5" x14ac:dyDescent="0.2">
      <c r="A293" s="45"/>
      <c r="B293" s="42" t="s">
        <v>270</v>
      </c>
      <c r="C293" s="39">
        <v>2</v>
      </c>
      <c r="D293" s="7">
        <v>0</v>
      </c>
      <c r="E293" s="7">
        <v>0</v>
      </c>
      <c r="F293" s="7">
        <v>0</v>
      </c>
      <c r="G293" s="8">
        <f t="shared" si="67"/>
        <v>9.1324200913242004E-3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-9.1324200913242004E-3</v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1</v>
      </c>
      <c r="E295" s="7">
        <v>0</v>
      </c>
      <c r="F295" s="7">
        <v>1</v>
      </c>
      <c r="G295" s="8" t="str">
        <f t="shared" si="67"/>
        <v/>
      </c>
      <c r="H295" s="8">
        <f t="shared" si="68"/>
        <v>6.0606060606060606E-3</v>
      </c>
      <c r="I295" s="8" t="str">
        <f t="shared" si="69"/>
        <v/>
      </c>
      <c r="J295" s="8">
        <f t="shared" si="70"/>
        <v>1.6393442622950821E-2</v>
      </c>
      <c r="K295" s="8" t="str">
        <f t="shared" si="73"/>
        <v xml:space="preserve"> </v>
      </c>
      <c r="L295" s="8">
        <f t="shared" si="74"/>
        <v>0</v>
      </c>
      <c r="M295" s="8" t="str">
        <f t="shared" si="71"/>
        <v/>
      </c>
      <c r="N295" s="34">
        <f t="shared" si="72"/>
        <v>0</v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1</v>
      </c>
      <c r="D306" s="7">
        <v>1</v>
      </c>
      <c r="E306" s="7">
        <v>0</v>
      </c>
      <c r="F306" s="7">
        <v>0</v>
      </c>
      <c r="G306" s="8">
        <f t="shared" si="67"/>
        <v>4.5662100456621002E-3</v>
      </c>
      <c r="H306" s="8">
        <f t="shared" si="68"/>
        <v>6.0606060606060606E-3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-4.5662100456621002E-3</v>
      </c>
      <c r="N306" s="34">
        <f t="shared" si="72"/>
        <v>-6.0606060606060606E-3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0</v>
      </c>
      <c r="E312" s="7">
        <v>1</v>
      </c>
      <c r="F312" s="7">
        <v>0</v>
      </c>
      <c r="G312" s="8">
        <f t="shared" si="67"/>
        <v>4.5662100456621002E-3</v>
      </c>
      <c r="H312" s="8" t="str">
        <f t="shared" si="68"/>
        <v/>
      </c>
      <c r="I312" s="8">
        <f t="shared" si="69"/>
        <v>1.4705882352941176E-2</v>
      </c>
      <c r="J312" s="8" t="str">
        <f t="shared" si="70"/>
        <v/>
      </c>
      <c r="K312" s="8">
        <f t="shared" si="73"/>
        <v>0</v>
      </c>
      <c r="L312" s="8" t="str">
        <f t="shared" si="74"/>
        <v xml:space="preserve"> </v>
      </c>
      <c r="M312" s="8">
        <f t="shared" si="71"/>
        <v>0</v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1</v>
      </c>
      <c r="E321" s="7">
        <v>0</v>
      </c>
      <c r="F321" s="7">
        <v>0</v>
      </c>
      <c r="G321" s="8" t="str">
        <f t="shared" si="75"/>
        <v/>
      </c>
      <c r="H321" s="8">
        <f t="shared" si="76"/>
        <v>6.0606060606060606E-3</v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>
        <f t="shared" si="82"/>
        <v>-1</v>
      </c>
      <c r="M321" s="8" t="str">
        <f t="shared" si="79"/>
        <v/>
      </c>
      <c r="N321" s="34">
        <f t="shared" si="80"/>
        <v>-6.0606060606060606E-3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8</v>
      </c>
      <c r="E324" s="7">
        <v>1</v>
      </c>
      <c r="F324" s="7">
        <v>0</v>
      </c>
      <c r="G324" s="8" t="str">
        <f t="shared" si="75"/>
        <v/>
      </c>
      <c r="H324" s="8">
        <f t="shared" si="76"/>
        <v>4.8484848484848485E-2</v>
      </c>
      <c r="I324" s="8">
        <f t="shared" si="77"/>
        <v>1.4705882352941176E-2</v>
      </c>
      <c r="J324" s="8" t="str">
        <f t="shared" si="78"/>
        <v/>
      </c>
      <c r="K324" s="8">
        <f t="shared" si="81"/>
        <v>1</v>
      </c>
      <c r="L324" s="8">
        <f t="shared" si="82"/>
        <v>-1</v>
      </c>
      <c r="M324" s="8" t="str">
        <f t="shared" si="79"/>
        <v/>
      </c>
      <c r="N324" s="34">
        <f t="shared" si="80"/>
        <v>-4.8484848484848485E-2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1</v>
      </c>
      <c r="F327" s="7">
        <v>2</v>
      </c>
      <c r="G327" s="8" t="str">
        <f t="shared" si="75"/>
        <v/>
      </c>
      <c r="H327" s="8" t="str">
        <f t="shared" si="76"/>
        <v/>
      </c>
      <c r="I327" s="8">
        <f t="shared" si="77"/>
        <v>1.4705882352941176E-2</v>
      </c>
      <c r="J327" s="8">
        <f t="shared" si="78"/>
        <v>3.2786885245901641E-2</v>
      </c>
      <c r="K327" s="8">
        <f t="shared" si="81"/>
        <v>1</v>
      </c>
      <c r="L327" s="8">
        <f t="shared" si="82"/>
        <v>1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1</v>
      </c>
      <c r="D328" s="7">
        <v>0</v>
      </c>
      <c r="E328" s="7">
        <v>0</v>
      </c>
      <c r="F328" s="7">
        <v>0</v>
      </c>
      <c r="G328" s="8">
        <f t="shared" si="75"/>
        <v>4.5662100456621002E-3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-4.5662100456621002E-3</v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</v>
      </c>
      <c r="E338" s="7">
        <v>0</v>
      </c>
      <c r="F338" s="7">
        <v>0</v>
      </c>
      <c r="G338" s="8" t="str">
        <f t="shared" si="75"/>
        <v/>
      </c>
      <c r="H338" s="8">
        <f t="shared" si="76"/>
        <v>6.0606060606060606E-3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34">
        <f t="shared" si="80"/>
        <v>-6.0606060606060606E-3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1.4705882352941176E-2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247</v>
      </c>
      <c r="D371" s="29">
        <f>SUM(D372:D604)</f>
        <v>341</v>
      </c>
      <c r="E371" s="29">
        <f>SUM(E372:E604)</f>
        <v>195</v>
      </c>
      <c r="F371" s="29">
        <f>SUM(F372:F604)</f>
        <v>221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-0.21052631578947367</v>
      </c>
      <c r="L371" s="30">
        <f>+IF(AND(D371=0,F371=0),"",IF(D371=0,1,IF(F371=0,-1,(F371-D371)/D371)))</f>
        <v>-0.35190615835777128</v>
      </c>
      <c r="M371" s="30">
        <f t="shared" ref="M371:M434" si="95">+IF(OR(AND(G371=""),(K371="")),"",G371*K371)</f>
        <v>-0.21052631578947367</v>
      </c>
      <c r="N371" s="30">
        <f t="shared" ref="N371:N434" si="96">+IF(OR(AND(H371=""),(L371="")),"",H371*L371)</f>
        <v>-0.35190615835777128</v>
      </c>
    </row>
    <row r="372" spans="1:14" x14ac:dyDescent="0.2">
      <c r="A372" s="45"/>
      <c r="B372" s="41" t="s">
        <v>341</v>
      </c>
      <c r="C372" s="38">
        <v>4</v>
      </c>
      <c r="D372" s="31">
        <v>0</v>
      </c>
      <c r="E372" s="31">
        <v>4</v>
      </c>
      <c r="F372" s="31">
        <v>0</v>
      </c>
      <c r="G372" s="32">
        <f t="shared" si="91"/>
        <v>1.6194331983805668E-2</v>
      </c>
      <c r="H372" s="32" t="str">
        <f t="shared" si="92"/>
        <v/>
      </c>
      <c r="I372" s="32">
        <f t="shared" si="93"/>
        <v>2.0512820512820513E-2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24</v>
      </c>
      <c r="D377" s="7">
        <v>6</v>
      </c>
      <c r="E377" s="7">
        <v>22</v>
      </c>
      <c r="F377" s="7">
        <v>10</v>
      </c>
      <c r="G377" s="8">
        <f t="shared" si="91"/>
        <v>9.7165991902834009E-2</v>
      </c>
      <c r="H377" s="8">
        <f t="shared" si="92"/>
        <v>1.7595307917888565E-2</v>
      </c>
      <c r="I377" s="8">
        <f t="shared" si="93"/>
        <v>0.11282051282051282</v>
      </c>
      <c r="J377" s="8">
        <f t="shared" si="94"/>
        <v>4.5248868778280542E-2</v>
      </c>
      <c r="K377" s="8">
        <f t="shared" si="97"/>
        <v>-8.3333333333333329E-2</v>
      </c>
      <c r="L377" s="8">
        <f t="shared" si="98"/>
        <v>0.66666666666666663</v>
      </c>
      <c r="M377" s="8">
        <f t="shared" si="95"/>
        <v>-8.0971659919028341E-3</v>
      </c>
      <c r="N377" s="34">
        <f t="shared" si="96"/>
        <v>1.1730205278592375E-2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1</v>
      </c>
      <c r="D379" s="7">
        <v>0</v>
      </c>
      <c r="E379" s="7">
        <v>2</v>
      </c>
      <c r="F379" s="7">
        <v>0</v>
      </c>
      <c r="G379" s="8">
        <f t="shared" si="91"/>
        <v>4.048582995951417E-3</v>
      </c>
      <c r="H379" s="8" t="str">
        <f t="shared" si="92"/>
        <v/>
      </c>
      <c r="I379" s="8">
        <f t="shared" si="93"/>
        <v>1.0256410256410256E-2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>
        <f t="shared" si="95"/>
        <v>4.048582995951417E-3</v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2</v>
      </c>
      <c r="D380" s="7">
        <v>1</v>
      </c>
      <c r="E380" s="7">
        <v>3</v>
      </c>
      <c r="F380" s="7">
        <v>1</v>
      </c>
      <c r="G380" s="8">
        <f t="shared" si="91"/>
        <v>8.0971659919028341E-3</v>
      </c>
      <c r="H380" s="8">
        <f t="shared" si="92"/>
        <v>2.9325513196480938E-3</v>
      </c>
      <c r="I380" s="8">
        <f t="shared" si="93"/>
        <v>1.5384615384615385E-2</v>
      </c>
      <c r="J380" s="8">
        <f t="shared" si="94"/>
        <v>4.5248868778280547E-3</v>
      </c>
      <c r="K380" s="8">
        <f t="shared" si="97"/>
        <v>0.5</v>
      </c>
      <c r="L380" s="8">
        <f t="shared" si="98"/>
        <v>0</v>
      </c>
      <c r="M380" s="8">
        <f t="shared" si="95"/>
        <v>4.048582995951417E-3</v>
      </c>
      <c r="N380" s="34">
        <f t="shared" si="96"/>
        <v>0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1</v>
      </c>
      <c r="F381" s="7">
        <v>2</v>
      </c>
      <c r="G381" s="8" t="str">
        <f t="shared" si="91"/>
        <v/>
      </c>
      <c r="H381" s="8" t="str">
        <f t="shared" si="92"/>
        <v/>
      </c>
      <c r="I381" s="8">
        <f t="shared" si="93"/>
        <v>5.1282051282051282E-3</v>
      </c>
      <c r="J381" s="8">
        <f t="shared" si="94"/>
        <v>9.0497737556561094E-3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22</v>
      </c>
      <c r="D383" s="7">
        <v>10</v>
      </c>
      <c r="E383" s="7">
        <v>43</v>
      </c>
      <c r="F383" s="7">
        <v>17</v>
      </c>
      <c r="G383" s="8">
        <f t="shared" si="91"/>
        <v>8.9068825910931168E-2</v>
      </c>
      <c r="H383" s="8">
        <f t="shared" si="92"/>
        <v>2.932551319648094E-2</v>
      </c>
      <c r="I383" s="8">
        <f t="shared" si="93"/>
        <v>0.22051282051282051</v>
      </c>
      <c r="J383" s="8">
        <f t="shared" si="94"/>
        <v>7.6923076923076927E-2</v>
      </c>
      <c r="K383" s="8">
        <f t="shared" si="97"/>
        <v>0.95454545454545459</v>
      </c>
      <c r="L383" s="8">
        <f t="shared" si="98"/>
        <v>0.7</v>
      </c>
      <c r="M383" s="8">
        <f t="shared" si="95"/>
        <v>8.5020242914979755E-2</v>
      </c>
      <c r="N383" s="34">
        <f t="shared" si="96"/>
        <v>2.0527859237536656E-2</v>
      </c>
    </row>
    <row r="384" spans="1:14" x14ac:dyDescent="0.2">
      <c r="A384" s="45"/>
      <c r="B384" s="42" t="s">
        <v>353</v>
      </c>
      <c r="C384" s="39">
        <v>11</v>
      </c>
      <c r="D384" s="7">
        <v>5</v>
      </c>
      <c r="E384" s="7">
        <v>20</v>
      </c>
      <c r="F384" s="7">
        <v>6</v>
      </c>
      <c r="G384" s="8">
        <f t="shared" si="91"/>
        <v>4.4534412955465584E-2</v>
      </c>
      <c r="H384" s="8">
        <f t="shared" si="92"/>
        <v>1.466275659824047E-2</v>
      </c>
      <c r="I384" s="8">
        <f t="shared" si="93"/>
        <v>0.10256410256410256</v>
      </c>
      <c r="J384" s="8">
        <f t="shared" si="94"/>
        <v>2.7149321266968326E-2</v>
      </c>
      <c r="K384" s="8">
        <f t="shared" si="97"/>
        <v>0.81818181818181823</v>
      </c>
      <c r="L384" s="8">
        <f t="shared" si="98"/>
        <v>0.2</v>
      </c>
      <c r="M384" s="8">
        <f t="shared" si="95"/>
        <v>3.643724696356275E-2</v>
      </c>
      <c r="N384" s="34">
        <f t="shared" si="96"/>
        <v>2.9325513196480943E-3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7</v>
      </c>
      <c r="D386" s="7">
        <v>3</v>
      </c>
      <c r="E386" s="7">
        <v>3</v>
      </c>
      <c r="F386" s="7">
        <v>2</v>
      </c>
      <c r="G386" s="8">
        <f t="shared" si="91"/>
        <v>2.8340080971659919E-2</v>
      </c>
      <c r="H386" s="8">
        <f t="shared" si="92"/>
        <v>8.7976539589442824E-3</v>
      </c>
      <c r="I386" s="8">
        <f t="shared" si="93"/>
        <v>1.5384615384615385E-2</v>
      </c>
      <c r="J386" s="8">
        <f t="shared" si="94"/>
        <v>9.0497737556561094E-3</v>
      </c>
      <c r="K386" s="8">
        <f t="shared" si="97"/>
        <v>-0.5714285714285714</v>
      </c>
      <c r="L386" s="8">
        <f t="shared" si="98"/>
        <v>-0.33333333333333331</v>
      </c>
      <c r="M386" s="8">
        <f t="shared" si="95"/>
        <v>-1.6194331983805668E-2</v>
      </c>
      <c r="N386" s="34">
        <f t="shared" si="96"/>
        <v>-2.9325513196480938E-3</v>
      </c>
    </row>
    <row r="387" spans="1:14" x14ac:dyDescent="0.2">
      <c r="A387" s="45"/>
      <c r="B387" s="42" t="s">
        <v>356</v>
      </c>
      <c r="C387" s="39">
        <v>14</v>
      </c>
      <c r="D387" s="7">
        <v>4</v>
      </c>
      <c r="E387" s="7">
        <v>8</v>
      </c>
      <c r="F387" s="7">
        <v>0</v>
      </c>
      <c r="G387" s="8">
        <f t="shared" si="91"/>
        <v>5.6680161943319839E-2</v>
      </c>
      <c r="H387" s="8">
        <f t="shared" si="92"/>
        <v>1.1730205278592375E-2</v>
      </c>
      <c r="I387" s="8">
        <f t="shared" si="93"/>
        <v>4.1025641025641026E-2</v>
      </c>
      <c r="J387" s="8" t="str">
        <f t="shared" si="94"/>
        <v/>
      </c>
      <c r="K387" s="8">
        <f t="shared" si="97"/>
        <v>-0.42857142857142855</v>
      </c>
      <c r="L387" s="8">
        <f t="shared" si="98"/>
        <v>-1</v>
      </c>
      <c r="M387" s="8">
        <f t="shared" si="95"/>
        <v>-2.4291497975708502E-2</v>
      </c>
      <c r="N387" s="34">
        <f t="shared" si="96"/>
        <v>-1.1730205278592375E-2</v>
      </c>
    </row>
    <row r="388" spans="1:14" x14ac:dyDescent="0.2">
      <c r="A388" s="45"/>
      <c r="B388" s="42" t="s">
        <v>357</v>
      </c>
      <c r="C388" s="39">
        <v>0</v>
      </c>
      <c r="D388" s="7">
        <v>1</v>
      </c>
      <c r="E388" s="7">
        <v>0</v>
      </c>
      <c r="F388" s="7">
        <v>1</v>
      </c>
      <c r="G388" s="8" t="str">
        <f t="shared" si="91"/>
        <v/>
      </c>
      <c r="H388" s="8">
        <f t="shared" si="92"/>
        <v>2.9325513196480938E-3</v>
      </c>
      <c r="I388" s="8" t="str">
        <f t="shared" si="93"/>
        <v/>
      </c>
      <c r="J388" s="8">
        <f t="shared" si="94"/>
        <v>4.5248868778280547E-3</v>
      </c>
      <c r="K388" s="8" t="str">
        <f t="shared" si="97"/>
        <v xml:space="preserve"> </v>
      </c>
      <c r="L388" s="8">
        <f t="shared" si="98"/>
        <v>0</v>
      </c>
      <c r="M388" s="8" t="str">
        <f t="shared" si="95"/>
        <v/>
      </c>
      <c r="N388" s="34">
        <f t="shared" si="96"/>
        <v>0</v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8</v>
      </c>
      <c r="D391" s="7">
        <v>4</v>
      </c>
      <c r="E391" s="7">
        <v>3</v>
      </c>
      <c r="F391" s="7">
        <v>3</v>
      </c>
      <c r="G391" s="8">
        <f t="shared" si="91"/>
        <v>3.2388663967611336E-2</v>
      </c>
      <c r="H391" s="8">
        <f t="shared" si="92"/>
        <v>1.1730205278592375E-2</v>
      </c>
      <c r="I391" s="8">
        <f t="shared" si="93"/>
        <v>1.5384615384615385E-2</v>
      </c>
      <c r="J391" s="8">
        <f t="shared" si="94"/>
        <v>1.3574660633484163E-2</v>
      </c>
      <c r="K391" s="8">
        <f t="shared" si="97"/>
        <v>-0.625</v>
      </c>
      <c r="L391" s="8">
        <f t="shared" si="98"/>
        <v>-0.25</v>
      </c>
      <c r="M391" s="8">
        <f t="shared" si="95"/>
        <v>-2.0242914979757085E-2</v>
      </c>
      <c r="N391" s="34">
        <f t="shared" si="96"/>
        <v>-2.9325513196480938E-3</v>
      </c>
    </row>
    <row r="392" spans="1:14" x14ac:dyDescent="0.2">
      <c r="A392" s="45"/>
      <c r="B392" s="42" t="s">
        <v>361</v>
      </c>
      <c r="C392" s="39">
        <v>22</v>
      </c>
      <c r="D392" s="7">
        <v>31</v>
      </c>
      <c r="E392" s="7">
        <v>1</v>
      </c>
      <c r="F392" s="7">
        <v>0</v>
      </c>
      <c r="G392" s="8">
        <f t="shared" si="91"/>
        <v>8.9068825910931168E-2</v>
      </c>
      <c r="H392" s="8">
        <f t="shared" si="92"/>
        <v>9.0909090909090912E-2</v>
      </c>
      <c r="I392" s="8">
        <f t="shared" si="93"/>
        <v>5.1282051282051282E-3</v>
      </c>
      <c r="J392" s="8" t="str">
        <f t="shared" si="94"/>
        <v/>
      </c>
      <c r="K392" s="8">
        <f t="shared" si="97"/>
        <v>-0.95454545454545459</v>
      </c>
      <c r="L392" s="8">
        <f t="shared" si="98"/>
        <v>-1</v>
      </c>
      <c r="M392" s="8">
        <f t="shared" si="95"/>
        <v>-8.5020242914979755E-2</v>
      </c>
      <c r="N392" s="34">
        <f t="shared" si="96"/>
        <v>-9.0909090909090912E-2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2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9.0497737556561094E-3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1</v>
      </c>
      <c r="D395" s="7">
        <v>13</v>
      </c>
      <c r="E395" s="7">
        <v>2</v>
      </c>
      <c r="F395" s="7">
        <v>2</v>
      </c>
      <c r="G395" s="8">
        <f t="shared" si="91"/>
        <v>4.048582995951417E-3</v>
      </c>
      <c r="H395" s="8">
        <f t="shared" si="92"/>
        <v>3.8123167155425221E-2</v>
      </c>
      <c r="I395" s="8">
        <f t="shared" si="93"/>
        <v>1.0256410256410256E-2</v>
      </c>
      <c r="J395" s="8">
        <f t="shared" si="94"/>
        <v>9.0497737556561094E-3</v>
      </c>
      <c r="K395" s="8">
        <f t="shared" si="97"/>
        <v>1</v>
      </c>
      <c r="L395" s="8">
        <f t="shared" si="98"/>
        <v>-0.84615384615384615</v>
      </c>
      <c r="M395" s="8">
        <f t="shared" si="95"/>
        <v>4.048582995951417E-3</v>
      </c>
      <c r="N395" s="34">
        <f t="shared" si="96"/>
        <v>-3.2258064516129031E-2</v>
      </c>
    </row>
    <row r="396" spans="1:14" x14ac:dyDescent="0.2">
      <c r="A396" s="45"/>
      <c r="B396" s="42" t="s">
        <v>365</v>
      </c>
      <c r="C396" s="39">
        <v>2</v>
      </c>
      <c r="D396" s="7">
        <v>2</v>
      </c>
      <c r="E396" s="7">
        <v>3</v>
      </c>
      <c r="F396" s="7">
        <v>1</v>
      </c>
      <c r="G396" s="8">
        <f t="shared" si="91"/>
        <v>8.0971659919028341E-3</v>
      </c>
      <c r="H396" s="8">
        <f t="shared" si="92"/>
        <v>5.8651026392961877E-3</v>
      </c>
      <c r="I396" s="8">
        <f t="shared" si="93"/>
        <v>1.5384615384615385E-2</v>
      </c>
      <c r="J396" s="8">
        <f t="shared" si="94"/>
        <v>4.5248868778280547E-3</v>
      </c>
      <c r="K396" s="8">
        <f t="shared" si="97"/>
        <v>0.5</v>
      </c>
      <c r="L396" s="8">
        <f t="shared" si="98"/>
        <v>-0.5</v>
      </c>
      <c r="M396" s="8">
        <f t="shared" si="95"/>
        <v>4.048582995951417E-3</v>
      </c>
      <c r="N396" s="34">
        <f t="shared" si="96"/>
        <v>-2.9325513196480938E-3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1</v>
      </c>
      <c r="D398" s="7">
        <v>0</v>
      </c>
      <c r="E398" s="7">
        <v>0</v>
      </c>
      <c r="F398" s="7">
        <v>0</v>
      </c>
      <c r="G398" s="8">
        <f t="shared" si="91"/>
        <v>4.048582995951417E-3</v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 t="str">
        <f t="shared" si="98"/>
        <v xml:space="preserve"> </v>
      </c>
      <c r="M398" s="8">
        <f t="shared" si="95"/>
        <v>-4.048582995951417E-3</v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3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1.5384615384615385E-2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3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1.3574660633484163E-2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11</v>
      </c>
      <c r="D405" s="7">
        <v>12</v>
      </c>
      <c r="E405" s="7">
        <v>2</v>
      </c>
      <c r="F405" s="7">
        <v>1</v>
      </c>
      <c r="G405" s="8">
        <f t="shared" si="91"/>
        <v>4.4534412955465584E-2</v>
      </c>
      <c r="H405" s="8">
        <f t="shared" si="92"/>
        <v>3.519061583577713E-2</v>
      </c>
      <c r="I405" s="8">
        <f t="shared" si="93"/>
        <v>1.0256410256410256E-2</v>
      </c>
      <c r="J405" s="8">
        <f t="shared" si="94"/>
        <v>4.5248868778280547E-3</v>
      </c>
      <c r="K405" s="8">
        <f t="shared" si="97"/>
        <v>-0.81818181818181823</v>
      </c>
      <c r="L405" s="8">
        <f t="shared" si="98"/>
        <v>-0.91666666666666663</v>
      </c>
      <c r="M405" s="8">
        <f t="shared" si="95"/>
        <v>-3.643724696356275E-2</v>
      </c>
      <c r="N405" s="34">
        <f t="shared" si="96"/>
        <v>-3.2258064516129031E-2</v>
      </c>
    </row>
    <row r="406" spans="1:14" x14ac:dyDescent="0.2">
      <c r="A406" s="45"/>
      <c r="B406" s="42" t="s">
        <v>375</v>
      </c>
      <c r="C406" s="39">
        <v>6</v>
      </c>
      <c r="D406" s="7">
        <v>1</v>
      </c>
      <c r="E406" s="7">
        <v>0</v>
      </c>
      <c r="F406" s="7">
        <v>0</v>
      </c>
      <c r="G406" s="8">
        <f t="shared" si="91"/>
        <v>2.4291497975708502E-2</v>
      </c>
      <c r="H406" s="8">
        <f t="shared" si="92"/>
        <v>2.9325513196480938E-3</v>
      </c>
      <c r="I406" s="8" t="str">
        <f t="shared" si="93"/>
        <v/>
      </c>
      <c r="J406" s="8" t="str">
        <f t="shared" si="94"/>
        <v/>
      </c>
      <c r="K406" s="8">
        <f t="shared" si="97"/>
        <v>-1</v>
      </c>
      <c r="L406" s="8">
        <f t="shared" si="98"/>
        <v>-1</v>
      </c>
      <c r="M406" s="8">
        <f t="shared" si="95"/>
        <v>-2.4291497975708502E-2</v>
      </c>
      <c r="N406" s="34">
        <f t="shared" si="96"/>
        <v>-2.9325513196480938E-3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1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5.1282051282051282E-3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1</v>
      </c>
      <c r="E409" s="7">
        <v>0</v>
      </c>
      <c r="F409" s="7">
        <v>0</v>
      </c>
      <c r="G409" s="8" t="str">
        <f t="shared" si="91"/>
        <v/>
      </c>
      <c r="H409" s="8">
        <f t="shared" si="92"/>
        <v>2.9325513196480938E-3</v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>
        <f t="shared" si="98"/>
        <v>-1</v>
      </c>
      <c r="M409" s="8" t="str">
        <f t="shared" si="95"/>
        <v/>
      </c>
      <c r="N409" s="34">
        <f t="shared" si="96"/>
        <v>-2.9325513196480938E-3</v>
      </c>
    </row>
    <row r="410" spans="1:14" x14ac:dyDescent="0.2">
      <c r="A410" s="45"/>
      <c r="B410" s="42" t="s">
        <v>379</v>
      </c>
      <c r="C410" s="39">
        <v>4</v>
      </c>
      <c r="D410" s="7">
        <v>2</v>
      </c>
      <c r="E410" s="7">
        <v>1</v>
      </c>
      <c r="F410" s="7">
        <v>1</v>
      </c>
      <c r="G410" s="8">
        <f t="shared" si="91"/>
        <v>1.6194331983805668E-2</v>
      </c>
      <c r="H410" s="8">
        <f t="shared" si="92"/>
        <v>5.8651026392961877E-3</v>
      </c>
      <c r="I410" s="8">
        <f t="shared" si="93"/>
        <v>5.1282051282051282E-3</v>
      </c>
      <c r="J410" s="8">
        <f t="shared" si="94"/>
        <v>4.5248868778280547E-3</v>
      </c>
      <c r="K410" s="8">
        <f t="shared" si="97"/>
        <v>-0.75</v>
      </c>
      <c r="L410" s="8">
        <f t="shared" si="98"/>
        <v>-0.5</v>
      </c>
      <c r="M410" s="8">
        <f t="shared" si="95"/>
        <v>-1.2145748987854251E-2</v>
      </c>
      <c r="N410" s="34">
        <f t="shared" si="96"/>
        <v>-2.9325513196480938E-3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2.9325513196480938E-3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34">
        <f t="shared" si="96"/>
        <v>-2.9325513196480938E-3</v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23</v>
      </c>
      <c r="D419" s="7">
        <v>19</v>
      </c>
      <c r="E419" s="7">
        <v>9</v>
      </c>
      <c r="F419" s="7">
        <v>5</v>
      </c>
      <c r="G419" s="8">
        <f t="shared" si="91"/>
        <v>9.3117408906882596E-2</v>
      </c>
      <c r="H419" s="8">
        <f t="shared" si="92"/>
        <v>5.5718475073313782E-2</v>
      </c>
      <c r="I419" s="8">
        <f t="shared" si="93"/>
        <v>4.6153846153846156E-2</v>
      </c>
      <c r="J419" s="8">
        <f t="shared" si="94"/>
        <v>2.2624434389140271E-2</v>
      </c>
      <c r="K419" s="8">
        <f t="shared" si="97"/>
        <v>-0.60869565217391308</v>
      </c>
      <c r="L419" s="8">
        <f t="shared" si="98"/>
        <v>-0.73684210526315785</v>
      </c>
      <c r="M419" s="8">
        <f t="shared" si="95"/>
        <v>-5.6680161943319846E-2</v>
      </c>
      <c r="N419" s="34">
        <f t="shared" si="96"/>
        <v>-4.1055718475073312E-2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6</v>
      </c>
      <c r="D422" s="7">
        <v>1</v>
      </c>
      <c r="E422" s="7">
        <v>15</v>
      </c>
      <c r="F422" s="7">
        <v>8</v>
      </c>
      <c r="G422" s="8">
        <f t="shared" si="91"/>
        <v>2.4291497975708502E-2</v>
      </c>
      <c r="H422" s="8">
        <f t="shared" si="92"/>
        <v>2.9325513196480938E-3</v>
      </c>
      <c r="I422" s="8">
        <f t="shared" si="93"/>
        <v>7.6923076923076927E-2</v>
      </c>
      <c r="J422" s="8">
        <f t="shared" si="94"/>
        <v>3.6199095022624438E-2</v>
      </c>
      <c r="K422" s="8">
        <f t="shared" si="97"/>
        <v>1.5</v>
      </c>
      <c r="L422" s="8">
        <f t="shared" si="98"/>
        <v>7</v>
      </c>
      <c r="M422" s="8">
        <f t="shared" si="95"/>
        <v>3.643724696356275E-2</v>
      </c>
      <c r="N422" s="34">
        <f t="shared" si="96"/>
        <v>2.0527859237536656E-2</v>
      </c>
    </row>
    <row r="423" spans="1:14" x14ac:dyDescent="0.2">
      <c r="A423" s="45"/>
      <c r="B423" s="42" t="s">
        <v>392</v>
      </c>
      <c r="C423" s="39">
        <v>25</v>
      </c>
      <c r="D423" s="7">
        <v>11</v>
      </c>
      <c r="E423" s="7">
        <v>10</v>
      </c>
      <c r="F423" s="7">
        <v>1</v>
      </c>
      <c r="G423" s="8">
        <f t="shared" si="91"/>
        <v>0.10121457489878542</v>
      </c>
      <c r="H423" s="8">
        <f t="shared" si="92"/>
        <v>3.2258064516129031E-2</v>
      </c>
      <c r="I423" s="8">
        <f t="shared" si="93"/>
        <v>5.128205128205128E-2</v>
      </c>
      <c r="J423" s="8">
        <f t="shared" si="94"/>
        <v>4.5248868778280547E-3</v>
      </c>
      <c r="K423" s="8">
        <f t="shared" si="97"/>
        <v>-0.6</v>
      </c>
      <c r="L423" s="8">
        <f t="shared" si="98"/>
        <v>-0.90909090909090906</v>
      </c>
      <c r="M423" s="8">
        <f t="shared" si="95"/>
        <v>-6.0728744939271252E-2</v>
      </c>
      <c r="N423" s="34">
        <f t="shared" si="96"/>
        <v>-2.9325513196480937E-2</v>
      </c>
    </row>
    <row r="424" spans="1:14" x14ac:dyDescent="0.2">
      <c r="A424" s="45"/>
      <c r="B424" s="42" t="s">
        <v>393</v>
      </c>
      <c r="C424" s="39">
        <v>1</v>
      </c>
      <c r="D424" s="7">
        <v>0</v>
      </c>
      <c r="E424" s="7">
        <v>4</v>
      </c>
      <c r="F424" s="7">
        <v>3</v>
      </c>
      <c r="G424" s="8">
        <f t="shared" si="91"/>
        <v>4.048582995951417E-3</v>
      </c>
      <c r="H424" s="8" t="str">
        <f t="shared" si="92"/>
        <v/>
      </c>
      <c r="I424" s="8">
        <f t="shared" si="93"/>
        <v>2.0512820512820513E-2</v>
      </c>
      <c r="J424" s="8">
        <f t="shared" si="94"/>
        <v>1.3574660633484163E-2</v>
      </c>
      <c r="K424" s="8">
        <f t="shared" si="97"/>
        <v>3</v>
      </c>
      <c r="L424" s="8">
        <f t="shared" si="98"/>
        <v>1</v>
      </c>
      <c r="M424" s="8">
        <f t="shared" si="95"/>
        <v>1.2145748987854251E-2</v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</v>
      </c>
      <c r="D428" s="7">
        <v>0</v>
      </c>
      <c r="E428" s="7">
        <v>0</v>
      </c>
      <c r="F428" s="7">
        <v>0</v>
      </c>
      <c r="G428" s="8">
        <f t="shared" si="91"/>
        <v>4.048582995951417E-3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-4.048582995951417E-3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1</v>
      </c>
      <c r="E430" s="7">
        <v>0</v>
      </c>
      <c r="F430" s="7">
        <v>1</v>
      </c>
      <c r="G430" s="8" t="str">
        <f t="shared" si="91"/>
        <v/>
      </c>
      <c r="H430" s="8">
        <f t="shared" si="92"/>
        <v>2.9325513196480938E-3</v>
      </c>
      <c r="I430" s="8" t="str">
        <f t="shared" si="93"/>
        <v/>
      </c>
      <c r="J430" s="8">
        <f t="shared" si="94"/>
        <v>4.5248868778280547E-3</v>
      </c>
      <c r="K430" s="8" t="str">
        <f t="shared" si="97"/>
        <v xml:space="preserve"> </v>
      </c>
      <c r="L430" s="8">
        <f t="shared" si="98"/>
        <v>0</v>
      </c>
      <c r="M430" s="8" t="str">
        <f t="shared" si="95"/>
        <v/>
      </c>
      <c r="N430" s="34">
        <f t="shared" si="96"/>
        <v>0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2.9325513196480938E-3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34">
        <f t="shared" si="96"/>
        <v>-2.9325513196480938E-3</v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1</v>
      </c>
      <c r="D435" s="7">
        <v>0</v>
      </c>
      <c r="E435" s="7">
        <v>0</v>
      </c>
      <c r="F435" s="7">
        <v>1</v>
      </c>
      <c r="G435" s="8">
        <f t="shared" ref="G435:G498" si="99">+IF(C435=0,"",C435/C$371)</f>
        <v>4.048582995951417E-3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>
        <f t="shared" ref="J435:J498" si="102">+IF(F435=0,"",F435/F$371)</f>
        <v>4.5248868778280547E-3</v>
      </c>
      <c r="K435" s="8">
        <f t="shared" si="97"/>
        <v>-1</v>
      </c>
      <c r="L435" s="8">
        <f t="shared" si="98"/>
        <v>1</v>
      </c>
      <c r="M435" s="8">
        <f t="shared" ref="M435:M498" si="103">+IF(OR(AND(G435=""),(K435="")),"",G435*K435)</f>
        <v>-4.048582995951417E-3</v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1</v>
      </c>
      <c r="F437" s="7">
        <v>2</v>
      </c>
      <c r="G437" s="8" t="str">
        <f t="shared" si="99"/>
        <v/>
      </c>
      <c r="H437" s="8" t="str">
        <f t="shared" si="100"/>
        <v/>
      </c>
      <c r="I437" s="8">
        <f t="shared" si="101"/>
        <v>5.1282051282051282E-3</v>
      </c>
      <c r="J437" s="8">
        <f t="shared" si="102"/>
        <v>9.0497737556561094E-3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3</v>
      </c>
      <c r="E441" s="7">
        <v>0</v>
      </c>
      <c r="F441" s="7">
        <v>1</v>
      </c>
      <c r="G441" s="8" t="str">
        <f t="shared" si="99"/>
        <v/>
      </c>
      <c r="H441" s="8">
        <f t="shared" si="100"/>
        <v>8.7976539589442824E-3</v>
      </c>
      <c r="I441" s="8" t="str">
        <f t="shared" si="101"/>
        <v/>
      </c>
      <c r="J441" s="8">
        <f t="shared" si="102"/>
        <v>4.5248868778280547E-3</v>
      </c>
      <c r="K441" s="8" t="str">
        <f t="shared" si="105"/>
        <v xml:space="preserve"> </v>
      </c>
      <c r="L441" s="8">
        <f t="shared" si="106"/>
        <v>-0.66666666666666663</v>
      </c>
      <c r="M441" s="8" t="str">
        <f t="shared" si="103"/>
        <v/>
      </c>
      <c r="N441" s="34">
        <f t="shared" si="104"/>
        <v>-5.8651026392961877E-3</v>
      </c>
    </row>
    <row r="442" spans="1:14" x14ac:dyDescent="0.2">
      <c r="A442" s="45"/>
      <c r="B442" s="42" t="s">
        <v>411</v>
      </c>
      <c r="C442" s="39">
        <v>2</v>
      </c>
      <c r="D442" s="7">
        <v>0</v>
      </c>
      <c r="E442" s="7">
        <v>0</v>
      </c>
      <c r="F442" s="7">
        <v>0</v>
      </c>
      <c r="G442" s="8">
        <f t="shared" si="99"/>
        <v>8.0971659919028341E-3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-8.0971659919028341E-3</v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29</v>
      </c>
      <c r="D446" s="7">
        <v>58</v>
      </c>
      <c r="E446" s="7">
        <v>0</v>
      </c>
      <c r="F446" s="7">
        <v>1</v>
      </c>
      <c r="G446" s="8">
        <f t="shared" si="99"/>
        <v>0.11740890688259109</v>
      </c>
      <c r="H446" s="8">
        <f t="shared" si="100"/>
        <v>0.17008797653958943</v>
      </c>
      <c r="I446" s="8" t="str">
        <f t="shared" si="101"/>
        <v/>
      </c>
      <c r="J446" s="8">
        <f t="shared" si="102"/>
        <v>4.5248868778280547E-3</v>
      </c>
      <c r="K446" s="8">
        <f t="shared" si="105"/>
        <v>-1</v>
      </c>
      <c r="L446" s="8">
        <f t="shared" si="106"/>
        <v>-0.98275862068965514</v>
      </c>
      <c r="M446" s="8">
        <f t="shared" si="103"/>
        <v>-0.11740890688259109</v>
      </c>
      <c r="N446" s="34">
        <f t="shared" si="104"/>
        <v>-0.16715542521994134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4</v>
      </c>
      <c r="D451" s="7">
        <v>30</v>
      </c>
      <c r="E451" s="7">
        <v>2</v>
      </c>
      <c r="F451" s="7">
        <v>0</v>
      </c>
      <c r="G451" s="8">
        <f t="shared" si="99"/>
        <v>1.6194331983805668E-2</v>
      </c>
      <c r="H451" s="8">
        <f t="shared" si="100"/>
        <v>8.797653958944282E-2</v>
      </c>
      <c r="I451" s="8">
        <f t="shared" si="101"/>
        <v>1.0256410256410256E-2</v>
      </c>
      <c r="J451" s="8" t="str">
        <f t="shared" si="102"/>
        <v/>
      </c>
      <c r="K451" s="8">
        <f t="shared" si="105"/>
        <v>-0.5</v>
      </c>
      <c r="L451" s="8">
        <f t="shared" si="106"/>
        <v>-1</v>
      </c>
      <c r="M451" s="8">
        <f t="shared" si="103"/>
        <v>-8.0971659919028341E-3</v>
      </c>
      <c r="N451" s="34">
        <f t="shared" si="104"/>
        <v>-8.797653958944282E-2</v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10</v>
      </c>
      <c r="D469" s="7">
        <v>21</v>
      </c>
      <c r="E469" s="7">
        <v>22</v>
      </c>
      <c r="F469" s="7">
        <v>14</v>
      </c>
      <c r="G469" s="8">
        <f t="shared" si="99"/>
        <v>4.048582995951417E-2</v>
      </c>
      <c r="H469" s="8">
        <f t="shared" si="100"/>
        <v>6.1583577712609971E-2</v>
      </c>
      <c r="I469" s="8">
        <f t="shared" si="101"/>
        <v>0.11282051282051282</v>
      </c>
      <c r="J469" s="8">
        <f t="shared" si="102"/>
        <v>6.3348416289592757E-2</v>
      </c>
      <c r="K469" s="8">
        <f t="shared" si="105"/>
        <v>1.2</v>
      </c>
      <c r="L469" s="8">
        <f t="shared" si="106"/>
        <v>-0.33333333333333331</v>
      </c>
      <c r="M469" s="8">
        <f t="shared" si="103"/>
        <v>4.8582995951417005E-2</v>
      </c>
      <c r="N469" s="34">
        <f t="shared" si="104"/>
        <v>-2.0527859237536656E-2</v>
      </c>
    </row>
    <row r="470" spans="1:14" x14ac:dyDescent="0.2">
      <c r="A470" s="45"/>
      <c r="B470" s="42" t="s">
        <v>439</v>
      </c>
      <c r="C470" s="39">
        <v>3</v>
      </c>
      <c r="D470" s="7">
        <v>47</v>
      </c>
      <c r="E470" s="7">
        <v>1</v>
      </c>
      <c r="F470" s="7">
        <v>3</v>
      </c>
      <c r="G470" s="8">
        <f t="shared" si="99"/>
        <v>1.2145748987854251E-2</v>
      </c>
      <c r="H470" s="8">
        <f t="shared" si="100"/>
        <v>0.1378299120234604</v>
      </c>
      <c r="I470" s="8">
        <f t="shared" si="101"/>
        <v>5.1282051282051282E-3</v>
      </c>
      <c r="J470" s="8">
        <f t="shared" si="102"/>
        <v>1.3574660633484163E-2</v>
      </c>
      <c r="K470" s="8">
        <f t="shared" si="105"/>
        <v>-0.66666666666666663</v>
      </c>
      <c r="L470" s="8">
        <f t="shared" si="106"/>
        <v>-0.93617021276595747</v>
      </c>
      <c r="M470" s="8">
        <f t="shared" si="103"/>
        <v>-8.0971659919028341E-3</v>
      </c>
      <c r="N470" s="34">
        <f t="shared" si="104"/>
        <v>-0.12903225806451613</v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4</v>
      </c>
      <c r="F471" s="7">
        <v>5</v>
      </c>
      <c r="G471" s="8" t="str">
        <f t="shared" si="99"/>
        <v/>
      </c>
      <c r="H471" s="8" t="str">
        <f t="shared" si="100"/>
        <v/>
      </c>
      <c r="I471" s="8">
        <f t="shared" si="101"/>
        <v>2.0512820512820513E-2</v>
      </c>
      <c r="J471" s="8">
        <f t="shared" si="102"/>
        <v>2.2624434389140271E-2</v>
      </c>
      <c r="K471" s="8">
        <f t="shared" si="105"/>
        <v>1</v>
      </c>
      <c r="L471" s="8">
        <f t="shared" si="106"/>
        <v>1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1</v>
      </c>
      <c r="F473" s="7">
        <v>0</v>
      </c>
      <c r="G473" s="8" t="str">
        <f t="shared" si="99"/>
        <v/>
      </c>
      <c r="H473" s="8" t="str">
        <f t="shared" si="100"/>
        <v/>
      </c>
      <c r="I473" s="8">
        <f t="shared" si="101"/>
        <v>5.1282051282051282E-3</v>
      </c>
      <c r="J473" s="8" t="str">
        <f t="shared" si="102"/>
        <v/>
      </c>
      <c r="K473" s="8">
        <f t="shared" si="105"/>
        <v>1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2.9325513196480938E-3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34">
        <f t="shared" si="104"/>
        <v>-2.9325513196480938E-3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1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2.9325513196480938E-3</v>
      </c>
      <c r="I483" s="8" t="str">
        <f t="shared" si="101"/>
        <v/>
      </c>
      <c r="J483" s="8">
        <f t="shared" si="102"/>
        <v>4.5248868778280547E-3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34">
        <f t="shared" si="104"/>
        <v>0</v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2.9325513196480938E-3</v>
      </c>
      <c r="I484" s="8" t="str">
        <f t="shared" si="101"/>
        <v/>
      </c>
      <c r="J484" s="8">
        <f t="shared" si="102"/>
        <v>1.3574660633484163E-2</v>
      </c>
      <c r="K484" s="8" t="str">
        <f t="shared" si="105"/>
        <v xml:space="preserve"> </v>
      </c>
      <c r="L484" s="8">
        <f t="shared" si="106"/>
        <v>2</v>
      </c>
      <c r="M484" s="8" t="str">
        <f t="shared" si="103"/>
        <v/>
      </c>
      <c r="N484" s="34">
        <f t="shared" si="104"/>
        <v>5.8651026392961877E-3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2.9325513196480938E-3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-2.9325513196480938E-3</v>
      </c>
    </row>
    <row r="487" spans="1:14" ht="25.5" x14ac:dyDescent="0.2">
      <c r="A487" s="45"/>
      <c r="B487" s="42" t="s">
        <v>456</v>
      </c>
      <c r="C487" s="39">
        <v>1</v>
      </c>
      <c r="D487" s="7">
        <v>3</v>
      </c>
      <c r="E487" s="7">
        <v>0</v>
      </c>
      <c r="F487" s="7">
        <v>3</v>
      </c>
      <c r="G487" s="8">
        <f t="shared" si="99"/>
        <v>4.048582995951417E-3</v>
      </c>
      <c r="H487" s="8">
        <f t="shared" si="100"/>
        <v>8.7976539589442824E-3</v>
      </c>
      <c r="I487" s="8" t="str">
        <f t="shared" si="101"/>
        <v/>
      </c>
      <c r="J487" s="8">
        <f t="shared" si="102"/>
        <v>1.3574660633484163E-2</v>
      </c>
      <c r="K487" s="8">
        <f t="shared" si="105"/>
        <v>-1</v>
      </c>
      <c r="L487" s="8">
        <f t="shared" si="106"/>
        <v>0</v>
      </c>
      <c r="M487" s="8">
        <f t="shared" si="103"/>
        <v>-4.048582995951417E-3</v>
      </c>
      <c r="N487" s="34">
        <f t="shared" si="104"/>
        <v>0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1</v>
      </c>
      <c r="D490" s="7">
        <v>0</v>
      </c>
      <c r="E490" s="7">
        <v>0</v>
      </c>
      <c r="F490" s="7">
        <v>0</v>
      </c>
      <c r="G490" s="8">
        <f t="shared" si="99"/>
        <v>4.048582995951417E-3</v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>
        <f t="shared" si="105"/>
        <v>-1</v>
      </c>
      <c r="L490" s="8" t="str">
        <f t="shared" si="106"/>
        <v xml:space="preserve"> </v>
      </c>
      <c r="M490" s="8">
        <f t="shared" si="103"/>
        <v>-4.048582995951417E-3</v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2.9325513196480938E-3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34">
        <f t="shared" si="104"/>
        <v>-2.9325513196480938E-3</v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3</v>
      </c>
      <c r="E493" s="7">
        <v>0</v>
      </c>
      <c r="F493" s="7">
        <v>7</v>
      </c>
      <c r="G493" s="8" t="str">
        <f t="shared" si="99"/>
        <v/>
      </c>
      <c r="H493" s="8">
        <f t="shared" si="100"/>
        <v>8.7976539589442824E-3</v>
      </c>
      <c r="I493" s="8" t="str">
        <f t="shared" si="101"/>
        <v/>
      </c>
      <c r="J493" s="8">
        <f t="shared" si="102"/>
        <v>3.1674208144796379E-2</v>
      </c>
      <c r="K493" s="8" t="str">
        <f t="shared" si="105"/>
        <v xml:space="preserve"> </v>
      </c>
      <c r="L493" s="8">
        <f t="shared" si="106"/>
        <v>1.3333333333333333</v>
      </c>
      <c r="M493" s="8" t="str">
        <f t="shared" si="103"/>
        <v/>
      </c>
      <c r="N493" s="34">
        <f t="shared" si="104"/>
        <v>1.1730205278592375E-2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4.5248868778280547E-3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2</v>
      </c>
      <c r="E499" s="7">
        <v>0</v>
      </c>
      <c r="F499" s="7">
        <v>14</v>
      </c>
      <c r="G499" s="8" t="str">
        <f t="shared" ref="G499:G562" si="107">+IF(C499=0,"",C499/C$371)</f>
        <v/>
      </c>
      <c r="H499" s="8">
        <f t="shared" ref="H499:H562" si="108">+IF(D499=0,"",D499/D$371)</f>
        <v>5.8651026392961877E-3</v>
      </c>
      <c r="I499" s="8" t="str">
        <f t="shared" ref="I499:I562" si="109">+IF(E499=0,"",E499/E$371)</f>
        <v/>
      </c>
      <c r="J499" s="8">
        <f t="shared" ref="J499:J562" si="110">+IF(F499=0,"",F499/F$371)</f>
        <v>6.3348416289592757E-2</v>
      </c>
      <c r="K499" s="8" t="str">
        <f t="shared" si="105"/>
        <v xml:space="preserve"> </v>
      </c>
      <c r="L499" s="8">
        <f t="shared" si="106"/>
        <v>6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3.5190615835777123E-2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4</v>
      </c>
      <c r="E507" s="7">
        <v>0</v>
      </c>
      <c r="F507" s="7">
        <v>19</v>
      </c>
      <c r="G507" s="8" t="str">
        <f t="shared" si="107"/>
        <v/>
      </c>
      <c r="H507" s="8">
        <f t="shared" si="108"/>
        <v>1.1730205278592375E-2</v>
      </c>
      <c r="I507" s="8" t="str">
        <f t="shared" si="109"/>
        <v/>
      </c>
      <c r="J507" s="8">
        <f t="shared" si="110"/>
        <v>8.5972850678733032E-2</v>
      </c>
      <c r="K507" s="8" t="str">
        <f t="shared" si="113"/>
        <v xml:space="preserve"> </v>
      </c>
      <c r="L507" s="8">
        <f t="shared" si="114"/>
        <v>3.75</v>
      </c>
      <c r="M507" s="8" t="str">
        <f t="shared" si="111"/>
        <v/>
      </c>
      <c r="N507" s="34">
        <f t="shared" si="112"/>
        <v>4.398826979472141E-2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3</v>
      </c>
      <c r="E512" s="7">
        <v>1</v>
      </c>
      <c r="F512" s="7">
        <v>6</v>
      </c>
      <c r="G512" s="8" t="str">
        <f t="shared" si="107"/>
        <v/>
      </c>
      <c r="H512" s="8">
        <f t="shared" si="108"/>
        <v>8.7976539589442824E-3</v>
      </c>
      <c r="I512" s="8">
        <f t="shared" si="109"/>
        <v>5.1282051282051282E-3</v>
      </c>
      <c r="J512" s="8">
        <f t="shared" si="110"/>
        <v>2.7149321266968326E-2</v>
      </c>
      <c r="K512" s="8">
        <f t="shared" si="113"/>
        <v>1</v>
      </c>
      <c r="L512" s="8">
        <f t="shared" si="114"/>
        <v>1</v>
      </c>
      <c r="M512" s="8" t="str">
        <f t="shared" si="111"/>
        <v/>
      </c>
      <c r="N512" s="34">
        <f t="shared" si="112"/>
        <v>8.7976539589442824E-3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1</v>
      </c>
      <c r="F514" s="7">
        <v>11</v>
      </c>
      <c r="G514" s="8" t="str">
        <f t="shared" si="107"/>
        <v/>
      </c>
      <c r="H514" s="8" t="str">
        <f t="shared" si="108"/>
        <v/>
      </c>
      <c r="I514" s="8">
        <f t="shared" si="109"/>
        <v>5.1282051282051282E-3</v>
      </c>
      <c r="J514" s="8">
        <f t="shared" si="110"/>
        <v>4.9773755656108594E-2</v>
      </c>
      <c r="K514" s="8">
        <f t="shared" si="113"/>
        <v>1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2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5.8651026392961877E-3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-5.8651026392961877E-3</v>
      </c>
    </row>
    <row r="518" spans="1:14" x14ac:dyDescent="0.2">
      <c r="A518" s="45"/>
      <c r="B518" s="42" t="s">
        <v>487</v>
      </c>
      <c r="C518" s="39">
        <v>0</v>
      </c>
      <c r="D518" s="7">
        <v>2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5.8651026392961877E-3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34">
        <f t="shared" si="112"/>
        <v>-5.8651026392961877E-3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4.5248868778280547E-3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2</v>
      </c>
      <c r="E526" s="7">
        <v>0</v>
      </c>
      <c r="F526" s="7">
        <v>0</v>
      </c>
      <c r="G526" s="8" t="str">
        <f t="shared" si="107"/>
        <v/>
      </c>
      <c r="H526" s="8">
        <f t="shared" si="108"/>
        <v>5.8651026392961877E-3</v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>
        <f t="shared" si="114"/>
        <v>-1</v>
      </c>
      <c r="M526" s="8" t="str">
        <f t="shared" si="111"/>
        <v/>
      </c>
      <c r="N526" s="34">
        <f t="shared" si="112"/>
        <v>-5.8651026392961877E-3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2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1.0256410256410256E-2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1</v>
      </c>
      <c r="E540" s="7">
        <v>0</v>
      </c>
      <c r="F540" s="7">
        <v>0</v>
      </c>
      <c r="G540" s="8" t="str">
        <f t="shared" si="107"/>
        <v/>
      </c>
      <c r="H540" s="8">
        <f t="shared" si="108"/>
        <v>2.9325513196480938E-3</v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>
        <f t="shared" si="114"/>
        <v>-1</v>
      </c>
      <c r="M540" s="8" t="str">
        <f t="shared" si="111"/>
        <v/>
      </c>
      <c r="N540" s="34">
        <f t="shared" si="112"/>
        <v>-2.9325513196480938E-3</v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4.5248868778280547E-3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1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4.5248868778280547E-3</v>
      </c>
      <c r="K563" s="8" t="str">
        <f t="shared" si="113"/>
        <v xml:space="preserve"> </v>
      </c>
      <c r="L563" s="8">
        <f t="shared" si="114"/>
        <v>1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2.9325513196480938E-3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34">
        <f t="shared" si="120"/>
        <v>-2.9325513196480938E-3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5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1.466275659824047E-2</v>
      </c>
      <c r="I567" s="8" t="str">
        <f t="shared" si="117"/>
        <v/>
      </c>
      <c r="J567" s="8">
        <f t="shared" si="118"/>
        <v>4.5248868778280547E-3</v>
      </c>
      <c r="K567" s="8" t="str">
        <f t="shared" si="121"/>
        <v xml:space="preserve"> </v>
      </c>
      <c r="L567" s="8">
        <f t="shared" si="122"/>
        <v>-0.8</v>
      </c>
      <c r="M567" s="8" t="str">
        <f t="shared" si="119"/>
        <v/>
      </c>
      <c r="N567" s="34">
        <f t="shared" si="120"/>
        <v>-1.1730205278592377E-2</v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2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9.0497737556561094E-3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1</v>
      </c>
      <c r="E573" s="7">
        <v>0</v>
      </c>
      <c r="F573" s="7">
        <v>0</v>
      </c>
      <c r="G573" s="8" t="str">
        <f t="shared" si="115"/>
        <v/>
      </c>
      <c r="H573" s="8">
        <f t="shared" si="116"/>
        <v>2.9325513196480938E-3</v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>
        <f t="shared" si="122"/>
        <v>-1</v>
      </c>
      <c r="M573" s="8" t="str">
        <f t="shared" si="119"/>
        <v/>
      </c>
      <c r="N573" s="34">
        <f t="shared" si="120"/>
        <v>-2.9325513196480938E-3</v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6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1.7595307917888565E-2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-1.7595307917888565E-2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</v>
      </c>
      <c r="E583" s="7">
        <v>0</v>
      </c>
      <c r="F583" s="7">
        <v>12</v>
      </c>
      <c r="G583" s="8" t="str">
        <f t="shared" si="115"/>
        <v/>
      </c>
      <c r="H583" s="8">
        <f t="shared" si="116"/>
        <v>2.9325513196480938E-3</v>
      </c>
      <c r="I583" s="8" t="str">
        <f t="shared" si="117"/>
        <v/>
      </c>
      <c r="J583" s="8">
        <f t="shared" si="118"/>
        <v>5.4298642533936653E-2</v>
      </c>
      <c r="K583" s="8" t="str">
        <f t="shared" si="121"/>
        <v xml:space="preserve"> </v>
      </c>
      <c r="L583" s="8">
        <f t="shared" si="122"/>
        <v>11</v>
      </c>
      <c r="M583" s="8" t="str">
        <f t="shared" si="119"/>
        <v/>
      </c>
      <c r="N583" s="34">
        <f t="shared" si="120"/>
        <v>3.2258064516129031E-2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2.9325513196480938E-3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34">
        <f t="shared" si="120"/>
        <v>-2.9325513196480938E-3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0</v>
      </c>
      <c r="E588" s="7">
        <v>0</v>
      </c>
      <c r="F588" s="7">
        <v>35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0.15837104072398189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34" t="str">
        <f t="shared" si="120"/>
        <v/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9</v>
      </c>
      <c r="E590" s="7">
        <v>0</v>
      </c>
      <c r="F590" s="7">
        <v>5</v>
      </c>
      <c r="G590" s="8" t="str">
        <f t="shared" si="115"/>
        <v/>
      </c>
      <c r="H590" s="8">
        <f t="shared" si="116"/>
        <v>2.6392961876832845E-2</v>
      </c>
      <c r="I590" s="8" t="str">
        <f t="shared" si="117"/>
        <v/>
      </c>
      <c r="J590" s="8">
        <f t="shared" si="118"/>
        <v>2.2624434389140271E-2</v>
      </c>
      <c r="K590" s="8" t="str">
        <f t="shared" si="121"/>
        <v xml:space="preserve"> </v>
      </c>
      <c r="L590" s="8">
        <f t="shared" si="122"/>
        <v>-0.44444444444444442</v>
      </c>
      <c r="M590" s="8" t="str">
        <f t="shared" si="119"/>
        <v/>
      </c>
      <c r="N590" s="34">
        <f t="shared" si="120"/>
        <v>-1.1730205278592375E-2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2.9325513196480938E-3</v>
      </c>
      <c r="I600" s="8" t="str">
        <f t="shared" si="117"/>
        <v/>
      </c>
      <c r="J600" s="8">
        <f t="shared" si="118"/>
        <v>4.5248868778280547E-3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34">
        <f t="shared" si="120"/>
        <v>0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237</v>
      </c>
      <c r="D612" s="29">
        <f>SUM(D613:D640)</f>
        <v>236</v>
      </c>
      <c r="E612" s="29">
        <f>SUM(E613:E640)</f>
        <v>195</v>
      </c>
      <c r="F612" s="29">
        <f>SUM(F613:F640)</f>
        <v>332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-0.17721518987341772</v>
      </c>
      <c r="L612" s="30">
        <f>+IF(AND(D612=0,F612=0),"",IF(D612=0,1,IF(F612=0,-1,(F612-D612)/D612)))</f>
        <v>0.40677966101694918</v>
      </c>
      <c r="M612" s="30">
        <f t="shared" ref="M612:M640" si="127">+IF(OR(AND(G612=""),(K612="")),"",G612*K612)</f>
        <v>-0.17721518987341772</v>
      </c>
      <c r="N612" s="30">
        <f t="shared" ref="N612:N640" si="128">+IF(OR(AND(H612=""),(L612="")),"",H612*L612)</f>
        <v>0.40677966101694918</v>
      </c>
    </row>
    <row r="613" spans="1:14" x14ac:dyDescent="0.2">
      <c r="A613" s="45"/>
      <c r="B613" s="41" t="s">
        <v>574</v>
      </c>
      <c r="C613" s="38">
        <v>0</v>
      </c>
      <c r="D613" s="31">
        <v>1</v>
      </c>
      <c r="E613" s="31">
        <v>0</v>
      </c>
      <c r="F613" s="31">
        <v>0</v>
      </c>
      <c r="G613" s="32" t="str">
        <f t="shared" si="123"/>
        <v/>
      </c>
      <c r="H613" s="32">
        <f t="shared" si="124"/>
        <v>4.2372881355932203E-3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-4.2372881355932203E-3</v>
      </c>
    </row>
    <row r="614" spans="1:14" x14ac:dyDescent="0.2">
      <c r="A614" s="45"/>
      <c r="B614" s="42" t="s">
        <v>575</v>
      </c>
      <c r="C614" s="39">
        <v>8</v>
      </c>
      <c r="D614" s="7">
        <v>13</v>
      </c>
      <c r="E614" s="7">
        <v>0</v>
      </c>
      <c r="F614" s="7">
        <v>0</v>
      </c>
      <c r="G614" s="8">
        <f t="shared" si="123"/>
        <v>3.3755274261603373E-2</v>
      </c>
      <c r="H614" s="8">
        <f t="shared" si="124"/>
        <v>5.5084745762711863E-2</v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>
        <f t="shared" si="130"/>
        <v>-1</v>
      </c>
      <c r="M614" s="8">
        <f t="shared" si="127"/>
        <v>-3.3755274261603373E-2</v>
      </c>
      <c r="N614" s="34">
        <f t="shared" si="128"/>
        <v>-5.5084745762711863E-2</v>
      </c>
    </row>
    <row r="615" spans="1:14" ht="25.5" x14ac:dyDescent="0.2">
      <c r="A615" s="45"/>
      <c r="B615" s="42" t="s">
        <v>576</v>
      </c>
      <c r="C615" s="39">
        <v>1</v>
      </c>
      <c r="D615" s="7">
        <v>3</v>
      </c>
      <c r="E615" s="7">
        <v>4</v>
      </c>
      <c r="F615" s="7">
        <v>5</v>
      </c>
      <c r="G615" s="8">
        <f t="shared" si="123"/>
        <v>4.2194092827004216E-3</v>
      </c>
      <c r="H615" s="8">
        <f t="shared" si="124"/>
        <v>1.2711864406779662E-2</v>
      </c>
      <c r="I615" s="8">
        <f t="shared" si="125"/>
        <v>2.0512820512820513E-2</v>
      </c>
      <c r="J615" s="8">
        <f t="shared" si="126"/>
        <v>1.5060240963855422E-2</v>
      </c>
      <c r="K615" s="8">
        <f t="shared" si="129"/>
        <v>3</v>
      </c>
      <c r="L615" s="8">
        <f t="shared" si="130"/>
        <v>0.66666666666666663</v>
      </c>
      <c r="M615" s="8">
        <f t="shared" si="127"/>
        <v>1.2658227848101264E-2</v>
      </c>
      <c r="N615" s="34">
        <f t="shared" si="128"/>
        <v>8.4745762711864406E-3</v>
      </c>
    </row>
    <row r="616" spans="1:14" x14ac:dyDescent="0.2">
      <c r="A616" s="45"/>
      <c r="B616" s="42" t="s">
        <v>577</v>
      </c>
      <c r="C616" s="39">
        <v>82</v>
      </c>
      <c r="D616" s="7">
        <v>8</v>
      </c>
      <c r="E616" s="7">
        <v>1</v>
      </c>
      <c r="F616" s="7">
        <v>0</v>
      </c>
      <c r="G616" s="8">
        <f t="shared" si="123"/>
        <v>0.34599156118143459</v>
      </c>
      <c r="H616" s="8">
        <f t="shared" si="124"/>
        <v>3.3898305084745763E-2</v>
      </c>
      <c r="I616" s="8">
        <f t="shared" si="125"/>
        <v>5.1282051282051282E-3</v>
      </c>
      <c r="J616" s="8" t="str">
        <f t="shared" si="126"/>
        <v/>
      </c>
      <c r="K616" s="8">
        <f t="shared" si="129"/>
        <v>-0.98780487804878048</v>
      </c>
      <c r="L616" s="8">
        <f t="shared" si="130"/>
        <v>-1</v>
      </c>
      <c r="M616" s="8">
        <f t="shared" si="127"/>
        <v>-0.34177215189873417</v>
      </c>
      <c r="N616" s="34">
        <f t="shared" si="128"/>
        <v>-3.3898305084745763E-2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5.1282051282051282E-3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3.0120481927710845E-3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8</v>
      </c>
      <c r="D628" s="7">
        <v>10</v>
      </c>
      <c r="E628" s="7">
        <v>1</v>
      </c>
      <c r="F628" s="7">
        <v>0</v>
      </c>
      <c r="G628" s="8">
        <f t="shared" si="123"/>
        <v>3.3755274261603373E-2</v>
      </c>
      <c r="H628" s="8">
        <f t="shared" si="124"/>
        <v>4.2372881355932202E-2</v>
      </c>
      <c r="I628" s="8">
        <f t="shared" si="125"/>
        <v>5.1282051282051282E-3</v>
      </c>
      <c r="J628" s="8" t="str">
        <f t="shared" si="126"/>
        <v/>
      </c>
      <c r="K628" s="8">
        <f t="shared" si="129"/>
        <v>-0.875</v>
      </c>
      <c r="L628" s="8">
        <f t="shared" si="130"/>
        <v>-1</v>
      </c>
      <c r="M628" s="8">
        <f t="shared" si="127"/>
        <v>-2.953586497890295E-2</v>
      </c>
      <c r="N628" s="34">
        <f t="shared" si="128"/>
        <v>-4.2372881355932202E-2</v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3</v>
      </c>
      <c r="D630" s="7">
        <v>61</v>
      </c>
      <c r="E630" s="7">
        <v>7</v>
      </c>
      <c r="F630" s="7">
        <v>96</v>
      </c>
      <c r="G630" s="8">
        <f t="shared" si="123"/>
        <v>1.2658227848101266E-2</v>
      </c>
      <c r="H630" s="8">
        <f t="shared" si="124"/>
        <v>0.25847457627118642</v>
      </c>
      <c r="I630" s="8">
        <f t="shared" si="125"/>
        <v>3.5897435897435895E-2</v>
      </c>
      <c r="J630" s="8">
        <f t="shared" si="126"/>
        <v>0.28915662650602408</v>
      </c>
      <c r="K630" s="8">
        <f t="shared" si="129"/>
        <v>1.3333333333333333</v>
      </c>
      <c r="L630" s="8">
        <f t="shared" si="130"/>
        <v>0.57377049180327866</v>
      </c>
      <c r="M630" s="8">
        <f t="shared" si="127"/>
        <v>1.6877637130801686E-2</v>
      </c>
      <c r="N630" s="34">
        <f t="shared" si="128"/>
        <v>0.14830508474576268</v>
      </c>
    </row>
    <row r="631" spans="1:14" x14ac:dyDescent="0.2">
      <c r="A631" s="45"/>
      <c r="B631" s="42" t="s">
        <v>592</v>
      </c>
      <c r="C631" s="39">
        <v>1</v>
      </c>
      <c r="D631" s="7">
        <v>9</v>
      </c>
      <c r="E631" s="7">
        <v>0</v>
      </c>
      <c r="F631" s="7">
        <v>2</v>
      </c>
      <c r="G631" s="8">
        <f t="shared" si="123"/>
        <v>4.2194092827004216E-3</v>
      </c>
      <c r="H631" s="8">
        <f t="shared" si="124"/>
        <v>3.8135593220338986E-2</v>
      </c>
      <c r="I631" s="8" t="str">
        <f t="shared" si="125"/>
        <v/>
      </c>
      <c r="J631" s="8">
        <f t="shared" si="126"/>
        <v>6.024096385542169E-3</v>
      </c>
      <c r="K631" s="8">
        <f t="shared" si="129"/>
        <v>-1</v>
      </c>
      <c r="L631" s="8">
        <f t="shared" si="130"/>
        <v>-0.77777777777777779</v>
      </c>
      <c r="M631" s="8">
        <f t="shared" si="127"/>
        <v>-4.2194092827004216E-3</v>
      </c>
      <c r="N631" s="34">
        <f t="shared" si="128"/>
        <v>-2.9661016949152543E-2</v>
      </c>
    </row>
    <row r="632" spans="1:14" x14ac:dyDescent="0.2">
      <c r="A632" s="45"/>
      <c r="B632" s="42" t="s">
        <v>593</v>
      </c>
      <c r="C632" s="39">
        <v>44</v>
      </c>
      <c r="D632" s="7">
        <v>39</v>
      </c>
      <c r="E632" s="7">
        <v>0</v>
      </c>
      <c r="F632" s="7">
        <v>0</v>
      </c>
      <c r="G632" s="8">
        <f t="shared" si="123"/>
        <v>0.18565400843881857</v>
      </c>
      <c r="H632" s="8">
        <f t="shared" si="124"/>
        <v>0.1652542372881356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-0.18565400843881857</v>
      </c>
      <c r="N632" s="34">
        <f t="shared" si="128"/>
        <v>-0.1652542372881356</v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3.0120481927710845E-3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4.2372881355932203E-3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34">
        <f t="shared" si="128"/>
        <v>-4.2372881355932203E-3</v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1</v>
      </c>
      <c r="E639" s="7">
        <v>26</v>
      </c>
      <c r="F639" s="7">
        <v>42</v>
      </c>
      <c r="G639" s="8" t="str">
        <f t="shared" si="123"/>
        <v/>
      </c>
      <c r="H639" s="8">
        <f t="shared" si="124"/>
        <v>4.2372881355932203E-3</v>
      </c>
      <c r="I639" s="8">
        <f t="shared" si="125"/>
        <v>0.13333333333333333</v>
      </c>
      <c r="J639" s="8">
        <f t="shared" si="126"/>
        <v>0.12650602409638553</v>
      </c>
      <c r="K639" s="8">
        <f t="shared" si="129"/>
        <v>1</v>
      </c>
      <c r="L639" s="8">
        <f t="shared" si="130"/>
        <v>41</v>
      </c>
      <c r="M639" s="8" t="str">
        <f t="shared" si="127"/>
        <v/>
      </c>
      <c r="N639" s="34">
        <f t="shared" si="128"/>
        <v>0.17372881355932204</v>
      </c>
    </row>
    <row r="640" spans="1:14" ht="26.25" thickBot="1" x14ac:dyDescent="0.25">
      <c r="A640" s="45"/>
      <c r="B640" s="43" t="s">
        <v>601</v>
      </c>
      <c r="C640" s="40">
        <v>90</v>
      </c>
      <c r="D640" s="35">
        <v>90</v>
      </c>
      <c r="E640" s="35">
        <v>155</v>
      </c>
      <c r="F640" s="35">
        <v>185</v>
      </c>
      <c r="G640" s="36">
        <f t="shared" si="123"/>
        <v>0.379746835443038</v>
      </c>
      <c r="H640" s="36">
        <f t="shared" si="124"/>
        <v>0.38135593220338981</v>
      </c>
      <c r="I640" s="36">
        <f t="shared" si="125"/>
        <v>0.79487179487179482</v>
      </c>
      <c r="J640" s="36">
        <f t="shared" si="126"/>
        <v>0.55722891566265065</v>
      </c>
      <c r="K640" s="36">
        <f t="shared" si="129"/>
        <v>0.72222222222222221</v>
      </c>
      <c r="L640" s="36">
        <f t="shared" si="130"/>
        <v>1.0555555555555556</v>
      </c>
      <c r="M640" s="36">
        <f t="shared" si="127"/>
        <v>0.27426160337552746</v>
      </c>
      <c r="N640" s="37">
        <f t="shared" si="128"/>
        <v>0.40254237288135591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624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625</v>
      </c>
      <c r="C9" s="29">
        <f>+C22+C81+C188+C371+C612</f>
        <v>534</v>
      </c>
      <c r="D9" s="29">
        <f>+D22+D81+D188+D371+D612</f>
        <v>1486</v>
      </c>
      <c r="E9" s="29">
        <f>+E22+E81+E188+E371+E612</f>
        <v>950</v>
      </c>
      <c r="F9" s="29">
        <f>+F22+F81+F188+F371+F612</f>
        <v>2249</v>
      </c>
      <c r="G9" s="30">
        <f>SUM(G10:G14)</f>
        <v>0.99999999999999989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0.77902621722846443</v>
      </c>
      <c r="L9" s="30">
        <f t="shared" si="0"/>
        <v>0.51345895020188426</v>
      </c>
      <c r="M9" s="30">
        <f t="shared" ref="M9:N14" si="1">+IF(OR(AND(G9=""),(K9="")),"",G9*K9)</f>
        <v>0.77902621722846432</v>
      </c>
      <c r="N9" s="30">
        <f t="shared" si="1"/>
        <v>0.51345895020188426</v>
      </c>
    </row>
    <row r="10" spans="1:14" ht="28.5" customHeight="1" x14ac:dyDescent="0.2">
      <c r="A10" s="45"/>
      <c r="B10" s="41" t="s">
        <v>8</v>
      </c>
      <c r="C10" s="38">
        <f>+C22</f>
        <v>6</v>
      </c>
      <c r="D10" s="31">
        <f>+D22</f>
        <v>10</v>
      </c>
      <c r="E10" s="31">
        <f>+E22</f>
        <v>14</v>
      </c>
      <c r="F10" s="31">
        <f>+F22</f>
        <v>26</v>
      </c>
      <c r="G10" s="32">
        <f t="shared" ref="G10:J14" si="2">+C10/C$9</f>
        <v>1.1235955056179775E-2</v>
      </c>
      <c r="H10" s="32">
        <f t="shared" si="2"/>
        <v>6.7294751009421266E-3</v>
      </c>
      <c r="I10" s="32">
        <f t="shared" si="2"/>
        <v>1.4736842105263158E-2</v>
      </c>
      <c r="J10" s="32">
        <f t="shared" si="2"/>
        <v>1.1560693641618497E-2</v>
      </c>
      <c r="K10" s="32">
        <f t="shared" si="0"/>
        <v>1.3333333333333333</v>
      </c>
      <c r="L10" s="32">
        <f t="shared" si="0"/>
        <v>1.6</v>
      </c>
      <c r="M10" s="32">
        <f t="shared" si="1"/>
        <v>1.4981273408239699E-2</v>
      </c>
      <c r="N10" s="33">
        <f t="shared" si="1"/>
        <v>1.0767160161507403E-2</v>
      </c>
    </row>
    <row r="11" spans="1:14" ht="28.5" customHeight="1" x14ac:dyDescent="0.2">
      <c r="A11" s="45"/>
      <c r="B11" s="42" t="s">
        <v>9</v>
      </c>
      <c r="C11" s="39">
        <f>+C81</f>
        <v>29</v>
      </c>
      <c r="D11" s="7">
        <f>+D81</f>
        <v>33</v>
      </c>
      <c r="E11" s="7">
        <f>+E81</f>
        <v>85</v>
      </c>
      <c r="F11" s="7">
        <f>+F81</f>
        <v>63</v>
      </c>
      <c r="G11" s="8">
        <f t="shared" si="2"/>
        <v>5.4307116104868915E-2</v>
      </c>
      <c r="H11" s="8">
        <f t="shared" si="2"/>
        <v>2.2207267833109019E-2</v>
      </c>
      <c r="I11" s="8">
        <f t="shared" si="2"/>
        <v>8.9473684210526316E-2</v>
      </c>
      <c r="J11" s="8">
        <f t="shared" si="2"/>
        <v>2.8012449977767896E-2</v>
      </c>
      <c r="K11" s="8">
        <f t="shared" si="0"/>
        <v>1.9310344827586208</v>
      </c>
      <c r="L11" s="8">
        <f t="shared" si="0"/>
        <v>0.90909090909090906</v>
      </c>
      <c r="M11" s="8">
        <f t="shared" si="1"/>
        <v>0.10486891385767791</v>
      </c>
      <c r="N11" s="34">
        <f t="shared" si="1"/>
        <v>2.0188425302826381E-2</v>
      </c>
    </row>
    <row r="12" spans="1:14" ht="28.5" customHeight="1" x14ac:dyDescent="0.2">
      <c r="A12" s="45"/>
      <c r="B12" s="42" t="s">
        <v>10</v>
      </c>
      <c r="C12" s="39">
        <f>+C188</f>
        <v>126</v>
      </c>
      <c r="D12" s="7">
        <f>+D188</f>
        <v>277</v>
      </c>
      <c r="E12" s="7">
        <f>+E188</f>
        <v>213</v>
      </c>
      <c r="F12" s="7">
        <f>+F188</f>
        <v>190</v>
      </c>
      <c r="G12" s="8">
        <f t="shared" si="2"/>
        <v>0.23595505617977527</v>
      </c>
      <c r="H12" s="8">
        <f t="shared" si="2"/>
        <v>0.18640646029609689</v>
      </c>
      <c r="I12" s="8">
        <f t="shared" si="2"/>
        <v>0.22421052631578947</v>
      </c>
      <c r="J12" s="8">
        <f t="shared" si="2"/>
        <v>8.4481991996442865E-2</v>
      </c>
      <c r="K12" s="8">
        <f t="shared" si="0"/>
        <v>0.69047619047619047</v>
      </c>
      <c r="L12" s="8">
        <f t="shared" si="0"/>
        <v>-0.3140794223826715</v>
      </c>
      <c r="M12" s="8">
        <f t="shared" si="1"/>
        <v>0.16292134831460672</v>
      </c>
      <c r="N12" s="34">
        <f t="shared" si="1"/>
        <v>-5.8546433378196504E-2</v>
      </c>
    </row>
    <row r="13" spans="1:14" ht="28.5" customHeight="1" x14ac:dyDescent="0.2">
      <c r="A13" s="45"/>
      <c r="B13" s="42" t="s">
        <v>11</v>
      </c>
      <c r="C13" s="39">
        <f>+C371</f>
        <v>329</v>
      </c>
      <c r="D13" s="7">
        <f>+D371</f>
        <v>846</v>
      </c>
      <c r="E13" s="7">
        <f>+E371</f>
        <v>468</v>
      </c>
      <c r="F13" s="7">
        <f>+F371</f>
        <v>1575</v>
      </c>
      <c r="G13" s="8">
        <f t="shared" si="2"/>
        <v>0.61610486891385763</v>
      </c>
      <c r="H13" s="8">
        <f t="shared" si="2"/>
        <v>0.5693135935397039</v>
      </c>
      <c r="I13" s="8">
        <f t="shared" si="2"/>
        <v>0.49263157894736842</v>
      </c>
      <c r="J13" s="8">
        <f t="shared" si="2"/>
        <v>0.70031124944419743</v>
      </c>
      <c r="K13" s="8">
        <f t="shared" si="0"/>
        <v>0.42249240121580545</v>
      </c>
      <c r="L13" s="8">
        <f t="shared" si="0"/>
        <v>0.86170212765957444</v>
      </c>
      <c r="M13" s="8">
        <f t="shared" si="1"/>
        <v>0.26029962546816476</v>
      </c>
      <c r="N13" s="34">
        <f t="shared" si="1"/>
        <v>0.49057873485868098</v>
      </c>
    </row>
    <row r="14" spans="1:14" ht="28.5" customHeight="1" thickBot="1" x14ac:dyDescent="0.25">
      <c r="A14" s="45"/>
      <c r="B14" s="43" t="s">
        <v>12</v>
      </c>
      <c r="C14" s="40">
        <f>+C612</f>
        <v>44</v>
      </c>
      <c r="D14" s="35">
        <f>+D612</f>
        <v>320</v>
      </c>
      <c r="E14" s="35">
        <f>+E612</f>
        <v>170</v>
      </c>
      <c r="F14" s="35">
        <f>+F612</f>
        <v>395</v>
      </c>
      <c r="G14" s="36">
        <f t="shared" si="2"/>
        <v>8.2397003745318345E-2</v>
      </c>
      <c r="H14" s="36">
        <f t="shared" si="2"/>
        <v>0.21534320323014805</v>
      </c>
      <c r="I14" s="36">
        <f t="shared" si="2"/>
        <v>0.17894736842105263</v>
      </c>
      <c r="J14" s="36">
        <f t="shared" si="2"/>
        <v>0.17563361493997331</v>
      </c>
      <c r="K14" s="36">
        <f t="shared" si="0"/>
        <v>2.8636363636363638</v>
      </c>
      <c r="L14" s="36">
        <f t="shared" si="0"/>
        <v>0.234375</v>
      </c>
      <c r="M14" s="36">
        <f t="shared" si="1"/>
        <v>0.23595505617977527</v>
      </c>
      <c r="N14" s="37">
        <f t="shared" si="1"/>
        <v>5.0471063257065948E-2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6</v>
      </c>
      <c r="D22" s="29">
        <f>SUM(D23:D73)</f>
        <v>10</v>
      </c>
      <c r="E22" s="29">
        <f>SUM(E23:E73)</f>
        <v>14</v>
      </c>
      <c r="F22" s="29">
        <f>SUM(F23:F73)</f>
        <v>26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1.3333333333333333</v>
      </c>
      <c r="L22" s="30">
        <f>+IF(AND(D22=0,F22=0),"",IF(D22=0,1,IF(F22=0,-1,(F22-D22)/D22)))</f>
        <v>1.6</v>
      </c>
      <c r="M22" s="30">
        <f t="shared" ref="M22:M53" si="7">+IF(OR(AND(G22=""),(K22="")),"",G22*K22)</f>
        <v>1.3333333333333333</v>
      </c>
      <c r="N22" s="30">
        <f t="shared" ref="N22:N53" si="8">+IF(OR(AND(H22=""),(L22="")),"",H22*L22)</f>
        <v>1.6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3.8461538461538464E-2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2</v>
      </c>
      <c r="D28" s="7">
        <v>8</v>
      </c>
      <c r="E28" s="7">
        <v>0</v>
      </c>
      <c r="F28" s="7">
        <v>1</v>
      </c>
      <c r="G28" s="8">
        <f t="shared" si="3"/>
        <v>0.33333333333333331</v>
      </c>
      <c r="H28" s="8">
        <f t="shared" si="4"/>
        <v>0.8</v>
      </c>
      <c r="I28" s="8" t="str">
        <f t="shared" si="5"/>
        <v/>
      </c>
      <c r="J28" s="8">
        <f t="shared" si="6"/>
        <v>3.8461538461538464E-2</v>
      </c>
      <c r="K28" s="8">
        <f t="shared" si="9"/>
        <v>-1</v>
      </c>
      <c r="L28" s="8">
        <f t="shared" si="10"/>
        <v>-0.875</v>
      </c>
      <c r="M28" s="8">
        <f t="shared" si="7"/>
        <v>-0.33333333333333331</v>
      </c>
      <c r="N28" s="34">
        <f t="shared" si="8"/>
        <v>-0.70000000000000007</v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2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0.14285714285714285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1</v>
      </c>
      <c r="D31" s="7">
        <v>0</v>
      </c>
      <c r="E31" s="7">
        <v>0</v>
      </c>
      <c r="F31" s="7">
        <v>0</v>
      </c>
      <c r="G31" s="8">
        <f t="shared" si="3"/>
        <v>0.16666666666666666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-0.16666666666666666</v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1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>
        <f t="shared" si="6"/>
        <v>3.8461538461538464E-2</v>
      </c>
      <c r="K32" s="8" t="str">
        <f t="shared" si="9"/>
        <v xml:space="preserve"> </v>
      </c>
      <c r="L32" s="8">
        <f t="shared" si="10"/>
        <v>1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1</v>
      </c>
      <c r="E33" s="7">
        <v>8</v>
      </c>
      <c r="F33" s="7">
        <v>15</v>
      </c>
      <c r="G33" s="8" t="str">
        <f t="shared" si="3"/>
        <v/>
      </c>
      <c r="H33" s="8">
        <f t="shared" si="4"/>
        <v>0.1</v>
      </c>
      <c r="I33" s="8">
        <f t="shared" si="5"/>
        <v>0.5714285714285714</v>
      </c>
      <c r="J33" s="8">
        <f t="shared" si="6"/>
        <v>0.57692307692307687</v>
      </c>
      <c r="K33" s="8">
        <f t="shared" si="9"/>
        <v>1</v>
      </c>
      <c r="L33" s="8">
        <f t="shared" si="10"/>
        <v>14</v>
      </c>
      <c r="M33" s="8" t="str">
        <f t="shared" si="7"/>
        <v/>
      </c>
      <c r="N33" s="34">
        <f t="shared" si="8"/>
        <v>1.4000000000000001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</v>
      </c>
      <c r="D39" s="7">
        <v>0</v>
      </c>
      <c r="E39" s="7">
        <v>0</v>
      </c>
      <c r="F39" s="7">
        <v>3</v>
      </c>
      <c r="G39" s="8">
        <f t="shared" si="3"/>
        <v>0.16666666666666666</v>
      </c>
      <c r="H39" s="8" t="str">
        <f t="shared" si="4"/>
        <v/>
      </c>
      <c r="I39" s="8" t="str">
        <f t="shared" si="5"/>
        <v/>
      </c>
      <c r="J39" s="8">
        <f t="shared" si="6"/>
        <v>0.11538461538461539</v>
      </c>
      <c r="K39" s="8">
        <f t="shared" si="9"/>
        <v>-1</v>
      </c>
      <c r="L39" s="8">
        <f t="shared" si="10"/>
        <v>1</v>
      </c>
      <c r="M39" s="8">
        <f t="shared" si="7"/>
        <v>-0.16666666666666666</v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0</v>
      </c>
      <c r="E53" s="7">
        <v>0</v>
      </c>
      <c r="F53" s="7">
        <v>1</v>
      </c>
      <c r="G53" s="8">
        <f t="shared" si="3"/>
        <v>0.16666666666666666</v>
      </c>
      <c r="H53" s="8" t="str">
        <f t="shared" si="4"/>
        <v/>
      </c>
      <c r="I53" s="8" t="str">
        <f t="shared" si="5"/>
        <v/>
      </c>
      <c r="J53" s="8">
        <f t="shared" si="6"/>
        <v>3.8461538461538464E-2</v>
      </c>
      <c r="K53" s="8">
        <f t="shared" si="9"/>
        <v>-1</v>
      </c>
      <c r="L53" s="8">
        <f t="shared" si="10"/>
        <v>1</v>
      </c>
      <c r="M53" s="8">
        <f t="shared" si="7"/>
        <v>-0.16666666666666666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1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>
        <f t="shared" si="14"/>
        <v>3.8461538461538464E-2</v>
      </c>
      <c r="K56" s="8" t="str">
        <f t="shared" si="17"/>
        <v xml:space="preserve"> </v>
      </c>
      <c r="L56" s="8">
        <f t="shared" si="18"/>
        <v>1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7.1428571428571425E-2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1</v>
      </c>
      <c r="D64" s="7">
        <v>0</v>
      </c>
      <c r="E64" s="7">
        <v>1</v>
      </c>
      <c r="F64" s="7">
        <v>1</v>
      </c>
      <c r="G64" s="8">
        <f t="shared" si="11"/>
        <v>0.16666666666666666</v>
      </c>
      <c r="H64" s="8" t="str">
        <f t="shared" si="12"/>
        <v/>
      </c>
      <c r="I64" s="8">
        <f t="shared" si="13"/>
        <v>7.1428571428571425E-2</v>
      </c>
      <c r="J64" s="8">
        <f t="shared" si="14"/>
        <v>3.8461538461538464E-2</v>
      </c>
      <c r="K64" s="8">
        <f t="shared" si="17"/>
        <v>0</v>
      </c>
      <c r="L64" s="8">
        <f t="shared" si="18"/>
        <v>1</v>
      </c>
      <c r="M64" s="8">
        <f t="shared" si="15"/>
        <v>0</v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1</v>
      </c>
      <c r="F65" s="7">
        <v>0</v>
      </c>
      <c r="G65" s="8" t="str">
        <f t="shared" si="11"/>
        <v/>
      </c>
      <c r="H65" s="8" t="str">
        <f t="shared" si="12"/>
        <v/>
      </c>
      <c r="I65" s="8">
        <f t="shared" si="13"/>
        <v>7.1428571428571425E-2</v>
      </c>
      <c r="J65" s="8" t="str">
        <f t="shared" si="14"/>
        <v/>
      </c>
      <c r="K65" s="8">
        <f t="shared" si="17"/>
        <v>1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1</v>
      </c>
      <c r="F66" s="7">
        <v>0</v>
      </c>
      <c r="G66" s="8" t="str">
        <f t="shared" si="11"/>
        <v/>
      </c>
      <c r="H66" s="8" t="str">
        <f t="shared" si="12"/>
        <v/>
      </c>
      <c r="I66" s="8">
        <f t="shared" si="13"/>
        <v>7.1428571428571425E-2</v>
      </c>
      <c r="J66" s="8" t="str">
        <f t="shared" si="14"/>
        <v/>
      </c>
      <c r="K66" s="8">
        <f t="shared" si="17"/>
        <v>1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3.8461538461538464E-2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1</v>
      </c>
      <c r="E68" s="7">
        <v>0</v>
      </c>
      <c r="F68" s="7">
        <v>1</v>
      </c>
      <c r="G68" s="8" t="str">
        <f t="shared" si="11"/>
        <v/>
      </c>
      <c r="H68" s="8">
        <f t="shared" si="12"/>
        <v>0.1</v>
      </c>
      <c r="I68" s="8" t="str">
        <f t="shared" si="13"/>
        <v/>
      </c>
      <c r="J68" s="8">
        <f t="shared" si="14"/>
        <v>3.8461538461538464E-2</v>
      </c>
      <c r="K68" s="8" t="str">
        <f t="shared" si="17"/>
        <v xml:space="preserve"> </v>
      </c>
      <c r="L68" s="8">
        <f t="shared" si="18"/>
        <v>0</v>
      </c>
      <c r="M68" s="8" t="str">
        <f t="shared" si="15"/>
        <v/>
      </c>
      <c r="N68" s="34">
        <f t="shared" si="16"/>
        <v>0</v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29</v>
      </c>
      <c r="D81" s="29">
        <f>SUM(D82:D180)</f>
        <v>33</v>
      </c>
      <c r="E81" s="29">
        <f>SUM(E82:E180)</f>
        <v>85</v>
      </c>
      <c r="F81" s="29">
        <f>SUM(F82:F180)</f>
        <v>63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1.9310344827586208</v>
      </c>
      <c r="L81" s="30">
        <f>+IF(AND(D81=0,F81=0),"",IF(D81=0,1,IF(F81=0,-1,(F81-D81)/D81)))</f>
        <v>0.90909090909090906</v>
      </c>
      <c r="M81" s="30">
        <f t="shared" ref="M81:M112" si="23">+IF(OR(AND(G81=""),(K81="")),"",G81*K81)</f>
        <v>1.9310344827586208</v>
      </c>
      <c r="N81" s="30">
        <f t="shared" ref="N81:N112" si="24">+IF(OR(AND(H81=""),(L81="")),"",H81*L81)</f>
        <v>0.90909090909090906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3</v>
      </c>
      <c r="F82" s="31">
        <v>0</v>
      </c>
      <c r="G82" s="32" t="str">
        <f t="shared" si="19"/>
        <v/>
      </c>
      <c r="H82" s="32" t="str">
        <f t="shared" si="20"/>
        <v/>
      </c>
      <c r="I82" s="32">
        <f t="shared" si="21"/>
        <v>3.5294117647058823E-2</v>
      </c>
      <c r="J82" s="32" t="str">
        <f t="shared" si="22"/>
        <v/>
      </c>
      <c r="K82" s="32">
        <f t="shared" ref="K82:K113" si="25">+IF(AND(C82=0,E82=0)," ",IF(C82=0,1,IF(E82=0,-1,(E82-C82)/C82)))</f>
        <v>1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3</v>
      </c>
      <c r="D85" s="7">
        <v>1</v>
      </c>
      <c r="E85" s="7">
        <v>2</v>
      </c>
      <c r="F85" s="7">
        <v>3</v>
      </c>
      <c r="G85" s="8">
        <f t="shared" si="19"/>
        <v>0.10344827586206896</v>
      </c>
      <c r="H85" s="8">
        <f t="shared" si="20"/>
        <v>3.0303030303030304E-2</v>
      </c>
      <c r="I85" s="8">
        <f t="shared" si="21"/>
        <v>2.3529411764705882E-2</v>
      </c>
      <c r="J85" s="8">
        <f t="shared" si="22"/>
        <v>4.7619047619047616E-2</v>
      </c>
      <c r="K85" s="8">
        <f t="shared" si="25"/>
        <v>-0.33333333333333331</v>
      </c>
      <c r="L85" s="8">
        <f t="shared" si="26"/>
        <v>2</v>
      </c>
      <c r="M85" s="8">
        <f t="shared" si="23"/>
        <v>-3.4482758620689655E-2</v>
      </c>
      <c r="N85" s="34">
        <f t="shared" si="24"/>
        <v>6.0606060606060608E-2</v>
      </c>
    </row>
    <row r="86" spans="1:14" ht="25.5" x14ac:dyDescent="0.2">
      <c r="A86" s="45"/>
      <c r="B86" s="42" t="s">
        <v>71</v>
      </c>
      <c r="C86" s="39">
        <v>3</v>
      </c>
      <c r="D86" s="7">
        <v>2</v>
      </c>
      <c r="E86" s="7">
        <v>2</v>
      </c>
      <c r="F86" s="7">
        <v>0</v>
      </c>
      <c r="G86" s="8">
        <f t="shared" si="19"/>
        <v>0.10344827586206896</v>
      </c>
      <c r="H86" s="8">
        <f t="shared" si="20"/>
        <v>6.0606060606060608E-2</v>
      </c>
      <c r="I86" s="8">
        <f t="shared" si="21"/>
        <v>2.3529411764705882E-2</v>
      </c>
      <c r="J86" s="8" t="str">
        <f t="shared" si="22"/>
        <v/>
      </c>
      <c r="K86" s="8">
        <f t="shared" si="25"/>
        <v>-0.33333333333333331</v>
      </c>
      <c r="L86" s="8">
        <f t="shared" si="26"/>
        <v>-1</v>
      </c>
      <c r="M86" s="8">
        <f t="shared" si="23"/>
        <v>-3.4482758620689655E-2</v>
      </c>
      <c r="N86" s="34">
        <f t="shared" si="24"/>
        <v>-6.0606060606060608E-2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1.5873015873015872E-2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11</v>
      </c>
      <c r="F97" s="7">
        <v>10</v>
      </c>
      <c r="G97" s="8" t="str">
        <f t="shared" si="19"/>
        <v/>
      </c>
      <c r="H97" s="8" t="str">
        <f t="shared" si="20"/>
        <v/>
      </c>
      <c r="I97" s="8">
        <f t="shared" si="21"/>
        <v>0.12941176470588237</v>
      </c>
      <c r="J97" s="8">
        <f t="shared" si="22"/>
        <v>0.15873015873015872</v>
      </c>
      <c r="K97" s="8">
        <f t="shared" si="25"/>
        <v>1</v>
      </c>
      <c r="L97" s="8">
        <f t="shared" si="26"/>
        <v>1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3.0303030303030304E-2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34">
        <f t="shared" si="24"/>
        <v>-3.0303030303030304E-2</v>
      </c>
    </row>
    <row r="99" spans="1:14" x14ac:dyDescent="0.2">
      <c r="A99" s="45"/>
      <c r="B99" s="42" t="s">
        <v>84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3.0303030303030304E-2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-3.0303030303030304E-2</v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1</v>
      </c>
      <c r="F100" s="7">
        <v>1</v>
      </c>
      <c r="G100" s="8" t="str">
        <f t="shared" si="19"/>
        <v/>
      </c>
      <c r="H100" s="8" t="str">
        <f t="shared" si="20"/>
        <v/>
      </c>
      <c r="I100" s="8">
        <f t="shared" si="21"/>
        <v>1.1764705882352941E-2</v>
      </c>
      <c r="J100" s="8">
        <f t="shared" si="22"/>
        <v>1.5873015873015872E-2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2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2.3529411764705882E-2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2</v>
      </c>
      <c r="D103" s="7">
        <v>4</v>
      </c>
      <c r="E103" s="7">
        <v>5</v>
      </c>
      <c r="F103" s="7">
        <v>11</v>
      </c>
      <c r="G103" s="8">
        <f t="shared" si="19"/>
        <v>6.8965517241379309E-2</v>
      </c>
      <c r="H103" s="8">
        <f t="shared" si="20"/>
        <v>0.12121212121212122</v>
      </c>
      <c r="I103" s="8">
        <f t="shared" si="21"/>
        <v>5.8823529411764705E-2</v>
      </c>
      <c r="J103" s="8">
        <f t="shared" si="22"/>
        <v>0.17460317460317459</v>
      </c>
      <c r="K103" s="8">
        <f t="shared" si="25"/>
        <v>1.5</v>
      </c>
      <c r="L103" s="8">
        <f t="shared" si="26"/>
        <v>1.75</v>
      </c>
      <c r="M103" s="8">
        <f t="shared" si="23"/>
        <v>0.10344827586206896</v>
      </c>
      <c r="N103" s="34">
        <f t="shared" si="24"/>
        <v>0.21212121212121213</v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3.0303030303030304E-2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34">
        <f t="shared" si="24"/>
        <v>-3.0303030303030304E-2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3.0303030303030304E-2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34">
        <f t="shared" si="24"/>
        <v>-3.0303030303030304E-2</v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1</v>
      </c>
      <c r="D111" s="7">
        <v>1</v>
      </c>
      <c r="E111" s="7">
        <v>0</v>
      </c>
      <c r="F111" s="7">
        <v>1</v>
      </c>
      <c r="G111" s="8">
        <f t="shared" si="19"/>
        <v>3.4482758620689655E-2</v>
      </c>
      <c r="H111" s="8">
        <f t="shared" si="20"/>
        <v>3.0303030303030304E-2</v>
      </c>
      <c r="I111" s="8" t="str">
        <f t="shared" si="21"/>
        <v/>
      </c>
      <c r="J111" s="8">
        <f t="shared" si="22"/>
        <v>1.5873015873015872E-2</v>
      </c>
      <c r="K111" s="8">
        <f t="shared" si="25"/>
        <v>-1</v>
      </c>
      <c r="L111" s="8">
        <f t="shared" si="26"/>
        <v>0</v>
      </c>
      <c r="M111" s="8">
        <f t="shared" si="23"/>
        <v>-3.4482758620689655E-2</v>
      </c>
      <c r="N111" s="34">
        <f t="shared" si="24"/>
        <v>0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6</v>
      </c>
      <c r="F116" s="7">
        <v>13</v>
      </c>
      <c r="G116" s="8" t="str">
        <f t="shared" si="27"/>
        <v/>
      </c>
      <c r="H116" s="8" t="str">
        <f t="shared" si="28"/>
        <v/>
      </c>
      <c r="I116" s="8">
        <f t="shared" si="29"/>
        <v>7.0588235294117646E-2</v>
      </c>
      <c r="J116" s="8">
        <f t="shared" si="30"/>
        <v>0.20634920634920634</v>
      </c>
      <c r="K116" s="8">
        <f t="shared" si="33"/>
        <v>1</v>
      </c>
      <c r="L116" s="8">
        <f t="shared" si="34"/>
        <v>1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2</v>
      </c>
      <c r="F123" s="7">
        <v>1</v>
      </c>
      <c r="G123" s="8" t="str">
        <f t="shared" si="27"/>
        <v/>
      </c>
      <c r="H123" s="8">
        <f t="shared" si="28"/>
        <v>3.0303030303030304E-2</v>
      </c>
      <c r="I123" s="8">
        <f t="shared" si="29"/>
        <v>2.3529411764705882E-2</v>
      </c>
      <c r="J123" s="8">
        <f t="shared" si="30"/>
        <v>1.5873015873015872E-2</v>
      </c>
      <c r="K123" s="8">
        <f t="shared" si="33"/>
        <v>1</v>
      </c>
      <c r="L123" s="8">
        <f t="shared" si="34"/>
        <v>0</v>
      </c>
      <c r="M123" s="8" t="str">
        <f t="shared" si="31"/>
        <v/>
      </c>
      <c r="N123" s="34">
        <f t="shared" si="32"/>
        <v>0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1</v>
      </c>
      <c r="E126" s="7">
        <v>0</v>
      </c>
      <c r="F126" s="7">
        <v>1</v>
      </c>
      <c r="G126" s="8" t="str">
        <f t="shared" si="27"/>
        <v/>
      </c>
      <c r="H126" s="8">
        <f t="shared" si="28"/>
        <v>3.0303030303030304E-2</v>
      </c>
      <c r="I126" s="8" t="str">
        <f t="shared" si="29"/>
        <v/>
      </c>
      <c r="J126" s="8">
        <f t="shared" si="30"/>
        <v>1.5873015873015872E-2</v>
      </c>
      <c r="K126" s="8" t="str">
        <f t="shared" si="33"/>
        <v xml:space="preserve"> </v>
      </c>
      <c r="L126" s="8">
        <f t="shared" si="34"/>
        <v>0</v>
      </c>
      <c r="M126" s="8" t="str">
        <f t="shared" si="31"/>
        <v/>
      </c>
      <c r="N126" s="34">
        <f t="shared" si="32"/>
        <v>0</v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3.0303030303030304E-2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34">
        <f t="shared" si="32"/>
        <v>-3.0303030303030304E-2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5</v>
      </c>
      <c r="F135" s="7">
        <v>3</v>
      </c>
      <c r="G135" s="8" t="str">
        <f t="shared" si="27"/>
        <v/>
      </c>
      <c r="H135" s="8" t="str">
        <f t="shared" si="28"/>
        <v/>
      </c>
      <c r="I135" s="8">
        <f t="shared" si="29"/>
        <v>5.8823529411764705E-2</v>
      </c>
      <c r="J135" s="8">
        <f t="shared" si="30"/>
        <v>4.7619047619047616E-2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</v>
      </c>
      <c r="D137" s="7">
        <v>0</v>
      </c>
      <c r="E137" s="7">
        <v>34</v>
      </c>
      <c r="F137" s="7">
        <v>9</v>
      </c>
      <c r="G137" s="8">
        <f t="shared" si="27"/>
        <v>3.4482758620689655E-2</v>
      </c>
      <c r="H137" s="8" t="str">
        <f t="shared" si="28"/>
        <v/>
      </c>
      <c r="I137" s="8">
        <f t="shared" si="29"/>
        <v>0.4</v>
      </c>
      <c r="J137" s="8">
        <f t="shared" si="30"/>
        <v>0.14285714285714285</v>
      </c>
      <c r="K137" s="8">
        <f t="shared" si="33"/>
        <v>33</v>
      </c>
      <c r="L137" s="8">
        <f t="shared" si="34"/>
        <v>1</v>
      </c>
      <c r="M137" s="8">
        <f t="shared" si="31"/>
        <v>1.1379310344827587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1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1.1764705882352941E-2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1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>
        <f t="shared" si="30"/>
        <v>1.5873015873015872E-2</v>
      </c>
      <c r="K141" s="8" t="str">
        <f t="shared" si="33"/>
        <v xml:space="preserve"> </v>
      </c>
      <c r="L141" s="8">
        <f t="shared" si="34"/>
        <v>1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</v>
      </c>
      <c r="D144" s="7">
        <v>1</v>
      </c>
      <c r="E144" s="7">
        <v>1</v>
      </c>
      <c r="F144" s="7">
        <v>1</v>
      </c>
      <c r="G144" s="8">
        <f t="shared" si="27"/>
        <v>3.4482758620689655E-2</v>
      </c>
      <c r="H144" s="8">
        <f t="shared" si="28"/>
        <v>3.0303030303030304E-2</v>
      </c>
      <c r="I144" s="8">
        <f t="shared" si="29"/>
        <v>1.1764705882352941E-2</v>
      </c>
      <c r="J144" s="8">
        <f t="shared" si="30"/>
        <v>1.5873015873015872E-2</v>
      </c>
      <c r="K144" s="8">
        <f t="shared" si="33"/>
        <v>0</v>
      </c>
      <c r="L144" s="8">
        <f t="shared" si="34"/>
        <v>0</v>
      </c>
      <c r="M144" s="8">
        <f t="shared" si="31"/>
        <v>0</v>
      </c>
      <c r="N144" s="34">
        <f t="shared" si="32"/>
        <v>0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1</v>
      </c>
      <c r="F150" s="7">
        <v>1</v>
      </c>
      <c r="G150" s="8" t="str">
        <f t="shared" si="35"/>
        <v/>
      </c>
      <c r="H150" s="8" t="str">
        <f t="shared" si="36"/>
        <v/>
      </c>
      <c r="I150" s="8">
        <f t="shared" si="37"/>
        <v>1.1764705882352941E-2</v>
      </c>
      <c r="J150" s="8">
        <f t="shared" si="38"/>
        <v>1.5873015873015872E-2</v>
      </c>
      <c r="K150" s="8">
        <f t="shared" si="41"/>
        <v>1</v>
      </c>
      <c r="L150" s="8">
        <f t="shared" si="42"/>
        <v>1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14</v>
      </c>
      <c r="D152" s="7">
        <v>12</v>
      </c>
      <c r="E152" s="7">
        <v>5</v>
      </c>
      <c r="F152" s="7">
        <v>5</v>
      </c>
      <c r="G152" s="8">
        <f t="shared" si="35"/>
        <v>0.48275862068965519</v>
      </c>
      <c r="H152" s="8">
        <f t="shared" si="36"/>
        <v>0.36363636363636365</v>
      </c>
      <c r="I152" s="8">
        <f t="shared" si="37"/>
        <v>5.8823529411764705E-2</v>
      </c>
      <c r="J152" s="8">
        <f t="shared" si="38"/>
        <v>7.9365079365079361E-2</v>
      </c>
      <c r="K152" s="8">
        <f t="shared" si="41"/>
        <v>-0.6428571428571429</v>
      </c>
      <c r="L152" s="8">
        <f t="shared" si="42"/>
        <v>-0.58333333333333337</v>
      </c>
      <c r="M152" s="8">
        <f t="shared" si="39"/>
        <v>-0.31034482758620691</v>
      </c>
      <c r="N152" s="34">
        <f t="shared" si="40"/>
        <v>-0.21212121212121213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2</v>
      </c>
      <c r="F155" s="7">
        <v>1</v>
      </c>
      <c r="G155" s="8" t="str">
        <f t="shared" si="35"/>
        <v/>
      </c>
      <c r="H155" s="8" t="str">
        <f t="shared" si="36"/>
        <v/>
      </c>
      <c r="I155" s="8">
        <f t="shared" si="37"/>
        <v>2.3529411764705882E-2</v>
      </c>
      <c r="J155" s="8">
        <f t="shared" si="38"/>
        <v>1.5873015873015872E-2</v>
      </c>
      <c r="K155" s="8">
        <f t="shared" si="41"/>
        <v>1</v>
      </c>
      <c r="L155" s="8">
        <f t="shared" si="42"/>
        <v>1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1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1.1764705882352941E-2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1.1764705882352941E-2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4</v>
      </c>
      <c r="D177" s="7">
        <v>5</v>
      </c>
      <c r="E177" s="7">
        <v>0</v>
      </c>
      <c r="F177" s="7">
        <v>0</v>
      </c>
      <c r="G177" s="8">
        <f t="shared" si="35"/>
        <v>0.13793103448275862</v>
      </c>
      <c r="H177" s="8">
        <f t="shared" si="36"/>
        <v>0.15151515151515152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-0.13793103448275862</v>
      </c>
      <c r="N177" s="34">
        <f t="shared" si="40"/>
        <v>-0.15151515151515152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126</v>
      </c>
      <c r="D188" s="29">
        <f>SUM(D189:D363)</f>
        <v>277</v>
      </c>
      <c r="E188" s="29">
        <f>SUM(E189:E363)</f>
        <v>213</v>
      </c>
      <c r="F188" s="29">
        <f>SUM(F189:F363)</f>
        <v>190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0.69047619047619047</v>
      </c>
      <c r="L188" s="30">
        <f>+IF(AND(D188=0,F188=0),"",IF(D188=0,1,IF(F188=0,-1,(F188-D188)/D188)))</f>
        <v>-0.3140794223826715</v>
      </c>
      <c r="M188" s="30">
        <f t="shared" ref="M188:M219" si="47">+IF(OR(AND(G188=""),(K188="")),"",G188*K188)</f>
        <v>0.69047619047619047</v>
      </c>
      <c r="N188" s="30">
        <f t="shared" ref="N188:N219" si="48">+IF(OR(AND(H188=""),(L188="")),"",H188*L188)</f>
        <v>-0.3140794223826715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76</v>
      </c>
      <c r="F189" s="31">
        <v>95</v>
      </c>
      <c r="G189" s="32" t="str">
        <f t="shared" si="43"/>
        <v/>
      </c>
      <c r="H189" s="32" t="str">
        <f t="shared" si="44"/>
        <v/>
      </c>
      <c r="I189" s="32">
        <f t="shared" si="45"/>
        <v>0.35680751173708919</v>
      </c>
      <c r="J189" s="32">
        <f t="shared" si="46"/>
        <v>0.5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79</v>
      </c>
      <c r="D193" s="7">
        <v>155</v>
      </c>
      <c r="E193" s="7">
        <v>3</v>
      </c>
      <c r="F193" s="7">
        <v>21</v>
      </c>
      <c r="G193" s="8">
        <f t="shared" si="43"/>
        <v>0.62698412698412698</v>
      </c>
      <c r="H193" s="8">
        <f t="shared" si="44"/>
        <v>0.55956678700361007</v>
      </c>
      <c r="I193" s="8">
        <f t="shared" si="45"/>
        <v>1.4084507042253521E-2</v>
      </c>
      <c r="J193" s="8">
        <f t="shared" si="46"/>
        <v>0.11052631578947368</v>
      </c>
      <c r="K193" s="8">
        <f t="shared" si="49"/>
        <v>-0.96202531645569622</v>
      </c>
      <c r="L193" s="8">
        <f t="shared" si="50"/>
        <v>-0.86451612903225805</v>
      </c>
      <c r="M193" s="8">
        <f t="shared" si="47"/>
        <v>-0.60317460317460314</v>
      </c>
      <c r="N193" s="34">
        <f t="shared" si="48"/>
        <v>-0.483754512635379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4</v>
      </c>
      <c r="D195" s="7">
        <v>4</v>
      </c>
      <c r="E195" s="7">
        <v>8</v>
      </c>
      <c r="F195" s="7">
        <v>1</v>
      </c>
      <c r="G195" s="8">
        <f t="shared" si="43"/>
        <v>3.1746031746031744E-2</v>
      </c>
      <c r="H195" s="8">
        <f t="shared" si="44"/>
        <v>1.444043321299639E-2</v>
      </c>
      <c r="I195" s="8">
        <f t="shared" si="45"/>
        <v>3.7558685446009391E-2</v>
      </c>
      <c r="J195" s="8">
        <f t="shared" si="46"/>
        <v>5.263157894736842E-3</v>
      </c>
      <c r="K195" s="8">
        <f t="shared" si="49"/>
        <v>1</v>
      </c>
      <c r="L195" s="8">
        <f t="shared" si="50"/>
        <v>-0.75</v>
      </c>
      <c r="M195" s="8">
        <f t="shared" si="47"/>
        <v>3.1746031746031744E-2</v>
      </c>
      <c r="N195" s="34">
        <f t="shared" si="48"/>
        <v>-1.0830324909747294E-2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1</v>
      </c>
      <c r="D197" s="7">
        <v>0</v>
      </c>
      <c r="E197" s="7">
        <v>0</v>
      </c>
      <c r="F197" s="7">
        <v>0</v>
      </c>
      <c r="G197" s="8">
        <f t="shared" si="43"/>
        <v>7.9365079365079361E-3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-7.9365079365079361E-3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2</v>
      </c>
      <c r="D202" s="7">
        <v>0</v>
      </c>
      <c r="E202" s="7">
        <v>1</v>
      </c>
      <c r="F202" s="7">
        <v>0</v>
      </c>
      <c r="G202" s="8">
        <f t="shared" si="43"/>
        <v>1.5873015873015872E-2</v>
      </c>
      <c r="H202" s="8" t="str">
        <f t="shared" si="44"/>
        <v/>
      </c>
      <c r="I202" s="8">
        <f t="shared" si="45"/>
        <v>4.6948356807511738E-3</v>
      </c>
      <c r="J202" s="8" t="str">
        <f t="shared" si="46"/>
        <v/>
      </c>
      <c r="K202" s="8">
        <f t="shared" si="49"/>
        <v>-0.5</v>
      </c>
      <c r="L202" s="8" t="str">
        <f t="shared" si="50"/>
        <v xml:space="preserve"> </v>
      </c>
      <c r="M202" s="8">
        <f t="shared" si="47"/>
        <v>-7.9365079365079361E-3</v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8</v>
      </c>
      <c r="D203" s="7">
        <v>4</v>
      </c>
      <c r="E203" s="7">
        <v>2</v>
      </c>
      <c r="F203" s="7">
        <v>0</v>
      </c>
      <c r="G203" s="8">
        <f t="shared" si="43"/>
        <v>6.3492063492063489E-2</v>
      </c>
      <c r="H203" s="8">
        <f t="shared" si="44"/>
        <v>1.444043321299639E-2</v>
      </c>
      <c r="I203" s="8">
        <f t="shared" si="45"/>
        <v>9.3896713615023476E-3</v>
      </c>
      <c r="J203" s="8" t="str">
        <f t="shared" si="46"/>
        <v/>
      </c>
      <c r="K203" s="8">
        <f t="shared" si="49"/>
        <v>-0.75</v>
      </c>
      <c r="L203" s="8">
        <f t="shared" si="50"/>
        <v>-1</v>
      </c>
      <c r="M203" s="8">
        <f t="shared" si="47"/>
        <v>-4.7619047619047616E-2</v>
      </c>
      <c r="N203" s="34">
        <f t="shared" si="48"/>
        <v>-1.444043321299639E-2</v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1</v>
      </c>
      <c r="D209" s="7">
        <v>0</v>
      </c>
      <c r="E209" s="7">
        <v>6</v>
      </c>
      <c r="F209" s="7">
        <v>0</v>
      </c>
      <c r="G209" s="8">
        <f t="shared" si="43"/>
        <v>7.9365079365079361E-3</v>
      </c>
      <c r="H209" s="8" t="str">
        <f t="shared" si="44"/>
        <v/>
      </c>
      <c r="I209" s="8">
        <f t="shared" si="45"/>
        <v>2.8169014084507043E-2</v>
      </c>
      <c r="J209" s="8" t="str">
        <f t="shared" si="46"/>
        <v/>
      </c>
      <c r="K209" s="8">
        <f t="shared" si="49"/>
        <v>5</v>
      </c>
      <c r="L209" s="8" t="str">
        <f t="shared" si="50"/>
        <v xml:space="preserve"> </v>
      </c>
      <c r="M209" s="8">
        <f t="shared" si="47"/>
        <v>3.968253968253968E-2</v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1</v>
      </c>
      <c r="F210" s="7">
        <v>0</v>
      </c>
      <c r="G210" s="8" t="str">
        <f t="shared" si="43"/>
        <v/>
      </c>
      <c r="H210" s="8" t="str">
        <f t="shared" si="44"/>
        <v/>
      </c>
      <c r="I210" s="8">
        <f t="shared" si="45"/>
        <v>4.6948356807511738E-3</v>
      </c>
      <c r="J210" s="8" t="str">
        <f t="shared" si="46"/>
        <v/>
      </c>
      <c r="K210" s="8">
        <f t="shared" si="49"/>
        <v>1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3.6101083032490976E-3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34">
        <f t="shared" si="48"/>
        <v>-3.6101083032490976E-3</v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1</v>
      </c>
      <c r="E216" s="7">
        <v>0</v>
      </c>
      <c r="F216" s="7">
        <v>1</v>
      </c>
      <c r="G216" s="8" t="str">
        <f t="shared" si="43"/>
        <v/>
      </c>
      <c r="H216" s="8">
        <f t="shared" si="44"/>
        <v>3.6101083032490976E-3</v>
      </c>
      <c r="I216" s="8" t="str">
        <f t="shared" si="45"/>
        <v/>
      </c>
      <c r="J216" s="8">
        <f t="shared" si="46"/>
        <v>5.263157894736842E-3</v>
      </c>
      <c r="K216" s="8" t="str">
        <f t="shared" si="49"/>
        <v xml:space="preserve"> </v>
      </c>
      <c r="L216" s="8">
        <f t="shared" si="50"/>
        <v>0</v>
      </c>
      <c r="M216" s="8" t="str">
        <f t="shared" si="47"/>
        <v/>
      </c>
      <c r="N216" s="34">
        <f t="shared" si="48"/>
        <v>0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2</v>
      </c>
      <c r="E218" s="7">
        <v>2</v>
      </c>
      <c r="F218" s="7">
        <v>1</v>
      </c>
      <c r="G218" s="8" t="str">
        <f t="shared" si="43"/>
        <v/>
      </c>
      <c r="H218" s="8">
        <f t="shared" si="44"/>
        <v>7.2202166064981952E-3</v>
      </c>
      <c r="I218" s="8">
        <f t="shared" si="45"/>
        <v>9.3896713615023476E-3</v>
      </c>
      <c r="J218" s="8">
        <f t="shared" si="46"/>
        <v>5.263157894736842E-3</v>
      </c>
      <c r="K218" s="8">
        <f t="shared" si="49"/>
        <v>1</v>
      </c>
      <c r="L218" s="8">
        <f t="shared" si="50"/>
        <v>-0.5</v>
      </c>
      <c r="M218" s="8" t="str">
        <f t="shared" si="47"/>
        <v/>
      </c>
      <c r="N218" s="34">
        <f t="shared" si="48"/>
        <v>-3.6101083032490976E-3</v>
      </c>
    </row>
    <row r="219" spans="1:14" x14ac:dyDescent="0.2">
      <c r="A219" s="45"/>
      <c r="B219" s="42" t="s">
        <v>196</v>
      </c>
      <c r="C219" s="39">
        <v>0</v>
      </c>
      <c r="D219" s="7">
        <v>2</v>
      </c>
      <c r="E219" s="7">
        <v>0</v>
      </c>
      <c r="F219" s="7">
        <v>5</v>
      </c>
      <c r="G219" s="8" t="str">
        <f t="shared" si="43"/>
        <v/>
      </c>
      <c r="H219" s="8">
        <f t="shared" si="44"/>
        <v>7.2202166064981952E-3</v>
      </c>
      <c r="I219" s="8" t="str">
        <f t="shared" si="45"/>
        <v/>
      </c>
      <c r="J219" s="8">
        <f t="shared" si="46"/>
        <v>2.6315789473684209E-2</v>
      </c>
      <c r="K219" s="8" t="str">
        <f t="shared" si="49"/>
        <v xml:space="preserve"> </v>
      </c>
      <c r="L219" s="8">
        <f t="shared" si="50"/>
        <v>1.5</v>
      </c>
      <c r="M219" s="8" t="str">
        <f t="shared" si="47"/>
        <v/>
      </c>
      <c r="N219" s="34">
        <f t="shared" si="48"/>
        <v>1.0830324909747294E-2</v>
      </c>
    </row>
    <row r="220" spans="1:14" x14ac:dyDescent="0.2">
      <c r="A220" s="45"/>
      <c r="B220" s="42" t="s">
        <v>197</v>
      </c>
      <c r="C220" s="39">
        <v>5</v>
      </c>
      <c r="D220" s="7">
        <v>0</v>
      </c>
      <c r="E220" s="7">
        <v>2</v>
      </c>
      <c r="F220" s="7">
        <v>1</v>
      </c>
      <c r="G220" s="8">
        <f t="shared" ref="G220:G251" si="51">+IF(C220=0,"",C220/C$188)</f>
        <v>3.968253968253968E-2</v>
      </c>
      <c r="H220" s="8" t="str">
        <f t="shared" ref="H220:H251" si="52">+IF(D220=0,"",D220/D$188)</f>
        <v/>
      </c>
      <c r="I220" s="8">
        <f t="shared" ref="I220:I251" si="53">+IF(E220=0,"",E220/E$188)</f>
        <v>9.3896713615023476E-3</v>
      </c>
      <c r="J220" s="8">
        <f t="shared" ref="J220:J251" si="54">+IF(F220=0,"",F220/F$188)</f>
        <v>5.263157894736842E-3</v>
      </c>
      <c r="K220" s="8">
        <f t="shared" si="49"/>
        <v>-0.6</v>
      </c>
      <c r="L220" s="8">
        <f t="shared" si="50"/>
        <v>1</v>
      </c>
      <c r="M220" s="8">
        <f t="shared" ref="M220:M251" si="55">+IF(OR(AND(G220=""),(K220="")),"",G220*K220)</f>
        <v>-2.3809523809523808E-2</v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4</v>
      </c>
      <c r="E221" s="7">
        <v>0</v>
      </c>
      <c r="F221" s="7">
        <v>5</v>
      </c>
      <c r="G221" s="8" t="str">
        <f t="shared" si="51"/>
        <v/>
      </c>
      <c r="H221" s="8">
        <f t="shared" si="52"/>
        <v>1.444043321299639E-2</v>
      </c>
      <c r="I221" s="8" t="str">
        <f t="shared" si="53"/>
        <v/>
      </c>
      <c r="J221" s="8">
        <f t="shared" si="54"/>
        <v>2.6315789473684209E-2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0.25</v>
      </c>
      <c r="M221" s="8" t="str">
        <f t="shared" si="55"/>
        <v/>
      </c>
      <c r="N221" s="34">
        <f t="shared" si="56"/>
        <v>3.6101083032490976E-3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1</v>
      </c>
      <c r="D227" s="7">
        <v>0</v>
      </c>
      <c r="E227" s="7">
        <v>0</v>
      </c>
      <c r="F227" s="7">
        <v>4</v>
      </c>
      <c r="G227" s="8">
        <f t="shared" si="51"/>
        <v>7.9365079365079361E-3</v>
      </c>
      <c r="H227" s="8" t="str">
        <f t="shared" si="52"/>
        <v/>
      </c>
      <c r="I227" s="8" t="str">
        <f t="shared" si="53"/>
        <v/>
      </c>
      <c r="J227" s="8">
        <f t="shared" si="54"/>
        <v>2.1052631578947368E-2</v>
      </c>
      <c r="K227" s="8">
        <f t="shared" si="57"/>
        <v>-1</v>
      </c>
      <c r="L227" s="8">
        <f t="shared" si="58"/>
        <v>1</v>
      </c>
      <c r="M227" s="8">
        <f t="shared" si="55"/>
        <v>-7.9365079365079361E-3</v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</v>
      </c>
      <c r="D230" s="7">
        <v>2</v>
      </c>
      <c r="E230" s="7">
        <v>1</v>
      </c>
      <c r="F230" s="7">
        <v>0</v>
      </c>
      <c r="G230" s="8">
        <f t="shared" si="51"/>
        <v>7.9365079365079361E-3</v>
      </c>
      <c r="H230" s="8">
        <f t="shared" si="52"/>
        <v>7.2202166064981952E-3</v>
      </c>
      <c r="I230" s="8">
        <f t="shared" si="53"/>
        <v>4.6948356807511738E-3</v>
      </c>
      <c r="J230" s="8" t="str">
        <f t="shared" si="54"/>
        <v/>
      </c>
      <c r="K230" s="8">
        <f t="shared" si="57"/>
        <v>0</v>
      </c>
      <c r="L230" s="8">
        <f t="shared" si="58"/>
        <v>-1</v>
      </c>
      <c r="M230" s="8">
        <f t="shared" si="55"/>
        <v>0</v>
      </c>
      <c r="N230" s="34">
        <f t="shared" si="56"/>
        <v>-7.2202166064981952E-3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5.263157894736842E-3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1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5.263157894736842E-3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5</v>
      </c>
      <c r="F248" s="7">
        <v>2</v>
      </c>
      <c r="G248" s="8" t="str">
        <f t="shared" si="51"/>
        <v/>
      </c>
      <c r="H248" s="8" t="str">
        <f t="shared" si="52"/>
        <v/>
      </c>
      <c r="I248" s="8">
        <f t="shared" si="53"/>
        <v>2.3474178403755867E-2</v>
      </c>
      <c r="J248" s="8">
        <f t="shared" si="54"/>
        <v>1.0526315789473684E-2</v>
      </c>
      <c r="K248" s="8">
        <f t="shared" si="57"/>
        <v>1</v>
      </c>
      <c r="L248" s="8">
        <f t="shared" si="58"/>
        <v>1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16</v>
      </c>
      <c r="F251" s="7">
        <v>4</v>
      </c>
      <c r="G251" s="8" t="str">
        <f t="shared" si="51"/>
        <v/>
      </c>
      <c r="H251" s="8" t="str">
        <f t="shared" si="52"/>
        <v/>
      </c>
      <c r="I251" s="8">
        <f t="shared" si="53"/>
        <v>7.5117370892018781E-2</v>
      </c>
      <c r="J251" s="8">
        <f t="shared" si="54"/>
        <v>2.1052631578947368E-2</v>
      </c>
      <c r="K251" s="8">
        <f t="shared" si="57"/>
        <v>1</v>
      </c>
      <c r="L251" s="8">
        <f t="shared" si="58"/>
        <v>1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2</v>
      </c>
      <c r="E254" s="7">
        <v>0</v>
      </c>
      <c r="F254" s="7">
        <v>0</v>
      </c>
      <c r="G254" s="8" t="str">
        <f t="shared" si="59"/>
        <v/>
      </c>
      <c r="H254" s="8">
        <f t="shared" si="60"/>
        <v>7.2202166064981952E-3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-7.2202166064981952E-3</v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3</v>
      </c>
      <c r="F255" s="7">
        <v>0</v>
      </c>
      <c r="G255" s="8" t="str">
        <f t="shared" si="59"/>
        <v/>
      </c>
      <c r="H255" s="8" t="str">
        <f t="shared" si="60"/>
        <v/>
      </c>
      <c r="I255" s="8">
        <f t="shared" si="61"/>
        <v>1.4084507042253521E-2</v>
      </c>
      <c r="J255" s="8" t="str">
        <f t="shared" si="62"/>
        <v/>
      </c>
      <c r="K255" s="8">
        <f t="shared" si="65"/>
        <v>1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36</v>
      </c>
      <c r="F257" s="7">
        <v>2</v>
      </c>
      <c r="G257" s="8" t="str">
        <f t="shared" si="59"/>
        <v/>
      </c>
      <c r="H257" s="8" t="str">
        <f t="shared" si="60"/>
        <v/>
      </c>
      <c r="I257" s="8">
        <f t="shared" si="61"/>
        <v>0.16901408450704225</v>
      </c>
      <c r="J257" s="8">
        <f t="shared" si="62"/>
        <v>1.0526315789473684E-2</v>
      </c>
      <c r="K257" s="8">
        <f t="shared" si="65"/>
        <v>1</v>
      </c>
      <c r="L257" s="8">
        <f t="shared" si="66"/>
        <v>1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3</v>
      </c>
      <c r="E292" s="7">
        <v>0</v>
      </c>
      <c r="F292" s="7">
        <v>0</v>
      </c>
      <c r="G292" s="8" t="str">
        <f t="shared" si="67"/>
        <v/>
      </c>
      <c r="H292" s="8">
        <f t="shared" si="68"/>
        <v>1.0830324909747292E-2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34">
        <f t="shared" si="72"/>
        <v>-1.0830324909747292E-2</v>
      </c>
    </row>
    <row r="293" spans="1:14" ht="25.5" x14ac:dyDescent="0.2">
      <c r="A293" s="45"/>
      <c r="B293" s="42" t="s">
        <v>270</v>
      </c>
      <c r="C293" s="39">
        <v>0</v>
      </c>
      <c r="D293" s="7">
        <v>2</v>
      </c>
      <c r="E293" s="7">
        <v>0</v>
      </c>
      <c r="F293" s="7">
        <v>0</v>
      </c>
      <c r="G293" s="8" t="str">
        <f t="shared" si="67"/>
        <v/>
      </c>
      <c r="H293" s="8">
        <f t="shared" si="68"/>
        <v>7.2202166064981952E-3</v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>
        <f t="shared" si="74"/>
        <v>-1</v>
      </c>
      <c r="M293" s="8" t="str">
        <f t="shared" si="71"/>
        <v/>
      </c>
      <c r="N293" s="34">
        <f t="shared" si="72"/>
        <v>-7.2202166064981952E-3</v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4.6948356807511738E-3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7.9365079365079361E-3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-7.9365079365079361E-3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18</v>
      </c>
      <c r="D306" s="7">
        <v>35</v>
      </c>
      <c r="E306" s="7">
        <v>32</v>
      </c>
      <c r="F306" s="7">
        <v>12</v>
      </c>
      <c r="G306" s="8">
        <f t="shared" si="67"/>
        <v>0.14285714285714285</v>
      </c>
      <c r="H306" s="8">
        <f t="shared" si="68"/>
        <v>0.1263537906137184</v>
      </c>
      <c r="I306" s="8">
        <f t="shared" si="69"/>
        <v>0.15023474178403756</v>
      </c>
      <c r="J306" s="8">
        <f t="shared" si="70"/>
        <v>6.3157894736842107E-2</v>
      </c>
      <c r="K306" s="8">
        <f t="shared" si="73"/>
        <v>0.77777777777777779</v>
      </c>
      <c r="L306" s="8">
        <f t="shared" si="74"/>
        <v>-0.65714285714285714</v>
      </c>
      <c r="M306" s="8">
        <f t="shared" si="71"/>
        <v>0.1111111111111111</v>
      </c>
      <c r="N306" s="34">
        <f t="shared" si="72"/>
        <v>-8.3032490974729242E-2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2</v>
      </c>
      <c r="F307" s="7">
        <v>1</v>
      </c>
      <c r="G307" s="8" t="str">
        <f t="shared" si="67"/>
        <v/>
      </c>
      <c r="H307" s="8" t="str">
        <f t="shared" si="68"/>
        <v/>
      </c>
      <c r="I307" s="8">
        <f t="shared" si="69"/>
        <v>9.3896713615023476E-3</v>
      </c>
      <c r="J307" s="8">
        <f t="shared" si="70"/>
        <v>5.263157894736842E-3</v>
      </c>
      <c r="K307" s="8">
        <f t="shared" si="73"/>
        <v>1</v>
      </c>
      <c r="L307" s="8">
        <f t="shared" si="74"/>
        <v>1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1</v>
      </c>
      <c r="E312" s="7">
        <v>1</v>
      </c>
      <c r="F312" s="7">
        <v>0</v>
      </c>
      <c r="G312" s="8" t="str">
        <f t="shared" si="67"/>
        <v/>
      </c>
      <c r="H312" s="8">
        <f t="shared" si="68"/>
        <v>3.6101083032490976E-3</v>
      </c>
      <c r="I312" s="8">
        <f t="shared" si="69"/>
        <v>4.6948356807511738E-3</v>
      </c>
      <c r="J312" s="8" t="str">
        <f t="shared" si="70"/>
        <v/>
      </c>
      <c r="K312" s="8">
        <f t="shared" si="73"/>
        <v>1</v>
      </c>
      <c r="L312" s="8">
        <f t="shared" si="74"/>
        <v>-1</v>
      </c>
      <c r="M312" s="8" t="str">
        <f t="shared" si="71"/>
        <v/>
      </c>
      <c r="N312" s="34">
        <f t="shared" si="72"/>
        <v>-3.6101083032490976E-3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1</v>
      </c>
      <c r="F315" s="7">
        <v>5</v>
      </c>
      <c r="G315" s="8" t="str">
        <f t="shared" si="67"/>
        <v/>
      </c>
      <c r="H315" s="8" t="str">
        <f t="shared" si="68"/>
        <v/>
      </c>
      <c r="I315" s="8">
        <f t="shared" si="69"/>
        <v>4.6948356807511738E-3</v>
      </c>
      <c r="J315" s="8">
        <f t="shared" si="70"/>
        <v>2.6315789473684209E-2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3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1.0830324909747292E-2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34">
        <f t="shared" si="80"/>
        <v>-1.0830324909747292E-2</v>
      </c>
    </row>
    <row r="321" spans="1:14" ht="25.5" x14ac:dyDescent="0.2">
      <c r="A321" s="45"/>
      <c r="B321" s="42" t="s">
        <v>298</v>
      </c>
      <c r="C321" s="39">
        <v>2</v>
      </c>
      <c r="D321" s="7">
        <v>5</v>
      </c>
      <c r="E321" s="7">
        <v>5</v>
      </c>
      <c r="F321" s="7">
        <v>10</v>
      </c>
      <c r="G321" s="8">
        <f t="shared" si="75"/>
        <v>1.5873015873015872E-2</v>
      </c>
      <c r="H321" s="8">
        <f t="shared" si="76"/>
        <v>1.8050541516245487E-2</v>
      </c>
      <c r="I321" s="8">
        <f t="shared" si="77"/>
        <v>2.3474178403755867E-2</v>
      </c>
      <c r="J321" s="8">
        <f t="shared" si="78"/>
        <v>5.2631578947368418E-2</v>
      </c>
      <c r="K321" s="8">
        <f t="shared" si="81"/>
        <v>1.5</v>
      </c>
      <c r="L321" s="8">
        <f t="shared" si="82"/>
        <v>1</v>
      </c>
      <c r="M321" s="8">
        <f t="shared" si="79"/>
        <v>2.3809523809523808E-2</v>
      </c>
      <c r="N321" s="34">
        <f t="shared" si="80"/>
        <v>1.8050541516245487E-2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5</v>
      </c>
      <c r="E324" s="7">
        <v>9</v>
      </c>
      <c r="F324" s="7">
        <v>10</v>
      </c>
      <c r="G324" s="8" t="str">
        <f t="shared" si="75"/>
        <v/>
      </c>
      <c r="H324" s="8">
        <f t="shared" si="76"/>
        <v>1.8050541516245487E-2</v>
      </c>
      <c r="I324" s="8">
        <f t="shared" si="77"/>
        <v>4.2253521126760563E-2</v>
      </c>
      <c r="J324" s="8">
        <f t="shared" si="78"/>
        <v>5.2631578947368418E-2</v>
      </c>
      <c r="K324" s="8">
        <f t="shared" si="81"/>
        <v>1</v>
      </c>
      <c r="L324" s="8">
        <f t="shared" si="82"/>
        <v>1</v>
      </c>
      <c r="M324" s="8" t="str">
        <f t="shared" si="79"/>
        <v/>
      </c>
      <c r="N324" s="34">
        <f t="shared" si="80"/>
        <v>1.8050541516245487E-2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2</v>
      </c>
      <c r="E332" s="7">
        <v>0</v>
      </c>
      <c r="F332" s="7">
        <v>1</v>
      </c>
      <c r="G332" s="8" t="str">
        <f t="shared" si="75"/>
        <v/>
      </c>
      <c r="H332" s="8">
        <f t="shared" si="76"/>
        <v>7.2202166064981952E-3</v>
      </c>
      <c r="I332" s="8" t="str">
        <f t="shared" si="77"/>
        <v/>
      </c>
      <c r="J332" s="8">
        <f t="shared" si="78"/>
        <v>5.263157894736842E-3</v>
      </c>
      <c r="K332" s="8" t="str">
        <f t="shared" si="81"/>
        <v xml:space="preserve"> </v>
      </c>
      <c r="L332" s="8">
        <f t="shared" si="82"/>
        <v>-0.5</v>
      </c>
      <c r="M332" s="8" t="str">
        <f t="shared" si="79"/>
        <v/>
      </c>
      <c r="N332" s="34">
        <f t="shared" si="80"/>
        <v>-3.6101083032490976E-3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2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1.0526315789473684E-2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2</v>
      </c>
      <c r="D338" s="7">
        <v>44</v>
      </c>
      <c r="E338" s="7">
        <v>0</v>
      </c>
      <c r="F338" s="7">
        <v>5</v>
      </c>
      <c r="G338" s="8">
        <f t="shared" si="75"/>
        <v>1.5873015873015872E-2</v>
      </c>
      <c r="H338" s="8">
        <f t="shared" si="76"/>
        <v>0.1588447653429603</v>
      </c>
      <c r="I338" s="8" t="str">
        <f t="shared" si="77"/>
        <v/>
      </c>
      <c r="J338" s="8">
        <f t="shared" si="78"/>
        <v>2.6315789473684209E-2</v>
      </c>
      <c r="K338" s="8">
        <f t="shared" si="81"/>
        <v>-1</v>
      </c>
      <c r="L338" s="8">
        <f t="shared" si="82"/>
        <v>-0.88636363636363635</v>
      </c>
      <c r="M338" s="8">
        <f t="shared" si="79"/>
        <v>-1.5873015873015872E-2</v>
      </c>
      <c r="N338" s="34">
        <f t="shared" si="80"/>
        <v>-0.1407942238267148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1</v>
      </c>
      <c r="D347" s="7">
        <v>0</v>
      </c>
      <c r="E347" s="7">
        <v>0</v>
      </c>
      <c r="F347" s="7">
        <v>0</v>
      </c>
      <c r="G347" s="8">
        <f t="shared" si="75"/>
        <v>7.9365079365079361E-3</v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 t="str">
        <f t="shared" si="82"/>
        <v xml:space="preserve"> </v>
      </c>
      <c r="M347" s="8">
        <f t="shared" si="79"/>
        <v>-7.9365079365079361E-3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329</v>
      </c>
      <c r="D371" s="29">
        <f>SUM(D372:D604)</f>
        <v>846</v>
      </c>
      <c r="E371" s="29">
        <f>SUM(E372:E604)</f>
        <v>468</v>
      </c>
      <c r="F371" s="29">
        <f>SUM(F372:F604)</f>
        <v>1575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0.42249240121580545</v>
      </c>
      <c r="L371" s="30">
        <f>+IF(AND(D371=0,F371=0),"",IF(D371=0,1,IF(F371=0,-1,(F371-D371)/D371)))</f>
        <v>0.86170212765957444</v>
      </c>
      <c r="M371" s="30">
        <f t="shared" ref="M371:M434" si="95">+IF(OR(AND(G371=""),(K371="")),"",G371*K371)</f>
        <v>0.42249240121580545</v>
      </c>
      <c r="N371" s="30">
        <f t="shared" ref="N371:N434" si="96">+IF(OR(AND(H371=""),(L371="")),"",H371*L371)</f>
        <v>0.86170212765957444</v>
      </c>
    </row>
    <row r="372" spans="1:14" x14ac:dyDescent="0.2">
      <c r="A372" s="45"/>
      <c r="B372" s="41" t="s">
        <v>341</v>
      </c>
      <c r="C372" s="38">
        <v>2</v>
      </c>
      <c r="D372" s="31">
        <v>0</v>
      </c>
      <c r="E372" s="31">
        <v>2</v>
      </c>
      <c r="F372" s="31">
        <v>0</v>
      </c>
      <c r="G372" s="32">
        <f t="shared" si="91"/>
        <v>6.0790273556231003E-3</v>
      </c>
      <c r="H372" s="32" t="str">
        <f t="shared" si="92"/>
        <v/>
      </c>
      <c r="I372" s="32">
        <f t="shared" si="93"/>
        <v>4.2735042735042739E-3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</v>
      </c>
      <c r="D377" s="7">
        <v>0</v>
      </c>
      <c r="E377" s="7">
        <v>7</v>
      </c>
      <c r="F377" s="7">
        <v>2</v>
      </c>
      <c r="G377" s="8">
        <f t="shared" si="91"/>
        <v>3.0395136778115501E-3</v>
      </c>
      <c r="H377" s="8" t="str">
        <f t="shared" si="92"/>
        <v/>
      </c>
      <c r="I377" s="8">
        <f t="shared" si="93"/>
        <v>1.4957264957264958E-2</v>
      </c>
      <c r="J377" s="8">
        <f t="shared" si="94"/>
        <v>1.2698412698412698E-3</v>
      </c>
      <c r="K377" s="8">
        <f t="shared" si="97"/>
        <v>6</v>
      </c>
      <c r="L377" s="8">
        <f t="shared" si="98"/>
        <v>1</v>
      </c>
      <c r="M377" s="8">
        <f t="shared" si="95"/>
        <v>1.82370820668693E-2</v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1.1820330969267139E-3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34">
        <f t="shared" si="96"/>
        <v>-1.1820330969267139E-3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10</v>
      </c>
      <c r="D383" s="7">
        <v>15</v>
      </c>
      <c r="E383" s="7">
        <v>16</v>
      </c>
      <c r="F383" s="7">
        <v>2</v>
      </c>
      <c r="G383" s="8">
        <f t="shared" si="91"/>
        <v>3.0395136778115502E-2</v>
      </c>
      <c r="H383" s="8">
        <f t="shared" si="92"/>
        <v>1.7730496453900711E-2</v>
      </c>
      <c r="I383" s="8">
        <f t="shared" si="93"/>
        <v>3.4188034188034191E-2</v>
      </c>
      <c r="J383" s="8">
        <f t="shared" si="94"/>
        <v>1.2698412698412698E-3</v>
      </c>
      <c r="K383" s="8">
        <f t="shared" si="97"/>
        <v>0.6</v>
      </c>
      <c r="L383" s="8">
        <f t="shared" si="98"/>
        <v>-0.8666666666666667</v>
      </c>
      <c r="M383" s="8">
        <f t="shared" si="95"/>
        <v>1.82370820668693E-2</v>
      </c>
      <c r="N383" s="34">
        <f t="shared" si="96"/>
        <v>-1.5366430260047283E-2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1</v>
      </c>
      <c r="F386" s="7">
        <v>0</v>
      </c>
      <c r="G386" s="8" t="str">
        <f t="shared" si="91"/>
        <v/>
      </c>
      <c r="H386" s="8" t="str">
        <f t="shared" si="92"/>
        <v/>
      </c>
      <c r="I386" s="8">
        <f t="shared" si="93"/>
        <v>2.136752136752137E-3</v>
      </c>
      <c r="J386" s="8" t="str">
        <f t="shared" si="94"/>
        <v/>
      </c>
      <c r="K386" s="8">
        <f t="shared" si="97"/>
        <v>1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9</v>
      </c>
      <c r="D387" s="7">
        <v>11</v>
      </c>
      <c r="E387" s="7">
        <v>0</v>
      </c>
      <c r="F387" s="7">
        <v>3</v>
      </c>
      <c r="G387" s="8">
        <f t="shared" si="91"/>
        <v>2.7355623100303952E-2</v>
      </c>
      <c r="H387" s="8">
        <f t="shared" si="92"/>
        <v>1.3002364066193853E-2</v>
      </c>
      <c r="I387" s="8" t="str">
        <f t="shared" si="93"/>
        <v/>
      </c>
      <c r="J387" s="8">
        <f t="shared" si="94"/>
        <v>1.9047619047619048E-3</v>
      </c>
      <c r="K387" s="8">
        <f t="shared" si="97"/>
        <v>-1</v>
      </c>
      <c r="L387" s="8">
        <f t="shared" si="98"/>
        <v>-0.72727272727272729</v>
      </c>
      <c r="M387" s="8">
        <f t="shared" si="95"/>
        <v>-2.7355623100303952E-2</v>
      </c>
      <c r="N387" s="34">
        <f t="shared" si="96"/>
        <v>-9.4562647754137114E-3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3</v>
      </c>
      <c r="F388" s="7">
        <v>2</v>
      </c>
      <c r="G388" s="8" t="str">
        <f t="shared" si="91"/>
        <v/>
      </c>
      <c r="H388" s="8" t="str">
        <f t="shared" si="92"/>
        <v/>
      </c>
      <c r="I388" s="8">
        <f t="shared" si="93"/>
        <v>6.41025641025641E-3</v>
      </c>
      <c r="J388" s="8">
        <f t="shared" si="94"/>
        <v>1.2698412698412698E-3</v>
      </c>
      <c r="K388" s="8">
        <f t="shared" si="97"/>
        <v>1</v>
      </c>
      <c r="L388" s="8">
        <f t="shared" si="98"/>
        <v>1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17</v>
      </c>
      <c r="D391" s="7">
        <v>1</v>
      </c>
      <c r="E391" s="7">
        <v>71</v>
      </c>
      <c r="F391" s="7">
        <v>88</v>
      </c>
      <c r="G391" s="8">
        <f t="shared" si="91"/>
        <v>5.1671732522796353E-2</v>
      </c>
      <c r="H391" s="8">
        <f t="shared" si="92"/>
        <v>1.1820330969267139E-3</v>
      </c>
      <c r="I391" s="8">
        <f t="shared" si="93"/>
        <v>0.1517094017094017</v>
      </c>
      <c r="J391" s="8">
        <f t="shared" si="94"/>
        <v>5.5873015873015873E-2</v>
      </c>
      <c r="K391" s="8">
        <f t="shared" si="97"/>
        <v>3.1764705882352939</v>
      </c>
      <c r="L391" s="8">
        <f t="shared" si="98"/>
        <v>87</v>
      </c>
      <c r="M391" s="8">
        <f t="shared" si="95"/>
        <v>0.1641337386018237</v>
      </c>
      <c r="N391" s="34">
        <f t="shared" si="96"/>
        <v>0.10283687943262411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6.3492063492063492E-4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8</v>
      </c>
      <c r="D395" s="7">
        <v>21</v>
      </c>
      <c r="E395" s="7">
        <v>2</v>
      </c>
      <c r="F395" s="7">
        <v>20</v>
      </c>
      <c r="G395" s="8">
        <f t="shared" si="91"/>
        <v>2.4316109422492401E-2</v>
      </c>
      <c r="H395" s="8">
        <f t="shared" si="92"/>
        <v>2.4822695035460994E-2</v>
      </c>
      <c r="I395" s="8">
        <f t="shared" si="93"/>
        <v>4.2735042735042739E-3</v>
      </c>
      <c r="J395" s="8">
        <f t="shared" si="94"/>
        <v>1.2698412698412698E-2</v>
      </c>
      <c r="K395" s="8">
        <f t="shared" si="97"/>
        <v>-0.75</v>
      </c>
      <c r="L395" s="8">
        <f t="shared" si="98"/>
        <v>-4.7619047619047616E-2</v>
      </c>
      <c r="M395" s="8">
        <f t="shared" si="95"/>
        <v>-1.82370820668693E-2</v>
      </c>
      <c r="N395" s="34">
        <f t="shared" si="96"/>
        <v>-1.1820330969267139E-3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7</v>
      </c>
      <c r="F398" s="7">
        <v>72</v>
      </c>
      <c r="G398" s="8" t="str">
        <f t="shared" si="91"/>
        <v/>
      </c>
      <c r="H398" s="8" t="str">
        <f t="shared" si="92"/>
        <v/>
      </c>
      <c r="I398" s="8">
        <f t="shared" si="93"/>
        <v>1.4957264957264958E-2</v>
      </c>
      <c r="J398" s="8">
        <f t="shared" si="94"/>
        <v>4.5714285714285714E-2</v>
      </c>
      <c r="K398" s="8">
        <f t="shared" si="97"/>
        <v>1</v>
      </c>
      <c r="L398" s="8">
        <f t="shared" si="98"/>
        <v>1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1</v>
      </c>
      <c r="E401" s="7">
        <v>1</v>
      </c>
      <c r="F401" s="7">
        <v>0</v>
      </c>
      <c r="G401" s="8" t="str">
        <f t="shared" si="91"/>
        <v/>
      </c>
      <c r="H401" s="8">
        <f t="shared" si="92"/>
        <v>1.1820330969267139E-3</v>
      </c>
      <c r="I401" s="8">
        <f t="shared" si="93"/>
        <v>2.136752136752137E-3</v>
      </c>
      <c r="J401" s="8" t="str">
        <f t="shared" si="94"/>
        <v/>
      </c>
      <c r="K401" s="8">
        <f t="shared" si="97"/>
        <v>1</v>
      </c>
      <c r="L401" s="8">
        <f t="shared" si="98"/>
        <v>-1</v>
      </c>
      <c r="M401" s="8" t="str">
        <f t="shared" si="95"/>
        <v/>
      </c>
      <c r="N401" s="34">
        <f t="shared" si="96"/>
        <v>-1.1820330969267139E-3</v>
      </c>
    </row>
    <row r="402" spans="1:14" x14ac:dyDescent="0.2">
      <c r="A402" s="45"/>
      <c r="B402" s="42" t="s">
        <v>371</v>
      </c>
      <c r="C402" s="39">
        <v>1</v>
      </c>
      <c r="D402" s="7">
        <v>0</v>
      </c>
      <c r="E402" s="7">
        <v>1</v>
      </c>
      <c r="F402" s="7">
        <v>3</v>
      </c>
      <c r="G402" s="8">
        <f t="shared" si="91"/>
        <v>3.0395136778115501E-3</v>
      </c>
      <c r="H402" s="8" t="str">
        <f t="shared" si="92"/>
        <v/>
      </c>
      <c r="I402" s="8">
        <f t="shared" si="93"/>
        <v>2.136752136752137E-3</v>
      </c>
      <c r="J402" s="8">
        <f t="shared" si="94"/>
        <v>1.9047619047619048E-3</v>
      </c>
      <c r="K402" s="8">
        <f t="shared" si="97"/>
        <v>0</v>
      </c>
      <c r="L402" s="8">
        <f t="shared" si="98"/>
        <v>1</v>
      </c>
      <c r="M402" s="8">
        <f t="shared" si="95"/>
        <v>0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1.1820330969267139E-3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34">
        <f t="shared" si="96"/>
        <v>-1.1820330969267139E-3</v>
      </c>
    </row>
    <row r="406" spans="1:14" x14ac:dyDescent="0.2">
      <c r="A406" s="45"/>
      <c r="B406" s="42" t="s">
        <v>375</v>
      </c>
      <c r="C406" s="39">
        <v>31</v>
      </c>
      <c r="D406" s="7">
        <v>2</v>
      </c>
      <c r="E406" s="7">
        <v>83</v>
      </c>
      <c r="F406" s="7">
        <v>266</v>
      </c>
      <c r="G406" s="8">
        <f t="shared" si="91"/>
        <v>9.4224924012158054E-2</v>
      </c>
      <c r="H406" s="8">
        <f t="shared" si="92"/>
        <v>2.3640661938534278E-3</v>
      </c>
      <c r="I406" s="8">
        <f t="shared" si="93"/>
        <v>0.17735042735042736</v>
      </c>
      <c r="J406" s="8">
        <f t="shared" si="94"/>
        <v>0.16888888888888889</v>
      </c>
      <c r="K406" s="8">
        <f t="shared" si="97"/>
        <v>1.6774193548387097</v>
      </c>
      <c r="L406" s="8">
        <f t="shared" si="98"/>
        <v>132</v>
      </c>
      <c r="M406" s="8">
        <f t="shared" si="95"/>
        <v>0.1580547112462006</v>
      </c>
      <c r="N406" s="34">
        <f t="shared" si="96"/>
        <v>0.31205673758865249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41</v>
      </c>
      <c r="F408" s="7">
        <v>11</v>
      </c>
      <c r="G408" s="8" t="str">
        <f t="shared" si="91"/>
        <v/>
      </c>
      <c r="H408" s="8" t="str">
        <f t="shared" si="92"/>
        <v/>
      </c>
      <c r="I408" s="8">
        <f t="shared" si="93"/>
        <v>8.7606837606837601E-2</v>
      </c>
      <c r="J408" s="8">
        <f t="shared" si="94"/>
        <v>6.9841269841269841E-3</v>
      </c>
      <c r="K408" s="8">
        <f t="shared" si="97"/>
        <v>1</v>
      </c>
      <c r="L408" s="8">
        <f t="shared" si="98"/>
        <v>1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1</v>
      </c>
      <c r="D409" s="7">
        <v>0</v>
      </c>
      <c r="E409" s="7">
        <v>0</v>
      </c>
      <c r="F409" s="7">
        <v>0</v>
      </c>
      <c r="G409" s="8">
        <f t="shared" si="91"/>
        <v>3.0395136778115501E-3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-3.0395136778115501E-3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6.3492063492063492E-4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101</v>
      </c>
      <c r="D419" s="7">
        <v>95</v>
      </c>
      <c r="E419" s="7">
        <v>39</v>
      </c>
      <c r="F419" s="7">
        <v>21</v>
      </c>
      <c r="G419" s="8">
        <f t="shared" si="91"/>
        <v>0.30699088145896658</v>
      </c>
      <c r="H419" s="8">
        <f t="shared" si="92"/>
        <v>0.11229314420803782</v>
      </c>
      <c r="I419" s="8">
        <f t="shared" si="93"/>
        <v>8.3333333333333329E-2</v>
      </c>
      <c r="J419" s="8">
        <f t="shared" si="94"/>
        <v>1.3333333333333334E-2</v>
      </c>
      <c r="K419" s="8">
        <f t="shared" si="97"/>
        <v>-0.61386138613861385</v>
      </c>
      <c r="L419" s="8">
        <f t="shared" si="98"/>
        <v>-0.77894736842105261</v>
      </c>
      <c r="M419" s="8">
        <f t="shared" si="95"/>
        <v>-0.18844984802431611</v>
      </c>
      <c r="N419" s="34">
        <f t="shared" si="96"/>
        <v>-8.747044917257682E-2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8</v>
      </c>
      <c r="D422" s="7">
        <v>7</v>
      </c>
      <c r="E422" s="7">
        <v>3</v>
      </c>
      <c r="F422" s="7">
        <v>21</v>
      </c>
      <c r="G422" s="8">
        <f t="shared" si="91"/>
        <v>2.4316109422492401E-2</v>
      </c>
      <c r="H422" s="8">
        <f t="shared" si="92"/>
        <v>8.2742316784869974E-3</v>
      </c>
      <c r="I422" s="8">
        <f t="shared" si="93"/>
        <v>6.41025641025641E-3</v>
      </c>
      <c r="J422" s="8">
        <f t="shared" si="94"/>
        <v>1.3333333333333334E-2</v>
      </c>
      <c r="K422" s="8">
        <f t="shared" si="97"/>
        <v>-0.625</v>
      </c>
      <c r="L422" s="8">
        <f t="shared" si="98"/>
        <v>2</v>
      </c>
      <c r="M422" s="8">
        <f t="shared" si="95"/>
        <v>-1.5197568389057751E-2</v>
      </c>
      <c r="N422" s="34">
        <f t="shared" si="96"/>
        <v>1.6548463356973995E-2</v>
      </c>
    </row>
    <row r="423" spans="1:14" x14ac:dyDescent="0.2">
      <c r="A423" s="45"/>
      <c r="B423" s="42" t="s">
        <v>392</v>
      </c>
      <c r="C423" s="39">
        <v>80</v>
      </c>
      <c r="D423" s="7">
        <v>91</v>
      </c>
      <c r="E423" s="7">
        <v>51</v>
      </c>
      <c r="F423" s="7">
        <v>24</v>
      </c>
      <c r="G423" s="8">
        <f t="shared" si="91"/>
        <v>0.24316109422492402</v>
      </c>
      <c r="H423" s="8">
        <f t="shared" si="92"/>
        <v>0.10756501182033097</v>
      </c>
      <c r="I423" s="8">
        <f t="shared" si="93"/>
        <v>0.10897435897435898</v>
      </c>
      <c r="J423" s="8">
        <f t="shared" si="94"/>
        <v>1.5238095238095238E-2</v>
      </c>
      <c r="K423" s="8">
        <f t="shared" si="97"/>
        <v>-0.36249999999999999</v>
      </c>
      <c r="L423" s="8">
        <f t="shared" si="98"/>
        <v>-0.73626373626373631</v>
      </c>
      <c r="M423" s="8">
        <f t="shared" si="95"/>
        <v>-8.8145896656534953E-2</v>
      </c>
      <c r="N423" s="34">
        <f t="shared" si="96"/>
        <v>-7.9196217494089838E-2</v>
      </c>
    </row>
    <row r="424" spans="1:14" x14ac:dyDescent="0.2">
      <c r="A424" s="45"/>
      <c r="B424" s="42" t="s">
        <v>393</v>
      </c>
      <c r="C424" s="39">
        <v>1</v>
      </c>
      <c r="D424" s="7">
        <v>0</v>
      </c>
      <c r="E424" s="7">
        <v>2</v>
      </c>
      <c r="F424" s="7">
        <v>0</v>
      </c>
      <c r="G424" s="8">
        <f t="shared" si="91"/>
        <v>3.0395136778115501E-3</v>
      </c>
      <c r="H424" s="8" t="str">
        <f t="shared" si="92"/>
        <v/>
      </c>
      <c r="I424" s="8">
        <f t="shared" si="93"/>
        <v>4.2735042735042739E-3</v>
      </c>
      <c r="J424" s="8" t="str">
        <f t="shared" si="94"/>
        <v/>
      </c>
      <c r="K424" s="8">
        <f t="shared" si="97"/>
        <v>1</v>
      </c>
      <c r="L424" s="8" t="str">
        <f t="shared" si="98"/>
        <v xml:space="preserve"> </v>
      </c>
      <c r="M424" s="8">
        <f t="shared" si="95"/>
        <v>3.0395136778115501E-3</v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20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1.2698412698412698E-2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27</v>
      </c>
      <c r="D435" s="7">
        <v>11</v>
      </c>
      <c r="E435" s="7">
        <v>11</v>
      </c>
      <c r="F435" s="7">
        <v>11</v>
      </c>
      <c r="G435" s="8">
        <f t="shared" ref="G435:G498" si="99">+IF(C435=0,"",C435/C$371)</f>
        <v>8.2066869300911852E-2</v>
      </c>
      <c r="H435" s="8">
        <f t="shared" ref="H435:H498" si="100">+IF(D435=0,"",D435/D$371)</f>
        <v>1.3002364066193853E-2</v>
      </c>
      <c r="I435" s="8">
        <f t="shared" ref="I435:I498" si="101">+IF(E435=0,"",E435/E$371)</f>
        <v>2.3504273504273504E-2</v>
      </c>
      <c r="J435" s="8">
        <f t="shared" ref="J435:J498" si="102">+IF(F435=0,"",F435/F$371)</f>
        <v>6.9841269841269841E-3</v>
      </c>
      <c r="K435" s="8">
        <f t="shared" si="97"/>
        <v>-0.59259259259259256</v>
      </c>
      <c r="L435" s="8">
        <f t="shared" si="98"/>
        <v>0</v>
      </c>
      <c r="M435" s="8">
        <f t="shared" ref="M435:M498" si="103">+IF(OR(AND(G435=""),(K435="")),"",G435*K435)</f>
        <v>-4.8632218844984795E-2</v>
      </c>
      <c r="N435" s="34">
        <f t="shared" ref="N435:N498" si="104">+IF(OR(AND(H435=""),(L435="")),"",H435*L435)</f>
        <v>0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2</v>
      </c>
      <c r="D437" s="7">
        <v>3</v>
      </c>
      <c r="E437" s="7">
        <v>13</v>
      </c>
      <c r="F437" s="7">
        <v>4</v>
      </c>
      <c r="G437" s="8">
        <f t="shared" si="99"/>
        <v>6.0790273556231003E-3</v>
      </c>
      <c r="H437" s="8">
        <f t="shared" si="100"/>
        <v>3.5460992907801418E-3</v>
      </c>
      <c r="I437" s="8">
        <f t="shared" si="101"/>
        <v>2.7777777777777776E-2</v>
      </c>
      <c r="J437" s="8">
        <f t="shared" si="102"/>
        <v>2.5396825396825397E-3</v>
      </c>
      <c r="K437" s="8">
        <f t="shared" si="105"/>
        <v>5.5</v>
      </c>
      <c r="L437" s="8">
        <f t="shared" si="106"/>
        <v>0.33333333333333331</v>
      </c>
      <c r="M437" s="8">
        <f t="shared" si="103"/>
        <v>3.3434650455927049E-2</v>
      </c>
      <c r="N437" s="34">
        <f t="shared" si="104"/>
        <v>1.1820330969267139E-3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2</v>
      </c>
      <c r="F443" s="7">
        <v>4</v>
      </c>
      <c r="G443" s="8" t="str">
        <f t="shared" si="99"/>
        <v/>
      </c>
      <c r="H443" s="8" t="str">
        <f t="shared" si="100"/>
        <v/>
      </c>
      <c r="I443" s="8">
        <f t="shared" si="101"/>
        <v>4.2735042735042739E-3</v>
      </c>
      <c r="J443" s="8">
        <f t="shared" si="102"/>
        <v>2.5396825396825397E-3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245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0.28959810874704489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34">
        <f t="shared" si="104"/>
        <v>-0.28959810874704489</v>
      </c>
    </row>
    <row r="446" spans="1:14" x14ac:dyDescent="0.2">
      <c r="A446" s="45"/>
      <c r="B446" s="42" t="s">
        <v>415</v>
      </c>
      <c r="C446" s="39">
        <v>2</v>
      </c>
      <c r="D446" s="7">
        <v>8</v>
      </c>
      <c r="E446" s="7">
        <v>29</v>
      </c>
      <c r="F446" s="7">
        <v>110</v>
      </c>
      <c r="G446" s="8">
        <f t="shared" si="99"/>
        <v>6.0790273556231003E-3</v>
      </c>
      <c r="H446" s="8">
        <f t="shared" si="100"/>
        <v>9.4562647754137114E-3</v>
      </c>
      <c r="I446" s="8">
        <f t="shared" si="101"/>
        <v>6.1965811965811968E-2</v>
      </c>
      <c r="J446" s="8">
        <f t="shared" si="102"/>
        <v>6.9841269841269843E-2</v>
      </c>
      <c r="K446" s="8">
        <f t="shared" si="105"/>
        <v>13.5</v>
      </c>
      <c r="L446" s="8">
        <f t="shared" si="106"/>
        <v>12.75</v>
      </c>
      <c r="M446" s="8">
        <f t="shared" si="103"/>
        <v>8.2066869300911852E-2</v>
      </c>
      <c r="N446" s="34">
        <f t="shared" si="104"/>
        <v>0.12056737588652482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2.136752136752137E-3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3</v>
      </c>
      <c r="F451" s="7">
        <v>24</v>
      </c>
      <c r="G451" s="8" t="str">
        <f t="shared" si="99"/>
        <v/>
      </c>
      <c r="H451" s="8" t="str">
        <f t="shared" si="100"/>
        <v/>
      </c>
      <c r="I451" s="8">
        <f t="shared" si="101"/>
        <v>6.41025641025641E-3</v>
      </c>
      <c r="J451" s="8">
        <f t="shared" si="102"/>
        <v>1.5238095238095238E-2</v>
      </c>
      <c r="K451" s="8">
        <f t="shared" si="105"/>
        <v>1</v>
      </c>
      <c r="L451" s="8">
        <f t="shared" si="106"/>
        <v>1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5</v>
      </c>
      <c r="E460" s="7">
        <v>0</v>
      </c>
      <c r="F460" s="7">
        <v>9</v>
      </c>
      <c r="G460" s="8" t="str">
        <f t="shared" si="99"/>
        <v/>
      </c>
      <c r="H460" s="8">
        <f t="shared" si="100"/>
        <v>5.9101654846335696E-3</v>
      </c>
      <c r="I460" s="8" t="str">
        <f t="shared" si="101"/>
        <v/>
      </c>
      <c r="J460" s="8">
        <f t="shared" si="102"/>
        <v>5.7142857142857143E-3</v>
      </c>
      <c r="K460" s="8" t="str">
        <f t="shared" si="105"/>
        <v xml:space="preserve"> </v>
      </c>
      <c r="L460" s="8">
        <f t="shared" si="106"/>
        <v>0.8</v>
      </c>
      <c r="M460" s="8" t="str">
        <f t="shared" si="103"/>
        <v/>
      </c>
      <c r="N460" s="34">
        <f t="shared" si="104"/>
        <v>4.7281323877068557E-3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1</v>
      </c>
      <c r="E462" s="7">
        <v>0</v>
      </c>
      <c r="F462" s="7">
        <v>1</v>
      </c>
      <c r="G462" s="8" t="str">
        <f t="shared" si="99"/>
        <v/>
      </c>
      <c r="H462" s="8">
        <f t="shared" si="100"/>
        <v>1.1820330969267139E-3</v>
      </c>
      <c r="I462" s="8" t="str">
        <f t="shared" si="101"/>
        <v/>
      </c>
      <c r="J462" s="8">
        <f t="shared" si="102"/>
        <v>6.3492063492063492E-4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34">
        <f t="shared" si="104"/>
        <v>0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1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6.3492063492063492E-4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1</v>
      </c>
      <c r="E464" s="7">
        <v>3</v>
      </c>
      <c r="F464" s="7">
        <v>23</v>
      </c>
      <c r="G464" s="8" t="str">
        <f t="shared" si="99"/>
        <v/>
      </c>
      <c r="H464" s="8">
        <f t="shared" si="100"/>
        <v>1.1820330969267139E-3</v>
      </c>
      <c r="I464" s="8">
        <f t="shared" si="101"/>
        <v>6.41025641025641E-3</v>
      </c>
      <c r="J464" s="8">
        <f t="shared" si="102"/>
        <v>1.4603174603174604E-2</v>
      </c>
      <c r="K464" s="8">
        <f t="shared" si="105"/>
        <v>1</v>
      </c>
      <c r="L464" s="8">
        <f t="shared" si="106"/>
        <v>22</v>
      </c>
      <c r="M464" s="8" t="str">
        <f t="shared" si="103"/>
        <v/>
      </c>
      <c r="N464" s="34">
        <f t="shared" si="104"/>
        <v>2.6004728132387706E-2</v>
      </c>
    </row>
    <row r="465" spans="1:14" x14ac:dyDescent="0.2">
      <c r="A465" s="45"/>
      <c r="B465" s="42" t="s">
        <v>434</v>
      </c>
      <c r="C465" s="39">
        <v>0</v>
      </c>
      <c r="D465" s="7">
        <v>1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1.1820330969267139E-3</v>
      </c>
      <c r="I465" s="8" t="str">
        <f t="shared" si="101"/>
        <v/>
      </c>
      <c r="J465" s="8">
        <f t="shared" si="102"/>
        <v>1.2698412698412698E-3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34">
        <f t="shared" si="104"/>
        <v>1.1820330969267139E-3</v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3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1.9047619047619048E-3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6</v>
      </c>
      <c r="E467" s="7">
        <v>0</v>
      </c>
      <c r="F467" s="7">
        <v>7</v>
      </c>
      <c r="G467" s="8" t="str">
        <f t="shared" si="99"/>
        <v/>
      </c>
      <c r="H467" s="8">
        <f t="shared" si="100"/>
        <v>7.0921985815602835E-3</v>
      </c>
      <c r="I467" s="8" t="str">
        <f t="shared" si="101"/>
        <v/>
      </c>
      <c r="J467" s="8">
        <f t="shared" si="102"/>
        <v>4.4444444444444444E-3</v>
      </c>
      <c r="K467" s="8" t="str">
        <f t="shared" si="105"/>
        <v xml:space="preserve"> </v>
      </c>
      <c r="L467" s="8">
        <f t="shared" si="106"/>
        <v>0.16666666666666666</v>
      </c>
      <c r="M467" s="8" t="str">
        <f t="shared" si="103"/>
        <v/>
      </c>
      <c r="N467" s="34">
        <f t="shared" si="104"/>
        <v>1.1820330969267139E-3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4</v>
      </c>
      <c r="E469" s="7">
        <v>0</v>
      </c>
      <c r="F469" s="7">
        <v>4</v>
      </c>
      <c r="G469" s="8" t="str">
        <f t="shared" si="99"/>
        <v/>
      </c>
      <c r="H469" s="8">
        <f t="shared" si="100"/>
        <v>4.7281323877068557E-3</v>
      </c>
      <c r="I469" s="8" t="str">
        <f t="shared" si="101"/>
        <v/>
      </c>
      <c r="J469" s="8">
        <f t="shared" si="102"/>
        <v>2.5396825396825397E-3</v>
      </c>
      <c r="K469" s="8" t="str">
        <f t="shared" si="105"/>
        <v xml:space="preserve"> </v>
      </c>
      <c r="L469" s="8">
        <f t="shared" si="106"/>
        <v>0</v>
      </c>
      <c r="M469" s="8" t="str">
        <f t="shared" si="103"/>
        <v/>
      </c>
      <c r="N469" s="34">
        <f t="shared" si="104"/>
        <v>0</v>
      </c>
    </row>
    <row r="470" spans="1:14" x14ac:dyDescent="0.2">
      <c r="A470" s="45"/>
      <c r="B470" s="42" t="s">
        <v>439</v>
      </c>
      <c r="C470" s="39">
        <v>0</v>
      </c>
      <c r="D470" s="7">
        <v>25</v>
      </c>
      <c r="E470" s="7">
        <v>5</v>
      </c>
      <c r="F470" s="7">
        <v>16</v>
      </c>
      <c r="G470" s="8" t="str">
        <f t="shared" si="99"/>
        <v/>
      </c>
      <c r="H470" s="8">
        <f t="shared" si="100"/>
        <v>2.955082742316785E-2</v>
      </c>
      <c r="I470" s="8">
        <f t="shared" si="101"/>
        <v>1.0683760683760684E-2</v>
      </c>
      <c r="J470" s="8">
        <f t="shared" si="102"/>
        <v>1.0158730158730159E-2</v>
      </c>
      <c r="K470" s="8">
        <f t="shared" si="105"/>
        <v>1</v>
      </c>
      <c r="L470" s="8">
        <f t="shared" si="106"/>
        <v>-0.36</v>
      </c>
      <c r="M470" s="8" t="str">
        <f t="shared" si="103"/>
        <v/>
      </c>
      <c r="N470" s="34">
        <f t="shared" si="104"/>
        <v>-1.0638297872340425E-2</v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6</v>
      </c>
      <c r="D473" s="7">
        <v>51</v>
      </c>
      <c r="E473" s="7">
        <v>7</v>
      </c>
      <c r="F473" s="7">
        <v>116</v>
      </c>
      <c r="G473" s="8">
        <f t="shared" si="99"/>
        <v>1.82370820668693E-2</v>
      </c>
      <c r="H473" s="8">
        <f t="shared" si="100"/>
        <v>6.0283687943262408E-2</v>
      </c>
      <c r="I473" s="8">
        <f t="shared" si="101"/>
        <v>1.4957264957264958E-2</v>
      </c>
      <c r="J473" s="8">
        <f t="shared" si="102"/>
        <v>7.3650793650793647E-2</v>
      </c>
      <c r="K473" s="8">
        <f t="shared" si="105"/>
        <v>0.16666666666666666</v>
      </c>
      <c r="L473" s="8">
        <f t="shared" si="106"/>
        <v>1.2745098039215685</v>
      </c>
      <c r="M473" s="8">
        <f t="shared" si="103"/>
        <v>3.0395136778115497E-3</v>
      </c>
      <c r="N473" s="34">
        <f t="shared" si="104"/>
        <v>7.6832151300236393E-2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7</v>
      </c>
      <c r="E481" s="7">
        <v>0</v>
      </c>
      <c r="F481" s="7">
        <v>16</v>
      </c>
      <c r="G481" s="8" t="str">
        <f t="shared" si="99"/>
        <v/>
      </c>
      <c r="H481" s="8">
        <f t="shared" si="100"/>
        <v>8.2742316784869974E-3</v>
      </c>
      <c r="I481" s="8" t="str">
        <f t="shared" si="101"/>
        <v/>
      </c>
      <c r="J481" s="8">
        <f t="shared" si="102"/>
        <v>1.0158730158730159E-2</v>
      </c>
      <c r="K481" s="8" t="str">
        <f t="shared" si="105"/>
        <v xml:space="preserve"> </v>
      </c>
      <c r="L481" s="8">
        <f t="shared" si="106"/>
        <v>1.2857142857142858</v>
      </c>
      <c r="M481" s="8" t="str">
        <f t="shared" si="103"/>
        <v/>
      </c>
      <c r="N481" s="34">
        <f t="shared" si="104"/>
        <v>1.0638297872340425E-2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3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3.5460992907801418E-3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34">
        <f t="shared" si="104"/>
        <v>-3.5460992907801418E-3</v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6.3492063492063492E-4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6.3492063492063492E-4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2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2.3640661938534278E-3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34">
        <f t="shared" si="104"/>
        <v>-2.3640661938534278E-3</v>
      </c>
    </row>
    <row r="493" spans="1:14" x14ac:dyDescent="0.2">
      <c r="A493" s="45"/>
      <c r="B493" s="42" t="s">
        <v>462</v>
      </c>
      <c r="C493" s="39">
        <v>0</v>
      </c>
      <c r="D493" s="7">
        <v>10</v>
      </c>
      <c r="E493" s="7">
        <v>0</v>
      </c>
      <c r="F493" s="7">
        <v>15</v>
      </c>
      <c r="G493" s="8" t="str">
        <f t="shared" si="99"/>
        <v/>
      </c>
      <c r="H493" s="8">
        <f t="shared" si="100"/>
        <v>1.1820330969267139E-2</v>
      </c>
      <c r="I493" s="8" t="str">
        <f t="shared" si="101"/>
        <v/>
      </c>
      <c r="J493" s="8">
        <f t="shared" si="102"/>
        <v>9.5238095238095247E-3</v>
      </c>
      <c r="K493" s="8" t="str">
        <f t="shared" si="105"/>
        <v xml:space="preserve"> </v>
      </c>
      <c r="L493" s="8">
        <f t="shared" si="106"/>
        <v>0.5</v>
      </c>
      <c r="M493" s="8" t="str">
        <f t="shared" si="103"/>
        <v/>
      </c>
      <c r="N493" s="34">
        <f t="shared" si="104"/>
        <v>5.9101654846335696E-3</v>
      </c>
    </row>
    <row r="494" spans="1:14" x14ac:dyDescent="0.2">
      <c r="A494" s="45"/>
      <c r="B494" s="42" t="s">
        <v>463</v>
      </c>
      <c r="C494" s="39">
        <v>0</v>
      </c>
      <c r="D494" s="7">
        <v>12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1.4184397163120567E-2</v>
      </c>
      <c r="I494" s="8" t="str">
        <f t="shared" si="101"/>
        <v/>
      </c>
      <c r="J494" s="8">
        <f t="shared" si="102"/>
        <v>6.3492063492063492E-4</v>
      </c>
      <c r="K494" s="8" t="str">
        <f t="shared" si="105"/>
        <v xml:space="preserve"> </v>
      </c>
      <c r="L494" s="8">
        <f t="shared" si="106"/>
        <v>-0.91666666666666663</v>
      </c>
      <c r="M494" s="8" t="str">
        <f t="shared" si="103"/>
        <v/>
      </c>
      <c r="N494" s="34">
        <f t="shared" si="104"/>
        <v>-1.3002364066193853E-2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2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1.2698412698412698E-3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3</v>
      </c>
      <c r="E496" s="7">
        <v>0</v>
      </c>
      <c r="F496" s="7">
        <v>2</v>
      </c>
      <c r="G496" s="8" t="str">
        <f t="shared" si="99"/>
        <v/>
      </c>
      <c r="H496" s="8">
        <f t="shared" si="100"/>
        <v>3.5460992907801418E-3</v>
      </c>
      <c r="I496" s="8" t="str">
        <f t="shared" si="101"/>
        <v/>
      </c>
      <c r="J496" s="8">
        <f t="shared" si="102"/>
        <v>1.2698412698412698E-3</v>
      </c>
      <c r="K496" s="8" t="str">
        <f t="shared" si="105"/>
        <v xml:space="preserve"> </v>
      </c>
      <c r="L496" s="8">
        <f t="shared" si="106"/>
        <v>-0.33333333333333331</v>
      </c>
      <c r="M496" s="8" t="str">
        <f t="shared" si="103"/>
        <v/>
      </c>
      <c r="N496" s="34">
        <f t="shared" si="104"/>
        <v>-1.1820330969267139E-3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3</v>
      </c>
      <c r="D498" s="7">
        <v>12</v>
      </c>
      <c r="E498" s="7">
        <v>0</v>
      </c>
      <c r="F498" s="7">
        <v>0</v>
      </c>
      <c r="G498" s="8">
        <f t="shared" si="99"/>
        <v>9.11854103343465E-3</v>
      </c>
      <c r="H498" s="8">
        <f t="shared" si="100"/>
        <v>1.4184397163120567E-2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-9.11854103343465E-3</v>
      </c>
      <c r="N498" s="34">
        <f t="shared" si="104"/>
        <v>-1.4184397163120567E-2</v>
      </c>
    </row>
    <row r="499" spans="1:14" x14ac:dyDescent="0.2">
      <c r="A499" s="45"/>
      <c r="B499" s="42" t="s">
        <v>468</v>
      </c>
      <c r="C499" s="39">
        <v>1</v>
      </c>
      <c r="D499" s="7">
        <v>46</v>
      </c>
      <c r="E499" s="7">
        <v>1</v>
      </c>
      <c r="F499" s="7">
        <v>117</v>
      </c>
      <c r="G499" s="8">
        <f t="shared" ref="G499:G562" si="107">+IF(C499=0,"",C499/C$371)</f>
        <v>3.0395136778115501E-3</v>
      </c>
      <c r="H499" s="8">
        <f t="shared" ref="H499:H562" si="108">+IF(D499=0,"",D499/D$371)</f>
        <v>5.4373522458628844E-2</v>
      </c>
      <c r="I499" s="8">
        <f t="shared" ref="I499:I562" si="109">+IF(E499=0,"",E499/E$371)</f>
        <v>2.136752136752137E-3</v>
      </c>
      <c r="J499" s="8">
        <f t="shared" ref="J499:J562" si="110">+IF(F499=0,"",F499/F$371)</f>
        <v>7.4285714285714288E-2</v>
      </c>
      <c r="K499" s="8">
        <f t="shared" si="105"/>
        <v>0</v>
      </c>
      <c r="L499" s="8">
        <f t="shared" si="106"/>
        <v>1.5434782608695652</v>
      </c>
      <c r="M499" s="8">
        <f t="shared" ref="M499:M562" si="111">+IF(OR(AND(G499=""),(K499="")),"",G499*K499)</f>
        <v>0</v>
      </c>
      <c r="N499" s="34">
        <f t="shared" ref="N499:N562" si="112">+IF(OR(AND(H499=""),(L499="")),"",H499*L499)</f>
        <v>8.3924349881796687E-2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1</v>
      </c>
      <c r="F507" s="7">
        <v>19</v>
      </c>
      <c r="G507" s="8" t="str">
        <f t="shared" si="107"/>
        <v/>
      </c>
      <c r="H507" s="8" t="str">
        <f t="shared" si="108"/>
        <v/>
      </c>
      <c r="I507" s="8">
        <f t="shared" si="109"/>
        <v>2.136752136752137E-3</v>
      </c>
      <c r="J507" s="8">
        <f t="shared" si="110"/>
        <v>1.2063492063492064E-2</v>
      </c>
      <c r="K507" s="8">
        <f t="shared" si="113"/>
        <v>1</v>
      </c>
      <c r="L507" s="8">
        <f t="shared" si="114"/>
        <v>1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1</v>
      </c>
      <c r="D509" s="7">
        <v>14</v>
      </c>
      <c r="E509" s="7">
        <v>0</v>
      </c>
      <c r="F509" s="7">
        <v>0</v>
      </c>
      <c r="G509" s="8">
        <f t="shared" si="107"/>
        <v>3.0395136778115501E-3</v>
      </c>
      <c r="H509" s="8">
        <f t="shared" si="108"/>
        <v>1.6548463356973995E-2</v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>
        <f t="shared" si="114"/>
        <v>-1</v>
      </c>
      <c r="M509" s="8">
        <f t="shared" si="111"/>
        <v>-3.0395136778115501E-3</v>
      </c>
      <c r="N509" s="34">
        <f t="shared" si="112"/>
        <v>-1.6548463356973995E-2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2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2.3640661938534278E-3</v>
      </c>
      <c r="I512" s="8" t="str">
        <f t="shared" si="109"/>
        <v/>
      </c>
      <c r="J512" s="8">
        <f t="shared" si="110"/>
        <v>1.2698412698412698E-3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34">
        <f t="shared" si="112"/>
        <v>0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2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1.2698412698412698E-3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2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1.2698412698412698E-3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2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1.2698412698412698E-3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1.1820330969267139E-3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34">
        <f t="shared" si="112"/>
        <v>-1.1820330969267139E-3</v>
      </c>
    </row>
    <row r="517" spans="1:14" x14ac:dyDescent="0.2">
      <c r="A517" s="45"/>
      <c r="B517" s="42" t="s">
        <v>486</v>
      </c>
      <c r="C517" s="39">
        <v>0</v>
      </c>
      <c r="D517" s="7">
        <v>5</v>
      </c>
      <c r="E517" s="7">
        <v>0</v>
      </c>
      <c r="F517" s="7">
        <v>2</v>
      </c>
      <c r="G517" s="8" t="str">
        <f t="shared" si="107"/>
        <v/>
      </c>
      <c r="H517" s="8">
        <f t="shared" si="108"/>
        <v>5.9101654846335696E-3</v>
      </c>
      <c r="I517" s="8" t="str">
        <f t="shared" si="109"/>
        <v/>
      </c>
      <c r="J517" s="8">
        <f t="shared" si="110"/>
        <v>1.2698412698412698E-3</v>
      </c>
      <c r="K517" s="8" t="str">
        <f t="shared" si="113"/>
        <v xml:space="preserve"> </v>
      </c>
      <c r="L517" s="8">
        <f t="shared" si="114"/>
        <v>-0.6</v>
      </c>
      <c r="M517" s="8" t="str">
        <f t="shared" si="111"/>
        <v/>
      </c>
      <c r="N517" s="34">
        <f t="shared" si="112"/>
        <v>-3.5460992907801418E-3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6.3492063492063492E-4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13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8.2539682539682548E-3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5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5.9101654846335696E-3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34">
        <f t="shared" si="112"/>
        <v>-5.9101654846335696E-3</v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1.1820330969267139E-3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34">
        <f t="shared" si="112"/>
        <v>-1.1820330969267139E-3</v>
      </c>
    </row>
    <row r="526" spans="1:14" ht="25.5" x14ac:dyDescent="0.2">
      <c r="A526" s="45"/>
      <c r="B526" s="42" t="s">
        <v>495</v>
      </c>
      <c r="C526" s="39">
        <v>0</v>
      </c>
      <c r="D526" s="7">
        <v>1</v>
      </c>
      <c r="E526" s="7">
        <v>0</v>
      </c>
      <c r="F526" s="7">
        <v>3</v>
      </c>
      <c r="G526" s="8" t="str">
        <f t="shared" si="107"/>
        <v/>
      </c>
      <c r="H526" s="8">
        <f t="shared" si="108"/>
        <v>1.1820330969267139E-3</v>
      </c>
      <c r="I526" s="8" t="str">
        <f t="shared" si="109"/>
        <v/>
      </c>
      <c r="J526" s="8">
        <f t="shared" si="110"/>
        <v>1.9047619047619048E-3</v>
      </c>
      <c r="K526" s="8" t="str">
        <f t="shared" si="113"/>
        <v xml:space="preserve"> </v>
      </c>
      <c r="L526" s="8">
        <f t="shared" si="114"/>
        <v>2</v>
      </c>
      <c r="M526" s="8" t="str">
        <f t="shared" si="111"/>
        <v/>
      </c>
      <c r="N526" s="34">
        <f t="shared" si="112"/>
        <v>2.3640661938534278E-3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8</v>
      </c>
      <c r="D532" s="7">
        <v>12</v>
      </c>
      <c r="E532" s="7">
        <v>0</v>
      </c>
      <c r="F532" s="7">
        <v>0</v>
      </c>
      <c r="G532" s="8">
        <f t="shared" si="107"/>
        <v>2.4316109422492401E-2</v>
      </c>
      <c r="H532" s="8">
        <f t="shared" si="108"/>
        <v>1.4184397163120567E-2</v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>
        <f t="shared" si="114"/>
        <v>-1</v>
      </c>
      <c r="M532" s="8">
        <f t="shared" si="111"/>
        <v>-2.4316109422492401E-2</v>
      </c>
      <c r="N532" s="34">
        <f t="shared" si="112"/>
        <v>-1.4184397163120567E-2</v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5</v>
      </c>
      <c r="D540" s="7">
        <v>0</v>
      </c>
      <c r="E540" s="7">
        <v>0</v>
      </c>
      <c r="F540" s="7">
        <v>0</v>
      </c>
      <c r="G540" s="8">
        <f t="shared" si="107"/>
        <v>1.5197568389057751E-2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-1.5197568389057751E-2</v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9</v>
      </c>
      <c r="F546" s="7">
        <v>3</v>
      </c>
      <c r="G546" s="8" t="str">
        <f t="shared" si="107"/>
        <v/>
      </c>
      <c r="H546" s="8" t="str">
        <f t="shared" si="108"/>
        <v/>
      </c>
      <c r="I546" s="8">
        <f t="shared" si="109"/>
        <v>1.9230769230769232E-2</v>
      </c>
      <c r="J546" s="8">
        <f t="shared" si="110"/>
        <v>1.9047619047619048E-3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1.1820330969267139E-3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-1.1820330969267139E-3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1</v>
      </c>
      <c r="D563" s="7">
        <v>4</v>
      </c>
      <c r="E563" s="7">
        <v>0</v>
      </c>
      <c r="F563" s="7">
        <v>1</v>
      </c>
      <c r="G563" s="8">
        <f t="shared" ref="G563:G604" si="115">+IF(C563=0,"",C563/C$371)</f>
        <v>3.0395136778115501E-3</v>
      </c>
      <c r="H563" s="8">
        <f t="shared" ref="H563:H604" si="116">+IF(D563=0,"",D563/D$371)</f>
        <v>4.7281323877068557E-3</v>
      </c>
      <c r="I563" s="8" t="str">
        <f t="shared" ref="I563:I604" si="117">+IF(E563=0,"",E563/E$371)</f>
        <v/>
      </c>
      <c r="J563" s="8">
        <f t="shared" ref="J563:J604" si="118">+IF(F563=0,"",F563/F$371)</f>
        <v>6.3492063492063492E-4</v>
      </c>
      <c r="K563" s="8">
        <f t="shared" si="113"/>
        <v>-1</v>
      </c>
      <c r="L563" s="8">
        <f t="shared" si="114"/>
        <v>-0.75</v>
      </c>
      <c r="M563" s="8">
        <f t="shared" ref="M563:M604" si="119">+IF(OR(AND(G563=""),(K563="")),"",G563*K563)</f>
        <v>-3.0395136778115501E-3</v>
      </c>
      <c r="N563" s="34">
        <f t="shared" ref="N563:N604" si="120">+IF(OR(AND(H563=""),(L563="")),"",H563*L563)</f>
        <v>-3.5460992907801418E-3</v>
      </c>
    </row>
    <row r="564" spans="1:14" x14ac:dyDescent="0.2">
      <c r="A564" s="45"/>
      <c r="B564" s="42" t="s">
        <v>533</v>
      </c>
      <c r="C564" s="39">
        <v>0</v>
      </c>
      <c r="D564" s="7">
        <v>2</v>
      </c>
      <c r="E564" s="7">
        <v>6</v>
      </c>
      <c r="F564" s="7">
        <v>15</v>
      </c>
      <c r="G564" s="8" t="str">
        <f t="shared" si="115"/>
        <v/>
      </c>
      <c r="H564" s="8">
        <f t="shared" si="116"/>
        <v>2.3640661938534278E-3</v>
      </c>
      <c r="I564" s="8">
        <f t="shared" si="117"/>
        <v>1.282051282051282E-2</v>
      </c>
      <c r="J564" s="8">
        <f t="shared" si="118"/>
        <v>9.5238095238095247E-3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6.5</v>
      </c>
      <c r="M564" s="8" t="str">
        <f t="shared" si="119"/>
        <v/>
      </c>
      <c r="N564" s="34">
        <f t="shared" si="120"/>
        <v>1.5366430260047281E-2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1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>
        <f t="shared" si="118"/>
        <v>6.3492063492063492E-4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4</v>
      </c>
      <c r="E568" s="7">
        <v>0</v>
      </c>
      <c r="F568" s="7">
        <v>3</v>
      </c>
      <c r="G568" s="8" t="str">
        <f t="shared" si="115"/>
        <v/>
      </c>
      <c r="H568" s="8">
        <f t="shared" si="116"/>
        <v>4.7281323877068557E-3</v>
      </c>
      <c r="I568" s="8" t="str">
        <f t="shared" si="117"/>
        <v/>
      </c>
      <c r="J568" s="8">
        <f t="shared" si="118"/>
        <v>1.9047619047619048E-3</v>
      </c>
      <c r="K568" s="8" t="str">
        <f t="shared" si="121"/>
        <v xml:space="preserve"> </v>
      </c>
      <c r="L568" s="8">
        <f t="shared" si="122"/>
        <v>-0.25</v>
      </c>
      <c r="M568" s="8" t="str">
        <f t="shared" si="119"/>
        <v/>
      </c>
      <c r="N568" s="34">
        <f t="shared" si="120"/>
        <v>-1.1820330969267139E-3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11</v>
      </c>
      <c r="E577" s="7">
        <v>0</v>
      </c>
      <c r="F577" s="7">
        <v>3</v>
      </c>
      <c r="G577" s="8" t="str">
        <f t="shared" si="115"/>
        <v/>
      </c>
      <c r="H577" s="8">
        <f t="shared" si="116"/>
        <v>1.3002364066193853E-2</v>
      </c>
      <c r="I577" s="8" t="str">
        <f t="shared" si="117"/>
        <v/>
      </c>
      <c r="J577" s="8">
        <f t="shared" si="118"/>
        <v>1.9047619047619048E-3</v>
      </c>
      <c r="K577" s="8" t="str">
        <f t="shared" si="121"/>
        <v xml:space="preserve"> </v>
      </c>
      <c r="L577" s="8">
        <f t="shared" si="122"/>
        <v>-0.72727272727272729</v>
      </c>
      <c r="M577" s="8" t="str">
        <f t="shared" si="119"/>
        <v/>
      </c>
      <c r="N577" s="34">
        <f t="shared" si="120"/>
        <v>-9.4562647754137114E-3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1.1820330969267139E-3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-1.1820330969267139E-3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</v>
      </c>
      <c r="D583" s="7">
        <v>34</v>
      </c>
      <c r="E583" s="7">
        <v>7</v>
      </c>
      <c r="F583" s="7">
        <v>88</v>
      </c>
      <c r="G583" s="8">
        <f t="shared" si="115"/>
        <v>3.0395136778115501E-3</v>
      </c>
      <c r="H583" s="8">
        <f t="shared" si="116"/>
        <v>4.0189125295508277E-2</v>
      </c>
      <c r="I583" s="8">
        <f t="shared" si="117"/>
        <v>1.4957264957264958E-2</v>
      </c>
      <c r="J583" s="8">
        <f t="shared" si="118"/>
        <v>5.5873015873015873E-2</v>
      </c>
      <c r="K583" s="8">
        <f t="shared" si="121"/>
        <v>6</v>
      </c>
      <c r="L583" s="8">
        <f t="shared" si="122"/>
        <v>1.588235294117647</v>
      </c>
      <c r="M583" s="8">
        <f t="shared" si="119"/>
        <v>1.82370820668693E-2</v>
      </c>
      <c r="N583" s="34">
        <f t="shared" si="120"/>
        <v>6.3829787234042548E-2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3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1.9047619047619048E-3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1</v>
      </c>
      <c r="D588" s="7">
        <v>24</v>
      </c>
      <c r="E588" s="7">
        <v>28</v>
      </c>
      <c r="F588" s="7">
        <v>120</v>
      </c>
      <c r="G588" s="8">
        <f t="shared" si="115"/>
        <v>3.0395136778115501E-3</v>
      </c>
      <c r="H588" s="8">
        <f t="shared" si="116"/>
        <v>2.8368794326241134E-2</v>
      </c>
      <c r="I588" s="8">
        <f t="shared" si="117"/>
        <v>5.9829059829059832E-2</v>
      </c>
      <c r="J588" s="8">
        <f t="shared" si="118"/>
        <v>7.6190476190476197E-2</v>
      </c>
      <c r="K588" s="8">
        <f t="shared" si="121"/>
        <v>27</v>
      </c>
      <c r="L588" s="8">
        <f t="shared" si="122"/>
        <v>4</v>
      </c>
      <c r="M588" s="8">
        <f t="shared" si="119"/>
        <v>8.2066869300911852E-2</v>
      </c>
      <c r="N588" s="34">
        <f t="shared" si="120"/>
        <v>0.11347517730496454</v>
      </c>
    </row>
    <row r="589" spans="1:14" ht="25.5" x14ac:dyDescent="0.2">
      <c r="A589" s="45"/>
      <c r="B589" s="42" t="s">
        <v>558</v>
      </c>
      <c r="C589" s="39">
        <v>0</v>
      </c>
      <c r="D589" s="7">
        <v>4</v>
      </c>
      <c r="E589" s="7">
        <v>8</v>
      </c>
      <c r="F589" s="7">
        <v>219</v>
      </c>
      <c r="G589" s="8" t="str">
        <f t="shared" si="115"/>
        <v/>
      </c>
      <c r="H589" s="8">
        <f t="shared" si="116"/>
        <v>4.7281323877068557E-3</v>
      </c>
      <c r="I589" s="8">
        <f t="shared" si="117"/>
        <v>1.7094017094017096E-2</v>
      </c>
      <c r="J589" s="8">
        <f t="shared" si="118"/>
        <v>0.13904761904761906</v>
      </c>
      <c r="K589" s="8">
        <f t="shared" si="121"/>
        <v>1</v>
      </c>
      <c r="L589" s="8">
        <f t="shared" si="122"/>
        <v>53.75</v>
      </c>
      <c r="M589" s="8" t="str">
        <f t="shared" si="119"/>
        <v/>
      </c>
      <c r="N589" s="34">
        <f t="shared" si="120"/>
        <v>0.25413711583924348</v>
      </c>
    </row>
    <row r="590" spans="1:14" x14ac:dyDescent="0.2">
      <c r="A590" s="45"/>
      <c r="B590" s="42" t="s">
        <v>559</v>
      </c>
      <c r="C590" s="39">
        <v>0</v>
      </c>
      <c r="D590" s="7">
        <v>11</v>
      </c>
      <c r="E590" s="7">
        <v>0</v>
      </c>
      <c r="F590" s="7">
        <v>22</v>
      </c>
      <c r="G590" s="8" t="str">
        <f t="shared" si="115"/>
        <v/>
      </c>
      <c r="H590" s="8">
        <f t="shared" si="116"/>
        <v>1.3002364066193853E-2</v>
      </c>
      <c r="I590" s="8" t="str">
        <f t="shared" si="117"/>
        <v/>
      </c>
      <c r="J590" s="8">
        <f t="shared" si="118"/>
        <v>1.3968253968253968E-2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34">
        <f t="shared" si="120"/>
        <v>1.3002364066193853E-2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6.3492063492063492E-4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4</v>
      </c>
      <c r="F595" s="7">
        <v>3</v>
      </c>
      <c r="G595" s="8" t="str">
        <f t="shared" si="115"/>
        <v/>
      </c>
      <c r="H595" s="8" t="str">
        <f t="shared" si="116"/>
        <v/>
      </c>
      <c r="I595" s="8">
        <f t="shared" si="117"/>
        <v>8.5470085470085479E-3</v>
      </c>
      <c r="J595" s="8">
        <f t="shared" si="118"/>
        <v>1.9047619047619048E-3</v>
      </c>
      <c r="K595" s="8">
        <f t="shared" si="121"/>
        <v>1</v>
      </c>
      <c r="L595" s="8">
        <f t="shared" si="122"/>
        <v>1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1</v>
      </c>
      <c r="D597" s="7">
        <v>4</v>
      </c>
      <c r="E597" s="7">
        <v>0</v>
      </c>
      <c r="F597" s="7">
        <v>0</v>
      </c>
      <c r="G597" s="8">
        <f t="shared" si="115"/>
        <v>3.0395136778115501E-3</v>
      </c>
      <c r="H597" s="8">
        <f t="shared" si="116"/>
        <v>4.7281323877068557E-3</v>
      </c>
      <c r="I597" s="8" t="str">
        <f t="shared" si="117"/>
        <v/>
      </c>
      <c r="J597" s="8" t="str">
        <f t="shared" si="118"/>
        <v/>
      </c>
      <c r="K597" s="8">
        <f t="shared" si="121"/>
        <v>-1</v>
      </c>
      <c r="L597" s="8">
        <f t="shared" si="122"/>
        <v>-1</v>
      </c>
      <c r="M597" s="8">
        <f t="shared" si="119"/>
        <v>-3.0395136778115501E-3</v>
      </c>
      <c r="N597" s="34">
        <f t="shared" si="120"/>
        <v>-4.7281323877068557E-3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1.1820330969267139E-3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-1.1820330969267139E-3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2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2.3640661938534278E-3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34">
        <f t="shared" si="120"/>
        <v>-2.3640661938534278E-3</v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44</v>
      </c>
      <c r="D612" s="29">
        <f>SUM(D613:D640)</f>
        <v>320</v>
      </c>
      <c r="E612" s="29">
        <f>SUM(E613:E640)</f>
        <v>170</v>
      </c>
      <c r="F612" s="29">
        <f>SUM(F613:F640)</f>
        <v>395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2.8636363636363638</v>
      </c>
      <c r="L612" s="30">
        <f>+IF(AND(D612=0,F612=0),"",IF(D612=0,1,IF(F612=0,-1,(F612-D612)/D612)))</f>
        <v>0.234375</v>
      </c>
      <c r="M612" s="30">
        <f t="shared" ref="M612:M640" si="127">+IF(OR(AND(G612=""),(K612="")),"",G612*K612)</f>
        <v>2.8636363636363638</v>
      </c>
      <c r="N612" s="30">
        <f t="shared" ref="N612:N640" si="128">+IF(OR(AND(H612=""),(L612="")),"",H612*L612)</f>
        <v>0.234375</v>
      </c>
    </row>
    <row r="613" spans="1:14" x14ac:dyDescent="0.2">
      <c r="A613" s="45"/>
      <c r="B613" s="41" t="s">
        <v>574</v>
      </c>
      <c r="C613" s="38">
        <v>0</v>
      </c>
      <c r="D613" s="31">
        <v>6</v>
      </c>
      <c r="E613" s="31">
        <v>0</v>
      </c>
      <c r="F613" s="31">
        <v>7</v>
      </c>
      <c r="G613" s="32" t="str">
        <f t="shared" si="123"/>
        <v/>
      </c>
      <c r="H613" s="32">
        <f t="shared" si="124"/>
        <v>1.8749999999999999E-2</v>
      </c>
      <c r="I613" s="32" t="str">
        <f t="shared" si="125"/>
        <v/>
      </c>
      <c r="J613" s="32">
        <f t="shared" si="126"/>
        <v>1.7721518987341773E-2</v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0.16666666666666666</v>
      </c>
      <c r="M613" s="32" t="str">
        <f t="shared" si="127"/>
        <v/>
      </c>
      <c r="N613" s="33">
        <f t="shared" si="128"/>
        <v>3.1249999999999997E-3</v>
      </c>
    </row>
    <row r="614" spans="1:14" x14ac:dyDescent="0.2">
      <c r="A614" s="45"/>
      <c r="B614" s="42" t="s">
        <v>575</v>
      </c>
      <c r="C614" s="39">
        <v>2</v>
      </c>
      <c r="D614" s="7">
        <v>25</v>
      </c>
      <c r="E614" s="7">
        <v>1</v>
      </c>
      <c r="F614" s="7">
        <v>1</v>
      </c>
      <c r="G614" s="8">
        <f t="shared" si="123"/>
        <v>4.5454545454545456E-2</v>
      </c>
      <c r="H614" s="8">
        <f t="shared" si="124"/>
        <v>7.8125E-2</v>
      </c>
      <c r="I614" s="8">
        <f t="shared" si="125"/>
        <v>5.8823529411764705E-3</v>
      </c>
      <c r="J614" s="8">
        <f t="shared" si="126"/>
        <v>2.5316455696202532E-3</v>
      </c>
      <c r="K614" s="8">
        <f t="shared" si="129"/>
        <v>-0.5</v>
      </c>
      <c r="L614" s="8">
        <f t="shared" si="130"/>
        <v>-0.96</v>
      </c>
      <c r="M614" s="8">
        <f t="shared" si="127"/>
        <v>-2.2727272727272728E-2</v>
      </c>
      <c r="N614" s="34">
        <f t="shared" si="128"/>
        <v>-7.4999999999999997E-2</v>
      </c>
    </row>
    <row r="615" spans="1:14" ht="25.5" x14ac:dyDescent="0.2">
      <c r="A615" s="45"/>
      <c r="B615" s="42" t="s">
        <v>576</v>
      </c>
      <c r="C615" s="39">
        <v>3</v>
      </c>
      <c r="D615" s="7">
        <v>9</v>
      </c>
      <c r="E615" s="7">
        <v>1</v>
      </c>
      <c r="F615" s="7">
        <v>0</v>
      </c>
      <c r="G615" s="8">
        <f t="shared" si="123"/>
        <v>6.8181818181818177E-2</v>
      </c>
      <c r="H615" s="8">
        <f t="shared" si="124"/>
        <v>2.8125000000000001E-2</v>
      </c>
      <c r="I615" s="8">
        <f t="shared" si="125"/>
        <v>5.8823529411764705E-3</v>
      </c>
      <c r="J615" s="8" t="str">
        <f t="shared" si="126"/>
        <v/>
      </c>
      <c r="K615" s="8">
        <f t="shared" si="129"/>
        <v>-0.66666666666666663</v>
      </c>
      <c r="L615" s="8">
        <f t="shared" si="130"/>
        <v>-1</v>
      </c>
      <c r="M615" s="8">
        <f t="shared" si="127"/>
        <v>-4.5454545454545449E-2</v>
      </c>
      <c r="N615" s="34">
        <f t="shared" si="128"/>
        <v>-2.8125000000000001E-2</v>
      </c>
    </row>
    <row r="616" spans="1:14" x14ac:dyDescent="0.2">
      <c r="A616" s="45"/>
      <c r="B616" s="42" t="s">
        <v>577</v>
      </c>
      <c r="C616" s="39">
        <v>25</v>
      </c>
      <c r="D616" s="7">
        <v>18</v>
      </c>
      <c r="E616" s="7">
        <v>72</v>
      </c>
      <c r="F616" s="7">
        <v>22</v>
      </c>
      <c r="G616" s="8">
        <f t="shared" si="123"/>
        <v>0.56818181818181823</v>
      </c>
      <c r="H616" s="8">
        <f t="shared" si="124"/>
        <v>5.6250000000000001E-2</v>
      </c>
      <c r="I616" s="8">
        <f t="shared" si="125"/>
        <v>0.42352941176470588</v>
      </c>
      <c r="J616" s="8">
        <f t="shared" si="126"/>
        <v>5.5696202531645568E-2</v>
      </c>
      <c r="K616" s="8">
        <f t="shared" si="129"/>
        <v>1.88</v>
      </c>
      <c r="L616" s="8">
        <f t="shared" si="130"/>
        <v>0.22222222222222221</v>
      </c>
      <c r="M616" s="8">
        <f t="shared" si="127"/>
        <v>1.0681818181818181</v>
      </c>
      <c r="N616" s="34">
        <f t="shared" si="128"/>
        <v>1.2499999999999999E-2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66</v>
      </c>
      <c r="F617" s="7">
        <v>36</v>
      </c>
      <c r="G617" s="8" t="str">
        <f t="shared" si="123"/>
        <v/>
      </c>
      <c r="H617" s="8" t="str">
        <f t="shared" si="124"/>
        <v/>
      </c>
      <c r="I617" s="8">
        <f t="shared" si="125"/>
        <v>0.38823529411764707</v>
      </c>
      <c r="J617" s="8">
        <f t="shared" si="126"/>
        <v>9.1139240506329114E-2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1</v>
      </c>
      <c r="D620" s="7">
        <v>1</v>
      </c>
      <c r="E620" s="7">
        <v>0</v>
      </c>
      <c r="F620" s="7">
        <v>0</v>
      </c>
      <c r="G620" s="8">
        <f t="shared" si="123"/>
        <v>2.2727272727272728E-2</v>
      </c>
      <c r="H620" s="8">
        <f t="shared" si="124"/>
        <v>3.1250000000000002E-3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-2.2727272727272728E-2</v>
      </c>
      <c r="N620" s="34">
        <f t="shared" si="128"/>
        <v>-3.1250000000000002E-3</v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2.5316455696202532E-3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2</v>
      </c>
      <c r="E625" s="7">
        <v>0</v>
      </c>
      <c r="F625" s="7">
        <v>3</v>
      </c>
      <c r="G625" s="8" t="str">
        <f t="shared" si="123"/>
        <v/>
      </c>
      <c r="H625" s="8">
        <f t="shared" si="124"/>
        <v>6.2500000000000003E-3</v>
      </c>
      <c r="I625" s="8" t="str">
        <f t="shared" si="125"/>
        <v/>
      </c>
      <c r="J625" s="8">
        <f t="shared" si="126"/>
        <v>7.5949367088607592E-3</v>
      </c>
      <c r="K625" s="8" t="str">
        <f t="shared" si="129"/>
        <v xml:space="preserve"> </v>
      </c>
      <c r="L625" s="8">
        <f t="shared" si="130"/>
        <v>0.5</v>
      </c>
      <c r="M625" s="8" t="str">
        <f t="shared" si="127"/>
        <v/>
      </c>
      <c r="N625" s="34">
        <f t="shared" si="128"/>
        <v>3.1250000000000002E-3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1</v>
      </c>
      <c r="D627" s="7">
        <v>42</v>
      </c>
      <c r="E627" s="7">
        <v>0</v>
      </c>
      <c r="F627" s="7">
        <v>21</v>
      </c>
      <c r="G627" s="8">
        <f t="shared" si="123"/>
        <v>2.2727272727272728E-2</v>
      </c>
      <c r="H627" s="8">
        <f t="shared" si="124"/>
        <v>0.13125000000000001</v>
      </c>
      <c r="I627" s="8" t="str">
        <f t="shared" si="125"/>
        <v/>
      </c>
      <c r="J627" s="8">
        <f t="shared" si="126"/>
        <v>5.3164556962025315E-2</v>
      </c>
      <c r="K627" s="8">
        <f t="shared" si="129"/>
        <v>-1</v>
      </c>
      <c r="L627" s="8">
        <f t="shared" si="130"/>
        <v>-0.5</v>
      </c>
      <c r="M627" s="8">
        <f t="shared" si="127"/>
        <v>-2.2727272727272728E-2</v>
      </c>
      <c r="N627" s="34">
        <f t="shared" si="128"/>
        <v>-6.5625000000000003E-2</v>
      </c>
    </row>
    <row r="628" spans="1:14" x14ac:dyDescent="0.2">
      <c r="A628" s="45"/>
      <c r="B628" s="42" t="s">
        <v>589</v>
      </c>
      <c r="C628" s="39">
        <v>0</v>
      </c>
      <c r="D628" s="7">
        <v>1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3.1250000000000002E-3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34">
        <f t="shared" si="128"/>
        <v>-3.1250000000000002E-3</v>
      </c>
    </row>
    <row r="629" spans="1:14" x14ac:dyDescent="0.2">
      <c r="A629" s="45"/>
      <c r="B629" s="42" t="s">
        <v>590</v>
      </c>
      <c r="C629" s="39">
        <v>0</v>
      </c>
      <c r="D629" s="7">
        <v>8</v>
      </c>
      <c r="E629" s="7">
        <v>0</v>
      </c>
      <c r="F629" s="7">
        <v>13</v>
      </c>
      <c r="G629" s="8" t="str">
        <f t="shared" si="123"/>
        <v/>
      </c>
      <c r="H629" s="8">
        <f t="shared" si="124"/>
        <v>2.5000000000000001E-2</v>
      </c>
      <c r="I629" s="8" t="str">
        <f t="shared" si="125"/>
        <v/>
      </c>
      <c r="J629" s="8">
        <f t="shared" si="126"/>
        <v>3.2911392405063293E-2</v>
      </c>
      <c r="K629" s="8" t="str">
        <f t="shared" si="129"/>
        <v xml:space="preserve"> </v>
      </c>
      <c r="L629" s="8">
        <f t="shared" si="130"/>
        <v>0.625</v>
      </c>
      <c r="M629" s="8" t="str">
        <f t="shared" si="127"/>
        <v/>
      </c>
      <c r="N629" s="34">
        <f t="shared" si="128"/>
        <v>1.5625E-2</v>
      </c>
    </row>
    <row r="630" spans="1:14" x14ac:dyDescent="0.2">
      <c r="A630" s="45"/>
      <c r="B630" s="42" t="s">
        <v>591</v>
      </c>
      <c r="C630" s="39">
        <v>11</v>
      </c>
      <c r="D630" s="7">
        <v>166</v>
      </c>
      <c r="E630" s="7">
        <v>23</v>
      </c>
      <c r="F630" s="7">
        <v>276</v>
      </c>
      <c r="G630" s="8">
        <f t="shared" si="123"/>
        <v>0.25</v>
      </c>
      <c r="H630" s="8">
        <f t="shared" si="124"/>
        <v>0.51875000000000004</v>
      </c>
      <c r="I630" s="8">
        <f t="shared" si="125"/>
        <v>0.13529411764705881</v>
      </c>
      <c r="J630" s="8">
        <f t="shared" si="126"/>
        <v>0.69873417721518982</v>
      </c>
      <c r="K630" s="8">
        <f t="shared" si="129"/>
        <v>1.0909090909090908</v>
      </c>
      <c r="L630" s="8">
        <f t="shared" si="130"/>
        <v>0.66265060240963858</v>
      </c>
      <c r="M630" s="8">
        <f t="shared" si="127"/>
        <v>0.27272727272727271</v>
      </c>
      <c r="N630" s="34">
        <f t="shared" si="128"/>
        <v>0.34375000000000006</v>
      </c>
    </row>
    <row r="631" spans="1:14" x14ac:dyDescent="0.2">
      <c r="A631" s="45"/>
      <c r="B631" s="42" t="s">
        <v>592</v>
      </c>
      <c r="C631" s="39">
        <v>1</v>
      </c>
      <c r="D631" s="7">
        <v>39</v>
      </c>
      <c r="E631" s="7">
        <v>6</v>
      </c>
      <c r="F631" s="7">
        <v>3</v>
      </c>
      <c r="G631" s="8">
        <f t="shared" si="123"/>
        <v>2.2727272727272728E-2</v>
      </c>
      <c r="H631" s="8">
        <f t="shared" si="124"/>
        <v>0.121875</v>
      </c>
      <c r="I631" s="8">
        <f t="shared" si="125"/>
        <v>3.5294117647058823E-2</v>
      </c>
      <c r="J631" s="8">
        <f t="shared" si="126"/>
        <v>7.5949367088607592E-3</v>
      </c>
      <c r="K631" s="8">
        <f t="shared" si="129"/>
        <v>5</v>
      </c>
      <c r="L631" s="8">
        <f t="shared" si="130"/>
        <v>-0.92307692307692313</v>
      </c>
      <c r="M631" s="8">
        <f t="shared" si="127"/>
        <v>0.11363636363636365</v>
      </c>
      <c r="N631" s="34">
        <f t="shared" si="128"/>
        <v>-0.1125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1</v>
      </c>
      <c r="F632" s="7">
        <v>3</v>
      </c>
      <c r="G632" s="8" t="str">
        <f t="shared" si="123"/>
        <v/>
      </c>
      <c r="H632" s="8" t="str">
        <f t="shared" si="124"/>
        <v/>
      </c>
      <c r="I632" s="8">
        <f t="shared" si="125"/>
        <v>5.8823529411764705E-3</v>
      </c>
      <c r="J632" s="8">
        <f t="shared" si="126"/>
        <v>7.5949367088607592E-3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3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7.5949367088607592E-3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2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5.0632911392405064E-3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1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>
        <f t="shared" si="126"/>
        <v>2.5316455696202532E-3</v>
      </c>
      <c r="K638" s="8" t="str">
        <f t="shared" si="129"/>
        <v xml:space="preserve"> </v>
      </c>
      <c r="L638" s="8">
        <f t="shared" si="130"/>
        <v>1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3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9.3749999999999997E-3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34">
        <f t="shared" si="128"/>
        <v>-9.3749999999999997E-3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3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>
        <f t="shared" si="126"/>
        <v>7.5949367088607592E-3</v>
      </c>
      <c r="K640" s="36" t="str">
        <f t="shared" si="129"/>
        <v xml:space="preserve"> </v>
      </c>
      <c r="L640" s="36">
        <f t="shared" si="130"/>
        <v>1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626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627</v>
      </c>
      <c r="C9" s="29">
        <f>+C22+C81+C188+C371+C612</f>
        <v>404</v>
      </c>
      <c r="D9" s="29">
        <f>+D22+D81+D188+D371+D612</f>
        <v>136</v>
      </c>
      <c r="E9" s="29">
        <f>+E22+E81+E188+E371+E612</f>
        <v>570</v>
      </c>
      <c r="F9" s="29">
        <f>+F22+F81+F188+F371+F612</f>
        <v>188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0.41089108910891087</v>
      </c>
      <c r="L9" s="30">
        <f t="shared" si="0"/>
        <v>0.38235294117647056</v>
      </c>
      <c r="M9" s="30">
        <f t="shared" ref="M9:N14" si="1">+IF(OR(AND(G9=""),(K9="")),"",G9*K9)</f>
        <v>0.41089108910891087</v>
      </c>
      <c r="N9" s="30">
        <f t="shared" si="1"/>
        <v>0.38235294117647056</v>
      </c>
    </row>
    <row r="10" spans="1:14" ht="28.5" customHeight="1" x14ac:dyDescent="0.2">
      <c r="A10" s="45"/>
      <c r="B10" s="41" t="s">
        <v>8</v>
      </c>
      <c r="C10" s="38">
        <f>+C22</f>
        <v>1</v>
      </c>
      <c r="D10" s="31">
        <f>+D22</f>
        <v>0</v>
      </c>
      <c r="E10" s="31">
        <f>+E22</f>
        <v>1</v>
      </c>
      <c r="F10" s="31">
        <f>+F22</f>
        <v>0</v>
      </c>
      <c r="G10" s="32">
        <f t="shared" ref="G10:J14" si="2">+C10/C$9</f>
        <v>2.4752475247524753E-3</v>
      </c>
      <c r="H10" s="32">
        <f t="shared" si="2"/>
        <v>0</v>
      </c>
      <c r="I10" s="32">
        <f t="shared" si="2"/>
        <v>1.7543859649122807E-3</v>
      </c>
      <c r="J10" s="32">
        <f t="shared" si="2"/>
        <v>0</v>
      </c>
      <c r="K10" s="32">
        <f t="shared" si="0"/>
        <v>0</v>
      </c>
      <c r="L10" s="32" t="str">
        <f t="shared" si="0"/>
        <v/>
      </c>
      <c r="M10" s="32">
        <f t="shared" si="1"/>
        <v>0</v>
      </c>
      <c r="N10" s="33" t="str">
        <f t="shared" si="1"/>
        <v/>
      </c>
    </row>
    <row r="11" spans="1:14" ht="28.5" customHeight="1" x14ac:dyDescent="0.2">
      <c r="A11" s="45"/>
      <c r="B11" s="42" t="s">
        <v>9</v>
      </c>
      <c r="C11" s="39">
        <f>+C81</f>
        <v>43</v>
      </c>
      <c r="D11" s="7">
        <f>+D81</f>
        <v>14</v>
      </c>
      <c r="E11" s="7">
        <f>+E81</f>
        <v>98</v>
      </c>
      <c r="F11" s="7">
        <f>+F81</f>
        <v>37</v>
      </c>
      <c r="G11" s="8">
        <f t="shared" si="2"/>
        <v>0.10643564356435643</v>
      </c>
      <c r="H11" s="8">
        <f t="shared" si="2"/>
        <v>0.10294117647058823</v>
      </c>
      <c r="I11" s="8">
        <f t="shared" si="2"/>
        <v>0.17192982456140352</v>
      </c>
      <c r="J11" s="8">
        <f t="shared" si="2"/>
        <v>0.19680851063829788</v>
      </c>
      <c r="K11" s="8">
        <f t="shared" si="0"/>
        <v>1.2790697674418605</v>
      </c>
      <c r="L11" s="8">
        <f t="shared" si="0"/>
        <v>1.6428571428571428</v>
      </c>
      <c r="M11" s="8">
        <f t="shared" si="1"/>
        <v>0.13613861386138615</v>
      </c>
      <c r="N11" s="34">
        <f t="shared" si="1"/>
        <v>0.16911764705882351</v>
      </c>
    </row>
    <row r="12" spans="1:14" ht="28.5" customHeight="1" x14ac:dyDescent="0.2">
      <c r="A12" s="45"/>
      <c r="B12" s="42" t="s">
        <v>10</v>
      </c>
      <c r="C12" s="39">
        <f>+C188</f>
        <v>260</v>
      </c>
      <c r="D12" s="7">
        <f>+D188</f>
        <v>84</v>
      </c>
      <c r="E12" s="7">
        <f>+E188</f>
        <v>338</v>
      </c>
      <c r="F12" s="7">
        <f>+F188</f>
        <v>93</v>
      </c>
      <c r="G12" s="8">
        <f t="shared" si="2"/>
        <v>0.64356435643564358</v>
      </c>
      <c r="H12" s="8">
        <f t="shared" si="2"/>
        <v>0.61764705882352944</v>
      </c>
      <c r="I12" s="8">
        <f t="shared" si="2"/>
        <v>0.59298245614035083</v>
      </c>
      <c r="J12" s="8">
        <f t="shared" si="2"/>
        <v>0.49468085106382981</v>
      </c>
      <c r="K12" s="8">
        <f t="shared" si="0"/>
        <v>0.3</v>
      </c>
      <c r="L12" s="8">
        <f t="shared" si="0"/>
        <v>0.10714285714285714</v>
      </c>
      <c r="M12" s="8">
        <f t="shared" si="1"/>
        <v>0.19306930693069307</v>
      </c>
      <c r="N12" s="34">
        <f t="shared" si="1"/>
        <v>6.6176470588235295E-2</v>
      </c>
    </row>
    <row r="13" spans="1:14" ht="28.5" customHeight="1" x14ac:dyDescent="0.2">
      <c r="A13" s="45"/>
      <c r="B13" s="42" t="s">
        <v>11</v>
      </c>
      <c r="C13" s="39">
        <f>+C371</f>
        <v>78</v>
      </c>
      <c r="D13" s="7">
        <f>+D371</f>
        <v>36</v>
      </c>
      <c r="E13" s="7">
        <f>+E371</f>
        <v>133</v>
      </c>
      <c r="F13" s="7">
        <f>+F371</f>
        <v>58</v>
      </c>
      <c r="G13" s="8">
        <f t="shared" si="2"/>
        <v>0.19306930693069307</v>
      </c>
      <c r="H13" s="8">
        <f t="shared" si="2"/>
        <v>0.26470588235294118</v>
      </c>
      <c r="I13" s="8">
        <f t="shared" si="2"/>
        <v>0.23333333333333334</v>
      </c>
      <c r="J13" s="8">
        <f t="shared" si="2"/>
        <v>0.30851063829787234</v>
      </c>
      <c r="K13" s="8">
        <f t="shared" si="0"/>
        <v>0.70512820512820518</v>
      </c>
      <c r="L13" s="8">
        <f t="shared" si="0"/>
        <v>0.61111111111111116</v>
      </c>
      <c r="M13" s="8">
        <f t="shared" si="1"/>
        <v>0.13613861386138615</v>
      </c>
      <c r="N13" s="34">
        <f t="shared" si="1"/>
        <v>0.16176470588235295</v>
      </c>
    </row>
    <row r="14" spans="1:14" ht="28.5" customHeight="1" thickBot="1" x14ac:dyDescent="0.25">
      <c r="A14" s="45"/>
      <c r="B14" s="43" t="s">
        <v>12</v>
      </c>
      <c r="C14" s="40">
        <f>+C612</f>
        <v>22</v>
      </c>
      <c r="D14" s="35">
        <f>+D612</f>
        <v>2</v>
      </c>
      <c r="E14" s="35">
        <f>+E612</f>
        <v>0</v>
      </c>
      <c r="F14" s="35">
        <f>+F612</f>
        <v>0</v>
      </c>
      <c r="G14" s="36">
        <f t="shared" si="2"/>
        <v>5.4455445544554455E-2</v>
      </c>
      <c r="H14" s="36">
        <f t="shared" si="2"/>
        <v>1.4705882352941176E-2</v>
      </c>
      <c r="I14" s="36">
        <f t="shared" si="2"/>
        <v>0</v>
      </c>
      <c r="J14" s="36">
        <f t="shared" si="2"/>
        <v>0</v>
      </c>
      <c r="K14" s="36">
        <f t="shared" si="0"/>
        <v>-1</v>
      </c>
      <c r="L14" s="36">
        <f t="shared" si="0"/>
        <v>-1</v>
      </c>
      <c r="M14" s="36">
        <f t="shared" si="1"/>
        <v>-5.4455445544554455E-2</v>
      </c>
      <c r="N14" s="37">
        <f t="shared" si="1"/>
        <v>-1.4705882352941176E-2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</v>
      </c>
      <c r="D22" s="29">
        <f>SUM(D23:D73)</f>
        <v>0</v>
      </c>
      <c r="E22" s="29">
        <f>SUM(E23:E73)</f>
        <v>1</v>
      </c>
      <c r="F22" s="29">
        <f>SUM(F23:F73)</f>
        <v>0</v>
      </c>
      <c r="G22" s="30">
        <f t="shared" ref="G22:G53" si="3">+IF(C22=0,"",C22/C$22)</f>
        <v>1</v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 t="str">
        <f t="shared" ref="J22:J53" si="6">+IF(F22=0,"",F22/F$22)</f>
        <v/>
      </c>
      <c r="K22" s="30">
        <f>+IF(AND(C22=0,E22=0),"",IF(C22=0,1,IF(E22=0,-1,(E22-C22)/C22)))</f>
        <v>0</v>
      </c>
      <c r="L22" s="30" t="str">
        <f>+IF(AND(D22=0,F22=0),"",IF(D22=0,1,IF(F22=0,-1,(F22-D22)/D22)))</f>
        <v/>
      </c>
      <c r="M22" s="30">
        <f t="shared" ref="M22:M53" si="7">+IF(OR(AND(G22=""),(K22="")),"",G22*K22)</f>
        <v>0</v>
      </c>
      <c r="N22" s="30" t="str">
        <f t="shared" ref="N22:N53" si="8">+IF(OR(AND(H22=""),(L22="")),"",H22*L22)</f>
        <v/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0</v>
      </c>
      <c r="E57" s="7">
        <v>1</v>
      </c>
      <c r="F57" s="7">
        <v>0</v>
      </c>
      <c r="G57" s="8">
        <f t="shared" si="11"/>
        <v>1</v>
      </c>
      <c r="H57" s="8" t="str">
        <f t="shared" si="12"/>
        <v/>
      </c>
      <c r="I57" s="8">
        <f t="shared" si="13"/>
        <v>1</v>
      </c>
      <c r="J57" s="8" t="str">
        <f t="shared" si="14"/>
        <v/>
      </c>
      <c r="K57" s="8">
        <f t="shared" si="17"/>
        <v>0</v>
      </c>
      <c r="L57" s="8" t="str">
        <f t="shared" si="18"/>
        <v xml:space="preserve"> </v>
      </c>
      <c r="M57" s="8">
        <f t="shared" si="15"/>
        <v>0</v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43</v>
      </c>
      <c r="D81" s="29">
        <f>SUM(D82:D180)</f>
        <v>14</v>
      </c>
      <c r="E81" s="29">
        <f>SUM(E82:E180)</f>
        <v>98</v>
      </c>
      <c r="F81" s="29">
        <f>SUM(F82:F180)</f>
        <v>37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1.2790697674418605</v>
      </c>
      <c r="L81" s="30">
        <f>+IF(AND(D81=0,F81=0),"",IF(D81=0,1,IF(F81=0,-1,(F81-D81)/D81)))</f>
        <v>1.6428571428571428</v>
      </c>
      <c r="M81" s="30">
        <f t="shared" ref="M81:M112" si="23">+IF(OR(AND(G81=""),(K81="")),"",G81*K81)</f>
        <v>1.2790697674418605</v>
      </c>
      <c r="N81" s="30">
        <f t="shared" ref="N81:N112" si="24">+IF(OR(AND(H81=""),(L81="")),"",H81*L81)</f>
        <v>1.6428571428571428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0</v>
      </c>
      <c r="F82" s="31">
        <v>0</v>
      </c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 t="str">
        <f t="shared" ref="K82:K113" si="25">+IF(AND(C82=0,E82=0)," ",IF(C82=0,1,IF(E82=0,-1,(E82-C82)/C82)))</f>
        <v xml:space="preserve"> 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1</v>
      </c>
      <c r="F86" s="7">
        <v>1</v>
      </c>
      <c r="G86" s="8" t="str">
        <f t="shared" si="19"/>
        <v/>
      </c>
      <c r="H86" s="8" t="str">
        <f t="shared" si="20"/>
        <v/>
      </c>
      <c r="I86" s="8">
        <f t="shared" si="21"/>
        <v>1.020408163265306E-2</v>
      </c>
      <c r="J86" s="8">
        <f t="shared" si="22"/>
        <v>2.7027027027027029E-2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2.7027027027027029E-2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7.1428571428571425E-2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34">
        <f t="shared" si="32"/>
        <v>-7.1428571428571425E-2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34</v>
      </c>
      <c r="F133" s="7">
        <v>1</v>
      </c>
      <c r="G133" s="8">
        <f t="shared" si="27"/>
        <v>2.3255813953488372E-2</v>
      </c>
      <c r="H133" s="8" t="str">
        <f t="shared" si="28"/>
        <v/>
      </c>
      <c r="I133" s="8">
        <f t="shared" si="29"/>
        <v>0.34693877551020408</v>
      </c>
      <c r="J133" s="8">
        <f t="shared" si="30"/>
        <v>2.7027027027027029E-2</v>
      </c>
      <c r="K133" s="8">
        <f t="shared" si="33"/>
        <v>33</v>
      </c>
      <c r="L133" s="8">
        <f t="shared" si="34"/>
        <v>1</v>
      </c>
      <c r="M133" s="8">
        <f t="shared" si="31"/>
        <v>0.76744186046511631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1.020408163265306E-2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</v>
      </c>
      <c r="D139" s="7">
        <v>0</v>
      </c>
      <c r="E139" s="7">
        <v>0</v>
      </c>
      <c r="F139" s="7">
        <v>0</v>
      </c>
      <c r="G139" s="8">
        <f t="shared" si="27"/>
        <v>2.3255813953488372E-2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-2.3255813953488372E-2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</v>
      </c>
      <c r="D141" s="7">
        <v>1</v>
      </c>
      <c r="E141" s="7">
        <v>0</v>
      </c>
      <c r="F141" s="7">
        <v>0</v>
      </c>
      <c r="G141" s="8">
        <f t="shared" si="27"/>
        <v>2.3255813953488372E-2</v>
      </c>
      <c r="H141" s="8">
        <f t="shared" si="28"/>
        <v>7.1428571428571425E-2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-2.3255813953488372E-2</v>
      </c>
      <c r="N141" s="34">
        <f t="shared" si="32"/>
        <v>-7.1428571428571425E-2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13</v>
      </c>
      <c r="D144" s="7">
        <v>7</v>
      </c>
      <c r="E144" s="7">
        <v>0</v>
      </c>
      <c r="F144" s="7">
        <v>2</v>
      </c>
      <c r="G144" s="8">
        <f t="shared" si="27"/>
        <v>0.30232558139534882</v>
      </c>
      <c r="H144" s="8">
        <f t="shared" si="28"/>
        <v>0.5</v>
      </c>
      <c r="I144" s="8" t="str">
        <f t="shared" si="29"/>
        <v/>
      </c>
      <c r="J144" s="8">
        <f t="shared" si="30"/>
        <v>5.4054054054054057E-2</v>
      </c>
      <c r="K144" s="8">
        <f t="shared" si="33"/>
        <v>-1</v>
      </c>
      <c r="L144" s="8">
        <f t="shared" si="34"/>
        <v>-0.7142857142857143</v>
      </c>
      <c r="M144" s="8">
        <f t="shared" si="31"/>
        <v>-0.30232558139534882</v>
      </c>
      <c r="N144" s="34">
        <f t="shared" si="32"/>
        <v>-0.35714285714285715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1</v>
      </c>
      <c r="E146" s="7">
        <v>0</v>
      </c>
      <c r="F146" s="7">
        <v>0</v>
      </c>
      <c r="G146" s="8" t="str">
        <f t="shared" si="35"/>
        <v/>
      </c>
      <c r="H146" s="8">
        <f t="shared" si="36"/>
        <v>7.1428571428571425E-2</v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>
        <f t="shared" ref="L146:L180" si="42">+IF(AND(D146=0,F146=0)," ",IF(D146=0,1,IF(F146=0,-1,(F146-D146)/D146)))</f>
        <v>-1</v>
      </c>
      <c r="M146" s="8" t="str">
        <f t="shared" si="39"/>
        <v/>
      </c>
      <c r="N146" s="34">
        <f t="shared" si="40"/>
        <v>-7.1428571428571425E-2</v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27</v>
      </c>
      <c r="D148" s="7">
        <v>4</v>
      </c>
      <c r="E148" s="7">
        <v>49</v>
      </c>
      <c r="F148" s="7">
        <v>27</v>
      </c>
      <c r="G148" s="8">
        <f t="shared" si="35"/>
        <v>0.62790697674418605</v>
      </c>
      <c r="H148" s="8">
        <f t="shared" si="36"/>
        <v>0.2857142857142857</v>
      </c>
      <c r="I148" s="8">
        <f t="shared" si="37"/>
        <v>0.5</v>
      </c>
      <c r="J148" s="8">
        <f t="shared" si="38"/>
        <v>0.72972972972972971</v>
      </c>
      <c r="K148" s="8">
        <f t="shared" si="41"/>
        <v>0.81481481481481477</v>
      </c>
      <c r="L148" s="8">
        <f t="shared" si="42"/>
        <v>5.75</v>
      </c>
      <c r="M148" s="8">
        <f t="shared" si="39"/>
        <v>0.51162790697674421</v>
      </c>
      <c r="N148" s="34">
        <f t="shared" si="40"/>
        <v>1.6428571428571428</v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13</v>
      </c>
      <c r="F156" s="7">
        <v>5</v>
      </c>
      <c r="G156" s="8" t="str">
        <f t="shared" si="35"/>
        <v/>
      </c>
      <c r="H156" s="8" t="str">
        <f t="shared" si="36"/>
        <v/>
      </c>
      <c r="I156" s="8">
        <f t="shared" si="37"/>
        <v>0.1326530612244898</v>
      </c>
      <c r="J156" s="8">
        <f t="shared" si="38"/>
        <v>0.13513513513513514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260</v>
      </c>
      <c r="D188" s="29">
        <f>SUM(D189:D363)</f>
        <v>84</v>
      </c>
      <c r="E188" s="29">
        <f>SUM(E189:E363)</f>
        <v>338</v>
      </c>
      <c r="F188" s="29">
        <f>SUM(F189:F363)</f>
        <v>93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0.3</v>
      </c>
      <c r="L188" s="30">
        <f>+IF(AND(D188=0,F188=0),"",IF(D188=0,1,IF(F188=0,-1,(F188-D188)/D188)))</f>
        <v>0.10714285714285714</v>
      </c>
      <c r="M188" s="30">
        <f t="shared" ref="M188:M219" si="47">+IF(OR(AND(G188=""),(K188="")),"",G188*K188)</f>
        <v>0.3</v>
      </c>
      <c r="N188" s="30">
        <f t="shared" ref="N188:N219" si="48">+IF(OR(AND(H188=""),(L188="")),"",H188*L188)</f>
        <v>0.10714285714285714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0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12</v>
      </c>
      <c r="D195" s="7">
        <v>15</v>
      </c>
      <c r="E195" s="7">
        <v>0</v>
      </c>
      <c r="F195" s="7">
        <v>0</v>
      </c>
      <c r="G195" s="8">
        <f t="shared" si="43"/>
        <v>4.6153846153846156E-2</v>
      </c>
      <c r="H195" s="8">
        <f t="shared" si="44"/>
        <v>0.17857142857142858</v>
      </c>
      <c r="I195" s="8" t="str">
        <f t="shared" si="45"/>
        <v/>
      </c>
      <c r="J195" s="8" t="str">
        <f t="shared" si="46"/>
        <v/>
      </c>
      <c r="K195" s="8">
        <f t="shared" si="49"/>
        <v>-1</v>
      </c>
      <c r="L195" s="8">
        <f t="shared" si="50"/>
        <v>-1</v>
      </c>
      <c r="M195" s="8">
        <f t="shared" si="47"/>
        <v>-4.6153846153846156E-2</v>
      </c>
      <c r="N195" s="34">
        <f t="shared" si="48"/>
        <v>-0.17857142857142858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1.1904761904761904E-2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34">
        <f t="shared" si="48"/>
        <v>-1.1904761904761904E-2</v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1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1.0752688172043012E-2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230</v>
      </c>
      <c r="D255" s="7">
        <v>46</v>
      </c>
      <c r="E255" s="7">
        <v>328</v>
      </c>
      <c r="F255" s="7">
        <v>40</v>
      </c>
      <c r="G255" s="8">
        <f t="shared" si="59"/>
        <v>0.88461538461538458</v>
      </c>
      <c r="H255" s="8">
        <f t="shared" si="60"/>
        <v>0.54761904761904767</v>
      </c>
      <c r="I255" s="8">
        <f t="shared" si="61"/>
        <v>0.97041420118343191</v>
      </c>
      <c r="J255" s="8">
        <f t="shared" si="62"/>
        <v>0.43010752688172044</v>
      </c>
      <c r="K255" s="8">
        <f t="shared" si="65"/>
        <v>0.42608695652173911</v>
      </c>
      <c r="L255" s="8">
        <f t="shared" si="66"/>
        <v>-0.13043478260869565</v>
      </c>
      <c r="M255" s="8">
        <f t="shared" si="63"/>
        <v>0.37692307692307692</v>
      </c>
      <c r="N255" s="34">
        <f t="shared" si="64"/>
        <v>-7.1428571428571438E-2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1</v>
      </c>
      <c r="D293" s="7">
        <v>0</v>
      </c>
      <c r="E293" s="7">
        <v>0</v>
      </c>
      <c r="F293" s="7">
        <v>0</v>
      </c>
      <c r="G293" s="8">
        <f t="shared" si="67"/>
        <v>3.8461538461538464E-3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-3.8461538461538464E-3</v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17</v>
      </c>
      <c r="D324" s="7">
        <v>22</v>
      </c>
      <c r="E324" s="7">
        <v>0</v>
      </c>
      <c r="F324" s="7">
        <v>0</v>
      </c>
      <c r="G324" s="8">
        <f t="shared" si="75"/>
        <v>6.5384615384615388E-2</v>
      </c>
      <c r="H324" s="8">
        <f t="shared" si="76"/>
        <v>0.26190476190476192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-6.5384615384615388E-2</v>
      </c>
      <c r="N324" s="34">
        <f t="shared" si="80"/>
        <v>-0.26190476190476192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10</v>
      </c>
      <c r="F338" s="7">
        <v>52</v>
      </c>
      <c r="G338" s="8" t="str">
        <f t="shared" si="75"/>
        <v/>
      </c>
      <c r="H338" s="8" t="str">
        <f t="shared" si="76"/>
        <v/>
      </c>
      <c r="I338" s="8">
        <f t="shared" si="77"/>
        <v>2.9585798816568046E-2</v>
      </c>
      <c r="J338" s="8">
        <f t="shared" si="78"/>
        <v>0.55913978494623651</v>
      </c>
      <c r="K338" s="8">
        <f t="shared" si="81"/>
        <v>1</v>
      </c>
      <c r="L338" s="8">
        <f t="shared" si="82"/>
        <v>1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78</v>
      </c>
      <c r="D371" s="29">
        <f>SUM(D372:D604)</f>
        <v>36</v>
      </c>
      <c r="E371" s="29">
        <f>SUM(E372:E604)</f>
        <v>133</v>
      </c>
      <c r="F371" s="29">
        <f>SUM(F372:F604)</f>
        <v>58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0.70512820512820518</v>
      </c>
      <c r="L371" s="30">
        <f>+IF(AND(D371=0,F371=0),"",IF(D371=0,1,IF(F371=0,-1,(F371-D371)/D371)))</f>
        <v>0.61111111111111116</v>
      </c>
      <c r="M371" s="30">
        <f t="shared" ref="M371:M434" si="95">+IF(OR(AND(G371=""),(K371="")),"",G371*K371)</f>
        <v>0.70512820512820518</v>
      </c>
      <c r="N371" s="30">
        <f t="shared" ref="N371:N434" si="96">+IF(OR(AND(H371=""),(L371="")),"",H371*L371)</f>
        <v>0.61111111111111116</v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0</v>
      </c>
      <c r="F372" s="31">
        <v>0</v>
      </c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0</v>
      </c>
      <c r="D377" s="7">
        <v>0</v>
      </c>
      <c r="E377" s="7">
        <v>1</v>
      </c>
      <c r="F377" s="7">
        <v>0</v>
      </c>
      <c r="G377" s="8" t="str">
        <f t="shared" si="91"/>
        <v/>
      </c>
      <c r="H377" s="8" t="str">
        <f t="shared" si="92"/>
        <v/>
      </c>
      <c r="I377" s="8">
        <f t="shared" si="93"/>
        <v>7.5187969924812026E-3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 t="str">
        <f t="shared" si="95"/>
        <v/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10</v>
      </c>
      <c r="D383" s="7">
        <v>25</v>
      </c>
      <c r="E383" s="7">
        <v>91</v>
      </c>
      <c r="F383" s="7">
        <v>20</v>
      </c>
      <c r="G383" s="8">
        <f t="shared" si="91"/>
        <v>0.12820512820512819</v>
      </c>
      <c r="H383" s="8">
        <f t="shared" si="92"/>
        <v>0.69444444444444442</v>
      </c>
      <c r="I383" s="8">
        <f t="shared" si="93"/>
        <v>0.68421052631578949</v>
      </c>
      <c r="J383" s="8">
        <f t="shared" si="94"/>
        <v>0.34482758620689657</v>
      </c>
      <c r="K383" s="8">
        <f t="shared" si="97"/>
        <v>8.1</v>
      </c>
      <c r="L383" s="8">
        <f t="shared" si="98"/>
        <v>-0.2</v>
      </c>
      <c r="M383" s="8">
        <f t="shared" si="95"/>
        <v>1.0384615384615383</v>
      </c>
      <c r="N383" s="34">
        <f t="shared" si="96"/>
        <v>-0.1388888888888889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7.5187969924812026E-3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1</v>
      </c>
      <c r="D389" s="7">
        <v>0</v>
      </c>
      <c r="E389" s="7">
        <v>0</v>
      </c>
      <c r="F389" s="7">
        <v>0</v>
      </c>
      <c r="G389" s="8">
        <f t="shared" si="91"/>
        <v>1.282051282051282E-2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-1.282051282051282E-2</v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</v>
      </c>
      <c r="D391" s="7">
        <v>0</v>
      </c>
      <c r="E391" s="7">
        <v>1</v>
      </c>
      <c r="F391" s="7">
        <v>0</v>
      </c>
      <c r="G391" s="8">
        <f t="shared" si="91"/>
        <v>1.282051282051282E-2</v>
      </c>
      <c r="H391" s="8" t="str">
        <f t="shared" si="92"/>
        <v/>
      </c>
      <c r="I391" s="8">
        <f t="shared" si="93"/>
        <v>7.5187969924812026E-3</v>
      </c>
      <c r="J391" s="8" t="str">
        <f t="shared" si="94"/>
        <v/>
      </c>
      <c r="K391" s="8">
        <f t="shared" si="97"/>
        <v>0</v>
      </c>
      <c r="L391" s="8" t="str">
        <f t="shared" si="98"/>
        <v xml:space="preserve"> </v>
      </c>
      <c r="M391" s="8">
        <f t="shared" si="95"/>
        <v>0</v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34" t="str">
        <f t="shared" si="96"/>
        <v/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1.7241379310344827E-2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1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7.5187969924812026E-3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2</v>
      </c>
      <c r="D410" s="7">
        <v>0</v>
      </c>
      <c r="E410" s="7">
        <v>0</v>
      </c>
      <c r="F410" s="7">
        <v>0</v>
      </c>
      <c r="G410" s="8">
        <f t="shared" si="91"/>
        <v>2.564102564102564E-2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-2.564102564102564E-2</v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59</v>
      </c>
      <c r="D413" s="7">
        <v>9</v>
      </c>
      <c r="E413" s="7">
        <v>35</v>
      </c>
      <c r="F413" s="7">
        <v>35</v>
      </c>
      <c r="G413" s="8">
        <f t="shared" si="91"/>
        <v>0.75641025641025639</v>
      </c>
      <c r="H413" s="8">
        <f t="shared" si="92"/>
        <v>0.25</v>
      </c>
      <c r="I413" s="8">
        <f t="shared" si="93"/>
        <v>0.26315789473684209</v>
      </c>
      <c r="J413" s="8">
        <f t="shared" si="94"/>
        <v>0.60344827586206895</v>
      </c>
      <c r="K413" s="8">
        <f t="shared" si="97"/>
        <v>-0.40677966101694918</v>
      </c>
      <c r="L413" s="8">
        <f t="shared" si="98"/>
        <v>2.8888888888888888</v>
      </c>
      <c r="M413" s="8">
        <f t="shared" si="95"/>
        <v>-0.30769230769230771</v>
      </c>
      <c r="N413" s="34">
        <f t="shared" si="96"/>
        <v>0.72222222222222221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0</v>
      </c>
      <c r="D419" s="7">
        <v>0</v>
      </c>
      <c r="E419" s="7">
        <v>2</v>
      </c>
      <c r="F419" s="7">
        <v>2</v>
      </c>
      <c r="G419" s="8" t="str">
        <f t="shared" si="91"/>
        <v/>
      </c>
      <c r="H419" s="8" t="str">
        <f t="shared" si="92"/>
        <v/>
      </c>
      <c r="I419" s="8">
        <f t="shared" si="93"/>
        <v>1.5037593984962405E-2</v>
      </c>
      <c r="J419" s="8">
        <f t="shared" si="94"/>
        <v>3.4482758620689655E-2</v>
      </c>
      <c r="K419" s="8">
        <f t="shared" si="97"/>
        <v>1</v>
      </c>
      <c r="L419" s="8">
        <f t="shared" si="98"/>
        <v>1</v>
      </c>
      <c r="M419" s="8" t="str">
        <f t="shared" si="95"/>
        <v/>
      </c>
      <c r="N419" s="34" t="str">
        <f t="shared" si="96"/>
        <v/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4</v>
      </c>
      <c r="D422" s="7">
        <v>0</v>
      </c>
      <c r="E422" s="7">
        <v>0</v>
      </c>
      <c r="F422" s="7">
        <v>0</v>
      </c>
      <c r="G422" s="8">
        <f t="shared" si="91"/>
        <v>5.128205128205128E-2</v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 t="str">
        <f t="shared" si="98"/>
        <v xml:space="preserve"> </v>
      </c>
      <c r="M422" s="8">
        <f t="shared" si="95"/>
        <v>-5.128205128205128E-2</v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34" t="str">
        <f t="shared" si="96"/>
        <v/>
      </c>
    </row>
    <row r="424" spans="1:14" x14ac:dyDescent="0.2">
      <c r="A424" s="45"/>
      <c r="B424" s="42" t="s">
        <v>393</v>
      </c>
      <c r="C424" s="39">
        <v>1</v>
      </c>
      <c r="D424" s="7">
        <v>0</v>
      </c>
      <c r="E424" s="7">
        <v>1</v>
      </c>
      <c r="F424" s="7">
        <v>0</v>
      </c>
      <c r="G424" s="8">
        <f t="shared" si="91"/>
        <v>1.282051282051282E-2</v>
      </c>
      <c r="H424" s="8" t="str">
        <f t="shared" si="92"/>
        <v/>
      </c>
      <c r="I424" s="8">
        <f t="shared" si="93"/>
        <v>7.5187969924812026E-3</v>
      </c>
      <c r="J424" s="8" t="str">
        <f t="shared" si="94"/>
        <v/>
      </c>
      <c r="K424" s="8">
        <f t="shared" si="97"/>
        <v>0</v>
      </c>
      <c r="L424" s="8" t="str">
        <f t="shared" si="98"/>
        <v xml:space="preserve"> </v>
      </c>
      <c r="M424" s="8">
        <f t="shared" si="95"/>
        <v>0</v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34" t="str">
        <f t="shared" si="104"/>
        <v/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2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5.5555555555555552E-2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34">
        <f t="shared" si="120"/>
        <v>-5.5555555555555552E-2</v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22</v>
      </c>
      <c r="D612" s="29">
        <f>SUM(D613:D640)</f>
        <v>2</v>
      </c>
      <c r="E612" s="29">
        <f>SUM(E613:E640)</f>
        <v>0</v>
      </c>
      <c r="F612" s="29">
        <f>SUM(F613:F640)</f>
        <v>0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 t="str">
        <f t="shared" ref="I612:I640" si="125">+IF(E612=0,"",E612/E$612)</f>
        <v/>
      </c>
      <c r="J612" s="30" t="str">
        <f t="shared" ref="J612:J640" si="126">+IF(F612=0,"",F612/F$612)</f>
        <v/>
      </c>
      <c r="K612" s="30">
        <f>+IF(AND(C612=0,E612=0),"",IF(C612=0,1,IF(E612=0,-1,(E612-C612)/C612)))</f>
        <v>-1</v>
      </c>
      <c r="L612" s="30">
        <f>+IF(AND(D612=0,F612=0),"",IF(D612=0,1,IF(F612=0,-1,(F612-D612)/D612)))</f>
        <v>-1</v>
      </c>
      <c r="M612" s="30">
        <f t="shared" ref="M612:M640" si="127">+IF(OR(AND(G612=""),(K612="")),"",G612*K612)</f>
        <v>-1</v>
      </c>
      <c r="N612" s="30">
        <f t="shared" ref="N612:N640" si="128">+IF(OR(AND(H612=""),(L612="")),"",H612*L612)</f>
        <v>-1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7</v>
      </c>
      <c r="D615" s="7">
        <v>0</v>
      </c>
      <c r="E615" s="7">
        <v>0</v>
      </c>
      <c r="F615" s="7">
        <v>0</v>
      </c>
      <c r="G615" s="8">
        <f t="shared" si="123"/>
        <v>0.31818181818181818</v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 t="str">
        <f t="shared" si="130"/>
        <v xml:space="preserve"> </v>
      </c>
      <c r="M615" s="8">
        <f t="shared" si="127"/>
        <v>-0.31818181818181818</v>
      </c>
      <c r="N615" s="34" t="str">
        <f t="shared" si="128"/>
        <v/>
      </c>
    </row>
    <row r="616" spans="1:14" x14ac:dyDescent="0.2">
      <c r="A616" s="45"/>
      <c r="B616" s="42" t="s">
        <v>577</v>
      </c>
      <c r="C616" s="39">
        <v>2</v>
      </c>
      <c r="D616" s="7">
        <v>0</v>
      </c>
      <c r="E616" s="7">
        <v>0</v>
      </c>
      <c r="F616" s="7">
        <v>0</v>
      </c>
      <c r="G616" s="8">
        <f t="shared" si="123"/>
        <v>9.0909090909090912E-2</v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 t="str">
        <f t="shared" si="130"/>
        <v xml:space="preserve"> </v>
      </c>
      <c r="M616" s="8">
        <f t="shared" si="127"/>
        <v>-9.0909090909090912E-2</v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0</v>
      </c>
      <c r="D630" s="7">
        <v>0</v>
      </c>
      <c r="E630" s="7">
        <v>0</v>
      </c>
      <c r="F630" s="7">
        <v>0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 t="str">
        <f t="shared" si="130"/>
        <v xml:space="preserve"> </v>
      </c>
      <c r="M630" s="8" t="str">
        <f t="shared" si="127"/>
        <v/>
      </c>
      <c r="N630" s="34" t="str">
        <f t="shared" si="128"/>
        <v/>
      </c>
    </row>
    <row r="631" spans="1:14" x14ac:dyDescent="0.2">
      <c r="A631" s="45"/>
      <c r="B631" s="42" t="s">
        <v>592</v>
      </c>
      <c r="C631" s="39">
        <v>13</v>
      </c>
      <c r="D631" s="7">
        <v>2</v>
      </c>
      <c r="E631" s="7">
        <v>0</v>
      </c>
      <c r="F631" s="7">
        <v>0</v>
      </c>
      <c r="G631" s="8">
        <f t="shared" si="123"/>
        <v>0.59090909090909094</v>
      </c>
      <c r="H631" s="8">
        <f t="shared" si="124"/>
        <v>1</v>
      </c>
      <c r="I631" s="8" t="str">
        <f t="shared" si="125"/>
        <v/>
      </c>
      <c r="J631" s="8" t="str">
        <f t="shared" si="126"/>
        <v/>
      </c>
      <c r="K631" s="8">
        <f t="shared" si="129"/>
        <v>-1</v>
      </c>
      <c r="L631" s="8">
        <f t="shared" si="130"/>
        <v>-1</v>
      </c>
      <c r="M631" s="8">
        <f t="shared" si="127"/>
        <v>-0.59090909090909094</v>
      </c>
      <c r="N631" s="34">
        <f t="shared" si="128"/>
        <v>-1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628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629</v>
      </c>
      <c r="C9" s="29">
        <f>+C22+C81+C188+C371+C612</f>
        <v>745</v>
      </c>
      <c r="D9" s="29">
        <f>+D22+D81+D188+D371+D612</f>
        <v>1795</v>
      </c>
      <c r="E9" s="29">
        <f>+E22+E81+E188+E371+E612</f>
        <v>387</v>
      </c>
      <c r="F9" s="29">
        <f>+F22+F81+F188+F371+F612</f>
        <v>1025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-0.48053691275167787</v>
      </c>
      <c r="L9" s="30">
        <f t="shared" si="0"/>
        <v>-0.42896935933147634</v>
      </c>
      <c r="M9" s="30">
        <f t="shared" ref="M9:N14" si="1">+IF(OR(AND(G9=""),(K9="")),"",G9*K9)</f>
        <v>-0.48053691275167787</v>
      </c>
      <c r="N9" s="30">
        <f t="shared" si="1"/>
        <v>-0.42896935933147634</v>
      </c>
    </row>
    <row r="10" spans="1:14" ht="28.5" customHeight="1" x14ac:dyDescent="0.2">
      <c r="A10" s="45"/>
      <c r="B10" s="41" t="s">
        <v>8</v>
      </c>
      <c r="C10" s="38">
        <f>+C22</f>
        <v>4</v>
      </c>
      <c r="D10" s="31">
        <f>+D22</f>
        <v>5</v>
      </c>
      <c r="E10" s="31">
        <f>+E22</f>
        <v>0</v>
      </c>
      <c r="F10" s="31">
        <f>+F22</f>
        <v>0</v>
      </c>
      <c r="G10" s="32">
        <f t="shared" ref="G10:J14" si="2">+C10/C$9</f>
        <v>5.3691275167785232E-3</v>
      </c>
      <c r="H10" s="32">
        <f t="shared" si="2"/>
        <v>2.7855153203342618E-3</v>
      </c>
      <c r="I10" s="32">
        <f t="shared" si="2"/>
        <v>0</v>
      </c>
      <c r="J10" s="32">
        <f t="shared" si="2"/>
        <v>0</v>
      </c>
      <c r="K10" s="32">
        <f t="shared" si="0"/>
        <v>-1</v>
      </c>
      <c r="L10" s="32">
        <f t="shared" si="0"/>
        <v>-1</v>
      </c>
      <c r="M10" s="32">
        <f t="shared" si="1"/>
        <v>-5.3691275167785232E-3</v>
      </c>
      <c r="N10" s="33">
        <f t="shared" si="1"/>
        <v>-2.7855153203342618E-3</v>
      </c>
    </row>
    <row r="11" spans="1:14" ht="28.5" customHeight="1" x14ac:dyDescent="0.2">
      <c r="A11" s="45"/>
      <c r="B11" s="42" t="s">
        <v>9</v>
      </c>
      <c r="C11" s="39">
        <f>+C81</f>
        <v>76</v>
      </c>
      <c r="D11" s="7">
        <f>+D81</f>
        <v>140</v>
      </c>
      <c r="E11" s="7">
        <f>+E81</f>
        <v>19</v>
      </c>
      <c r="F11" s="7">
        <f>+F81</f>
        <v>21</v>
      </c>
      <c r="G11" s="8">
        <f t="shared" si="2"/>
        <v>0.10201342281879194</v>
      </c>
      <c r="H11" s="8">
        <f t="shared" si="2"/>
        <v>7.7994428969359333E-2</v>
      </c>
      <c r="I11" s="8">
        <f t="shared" si="2"/>
        <v>4.909560723514212E-2</v>
      </c>
      <c r="J11" s="8">
        <f t="shared" si="2"/>
        <v>2.0487804878048781E-2</v>
      </c>
      <c r="K11" s="8">
        <f t="shared" si="0"/>
        <v>-0.75</v>
      </c>
      <c r="L11" s="8">
        <f t="shared" si="0"/>
        <v>-0.85</v>
      </c>
      <c r="M11" s="8">
        <f t="shared" si="1"/>
        <v>-7.6510067114093958E-2</v>
      </c>
      <c r="N11" s="34">
        <f t="shared" si="1"/>
        <v>-6.6295264623955436E-2</v>
      </c>
    </row>
    <row r="12" spans="1:14" ht="28.5" customHeight="1" x14ac:dyDescent="0.2">
      <c r="A12" s="45"/>
      <c r="B12" s="42" t="s">
        <v>10</v>
      </c>
      <c r="C12" s="39">
        <f>+C188</f>
        <v>133</v>
      </c>
      <c r="D12" s="7">
        <f>+D188</f>
        <v>214</v>
      </c>
      <c r="E12" s="7">
        <f>+E188</f>
        <v>14</v>
      </c>
      <c r="F12" s="7">
        <f>+F188</f>
        <v>45</v>
      </c>
      <c r="G12" s="8">
        <f t="shared" si="2"/>
        <v>0.17852348993288591</v>
      </c>
      <c r="H12" s="8">
        <f t="shared" si="2"/>
        <v>0.1192200557103064</v>
      </c>
      <c r="I12" s="8">
        <f t="shared" si="2"/>
        <v>3.6175710594315243E-2</v>
      </c>
      <c r="J12" s="8">
        <f t="shared" si="2"/>
        <v>4.3902439024390241E-2</v>
      </c>
      <c r="K12" s="8">
        <f t="shared" si="0"/>
        <v>-0.89473684210526316</v>
      </c>
      <c r="L12" s="8">
        <f t="shared" si="0"/>
        <v>-0.78971962616822433</v>
      </c>
      <c r="M12" s="8">
        <f t="shared" si="1"/>
        <v>-0.15973154362416109</v>
      </c>
      <c r="N12" s="34">
        <f t="shared" si="1"/>
        <v>-9.415041782729805E-2</v>
      </c>
    </row>
    <row r="13" spans="1:14" ht="28.5" customHeight="1" x14ac:dyDescent="0.2">
      <c r="A13" s="45"/>
      <c r="B13" s="42" t="s">
        <v>11</v>
      </c>
      <c r="C13" s="39">
        <f>+C371</f>
        <v>326</v>
      </c>
      <c r="D13" s="7">
        <f>+D371</f>
        <v>1069</v>
      </c>
      <c r="E13" s="7">
        <f>+E371</f>
        <v>246</v>
      </c>
      <c r="F13" s="7">
        <f>+F371</f>
        <v>663</v>
      </c>
      <c r="G13" s="8">
        <f t="shared" si="2"/>
        <v>0.43758389261744968</v>
      </c>
      <c r="H13" s="8">
        <f t="shared" si="2"/>
        <v>0.59554317548746516</v>
      </c>
      <c r="I13" s="8">
        <f t="shared" si="2"/>
        <v>0.63565891472868219</v>
      </c>
      <c r="J13" s="8">
        <f t="shared" si="2"/>
        <v>0.64682926829268295</v>
      </c>
      <c r="K13" s="8">
        <f t="shared" si="0"/>
        <v>-0.24539877300613497</v>
      </c>
      <c r="L13" s="8">
        <f t="shared" si="0"/>
        <v>-0.37979420018709076</v>
      </c>
      <c r="M13" s="8">
        <f t="shared" si="1"/>
        <v>-0.10738255033557047</v>
      </c>
      <c r="N13" s="34">
        <f t="shared" si="1"/>
        <v>-0.22618384401114205</v>
      </c>
    </row>
    <row r="14" spans="1:14" ht="28.5" customHeight="1" thickBot="1" x14ac:dyDescent="0.25">
      <c r="A14" s="45"/>
      <c r="B14" s="43" t="s">
        <v>12</v>
      </c>
      <c r="C14" s="40">
        <f>+C612</f>
        <v>206</v>
      </c>
      <c r="D14" s="35">
        <f>+D612</f>
        <v>367</v>
      </c>
      <c r="E14" s="35">
        <f>+E612</f>
        <v>108</v>
      </c>
      <c r="F14" s="35">
        <f>+F612</f>
        <v>296</v>
      </c>
      <c r="G14" s="36">
        <f t="shared" si="2"/>
        <v>0.27651006711409398</v>
      </c>
      <c r="H14" s="36">
        <f t="shared" si="2"/>
        <v>0.20445682451253483</v>
      </c>
      <c r="I14" s="36">
        <f t="shared" si="2"/>
        <v>0.27906976744186046</v>
      </c>
      <c r="J14" s="36">
        <f t="shared" si="2"/>
        <v>0.28878048780487803</v>
      </c>
      <c r="K14" s="36">
        <f t="shared" si="0"/>
        <v>-0.47572815533980584</v>
      </c>
      <c r="L14" s="36">
        <f t="shared" si="0"/>
        <v>-0.19346049046321526</v>
      </c>
      <c r="M14" s="36">
        <f t="shared" si="1"/>
        <v>-0.13154362416107385</v>
      </c>
      <c r="N14" s="37">
        <f t="shared" si="1"/>
        <v>-3.9554317548746519E-2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4</v>
      </c>
      <c r="D22" s="29">
        <f>SUM(D23:D73)</f>
        <v>5</v>
      </c>
      <c r="E22" s="29">
        <f>SUM(E23:E73)</f>
        <v>0</v>
      </c>
      <c r="F22" s="29">
        <f>SUM(F23:F73)</f>
        <v>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>
        <f>+IF(AND(C22=0,E22=0),"",IF(C22=0,1,IF(E22=0,-1,(E22-C22)/C22)))</f>
        <v>-1</v>
      </c>
      <c r="L22" s="30">
        <f>+IF(AND(D22=0,F22=0),"",IF(D22=0,1,IF(F22=0,-1,(F22-D22)/D22)))</f>
        <v>-1</v>
      </c>
      <c r="M22" s="30">
        <f t="shared" ref="M22:M53" si="7">+IF(OR(AND(G22=""),(K22="")),"",G22*K22)</f>
        <v>-1</v>
      </c>
      <c r="N22" s="30">
        <f t="shared" ref="N22:N53" si="8">+IF(OR(AND(H22=""),(L22="")),"",H22*L22)</f>
        <v>-1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1</v>
      </c>
      <c r="D30" s="7">
        <v>0</v>
      </c>
      <c r="E30" s="7">
        <v>0</v>
      </c>
      <c r="F30" s="7">
        <v>0</v>
      </c>
      <c r="G30" s="8">
        <f t="shared" si="3"/>
        <v>0.25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-0.25</v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0.2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34">
        <f t="shared" si="8"/>
        <v>-0.2</v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1</v>
      </c>
      <c r="D33" s="7">
        <v>3</v>
      </c>
      <c r="E33" s="7">
        <v>0</v>
      </c>
      <c r="F33" s="7">
        <v>0</v>
      </c>
      <c r="G33" s="8">
        <f t="shared" si="3"/>
        <v>0.25</v>
      </c>
      <c r="H33" s="8">
        <f t="shared" si="4"/>
        <v>0.6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-0.25</v>
      </c>
      <c r="N33" s="34">
        <f t="shared" si="8"/>
        <v>-0.6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0.25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-0.25</v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1</v>
      </c>
      <c r="D64" s="7">
        <v>0</v>
      </c>
      <c r="E64" s="7">
        <v>0</v>
      </c>
      <c r="F64" s="7">
        <v>0</v>
      </c>
      <c r="G64" s="8">
        <f t="shared" si="11"/>
        <v>0.25</v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 t="str">
        <f t="shared" si="18"/>
        <v xml:space="preserve"> </v>
      </c>
      <c r="M64" s="8">
        <f t="shared" si="15"/>
        <v>-0.25</v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0.2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34">
        <f t="shared" si="16"/>
        <v>-0.2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76</v>
      </c>
      <c r="D81" s="29">
        <f>SUM(D82:D180)</f>
        <v>140</v>
      </c>
      <c r="E81" s="29">
        <f>SUM(E82:E180)</f>
        <v>19</v>
      </c>
      <c r="F81" s="29">
        <f>SUM(F82:F180)</f>
        <v>21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-0.75</v>
      </c>
      <c r="L81" s="30">
        <f>+IF(AND(D81=0,F81=0),"",IF(D81=0,1,IF(F81=0,-1,(F81-D81)/D81)))</f>
        <v>-0.85</v>
      </c>
      <c r="M81" s="30">
        <f t="shared" ref="M81:M112" si="23">+IF(OR(AND(G81=""),(K81="")),"",G81*K81)</f>
        <v>-0.75</v>
      </c>
      <c r="N81" s="30">
        <f t="shared" ref="N81:N112" si="24">+IF(OR(AND(H81=""),(L81="")),"",H81*L81)</f>
        <v>-0.85</v>
      </c>
    </row>
    <row r="82" spans="1:14" x14ac:dyDescent="0.2">
      <c r="A82" s="45"/>
      <c r="B82" s="41" t="s">
        <v>67</v>
      </c>
      <c r="C82" s="38">
        <v>6</v>
      </c>
      <c r="D82" s="31">
        <v>5</v>
      </c>
      <c r="E82" s="31">
        <v>0</v>
      </c>
      <c r="F82" s="31">
        <v>0</v>
      </c>
      <c r="G82" s="32">
        <f t="shared" si="19"/>
        <v>7.8947368421052627E-2</v>
      </c>
      <c r="H82" s="32">
        <f t="shared" si="20"/>
        <v>3.5714285714285712E-2</v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-1</v>
      </c>
      <c r="M82" s="32">
        <f t="shared" si="23"/>
        <v>-7.8947368421052627E-2</v>
      </c>
      <c r="N82" s="33">
        <f t="shared" si="24"/>
        <v>-3.5714285714285712E-2</v>
      </c>
    </row>
    <row r="83" spans="1:14" ht="24.75" customHeight="1" x14ac:dyDescent="0.2">
      <c r="A83" s="45"/>
      <c r="B83" s="42" t="s">
        <v>68</v>
      </c>
      <c r="C83" s="39">
        <v>1</v>
      </c>
      <c r="D83" s="7">
        <v>8</v>
      </c>
      <c r="E83" s="7">
        <v>0</v>
      </c>
      <c r="F83" s="7">
        <v>0</v>
      </c>
      <c r="G83" s="8">
        <f t="shared" si="19"/>
        <v>1.3157894736842105E-2</v>
      </c>
      <c r="H83" s="8">
        <f t="shared" si="20"/>
        <v>5.7142857142857141E-2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-1.3157894736842105E-2</v>
      </c>
      <c r="N83" s="34">
        <f t="shared" si="24"/>
        <v>-5.7142857142857141E-2</v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4</v>
      </c>
      <c r="D85" s="7">
        <v>3</v>
      </c>
      <c r="E85" s="7">
        <v>5</v>
      </c>
      <c r="F85" s="7">
        <v>0</v>
      </c>
      <c r="G85" s="8">
        <f t="shared" si="19"/>
        <v>5.2631578947368418E-2</v>
      </c>
      <c r="H85" s="8">
        <f t="shared" si="20"/>
        <v>2.1428571428571429E-2</v>
      </c>
      <c r="I85" s="8">
        <f t="shared" si="21"/>
        <v>0.26315789473684209</v>
      </c>
      <c r="J85" s="8" t="str">
        <f t="shared" si="22"/>
        <v/>
      </c>
      <c r="K85" s="8">
        <f t="shared" si="25"/>
        <v>0.25</v>
      </c>
      <c r="L85" s="8">
        <f t="shared" si="26"/>
        <v>-1</v>
      </c>
      <c r="M85" s="8">
        <f t="shared" si="23"/>
        <v>1.3157894736842105E-2</v>
      </c>
      <c r="N85" s="34">
        <f t="shared" si="24"/>
        <v>-2.1428571428571429E-2</v>
      </c>
    </row>
    <row r="86" spans="1:14" ht="25.5" x14ac:dyDescent="0.2">
      <c r="A86" s="45"/>
      <c r="B86" s="42" t="s">
        <v>71</v>
      </c>
      <c r="C86" s="39">
        <v>5</v>
      </c>
      <c r="D86" s="7">
        <v>2</v>
      </c>
      <c r="E86" s="7">
        <v>2</v>
      </c>
      <c r="F86" s="7">
        <v>0</v>
      </c>
      <c r="G86" s="8">
        <f t="shared" si="19"/>
        <v>6.5789473684210523E-2</v>
      </c>
      <c r="H86" s="8">
        <f t="shared" si="20"/>
        <v>1.4285714285714285E-2</v>
      </c>
      <c r="I86" s="8">
        <f t="shared" si="21"/>
        <v>0.10526315789473684</v>
      </c>
      <c r="J86" s="8" t="str">
        <f t="shared" si="22"/>
        <v/>
      </c>
      <c r="K86" s="8">
        <f t="shared" si="25"/>
        <v>-0.6</v>
      </c>
      <c r="L86" s="8">
        <f t="shared" si="26"/>
        <v>-1</v>
      </c>
      <c r="M86" s="8">
        <f t="shared" si="23"/>
        <v>-3.9473684210526314E-2</v>
      </c>
      <c r="N86" s="34">
        <f t="shared" si="24"/>
        <v>-1.4285714285714285E-2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2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0.10526315789473684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1</v>
      </c>
      <c r="F93" s="7">
        <v>2</v>
      </c>
      <c r="G93" s="8" t="str">
        <f t="shared" si="19"/>
        <v/>
      </c>
      <c r="H93" s="8" t="str">
        <f t="shared" si="20"/>
        <v/>
      </c>
      <c r="I93" s="8">
        <f t="shared" si="21"/>
        <v>5.2631578947368418E-2</v>
      </c>
      <c r="J93" s="8">
        <f t="shared" si="22"/>
        <v>9.5238095238095233E-2</v>
      </c>
      <c r="K93" s="8">
        <f t="shared" si="25"/>
        <v>1</v>
      </c>
      <c r="L93" s="8">
        <f t="shared" si="26"/>
        <v>1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3</v>
      </c>
      <c r="D97" s="7">
        <v>1</v>
      </c>
      <c r="E97" s="7">
        <v>0</v>
      </c>
      <c r="F97" s="7">
        <v>0</v>
      </c>
      <c r="G97" s="8">
        <f t="shared" si="19"/>
        <v>3.9473684210526314E-2</v>
      </c>
      <c r="H97" s="8">
        <f t="shared" si="20"/>
        <v>7.1428571428571426E-3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-3.9473684210526314E-2</v>
      </c>
      <c r="N97" s="34">
        <f t="shared" si="24"/>
        <v>-7.1428571428571426E-3</v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7.1428571428571426E-3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-7.1428571428571426E-3</v>
      </c>
    </row>
    <row r="100" spans="1:14" x14ac:dyDescent="0.2">
      <c r="A100" s="45"/>
      <c r="B100" s="42" t="s">
        <v>85</v>
      </c>
      <c r="C100" s="39">
        <v>3</v>
      </c>
      <c r="D100" s="7">
        <v>3</v>
      </c>
      <c r="E100" s="7">
        <v>1</v>
      </c>
      <c r="F100" s="7">
        <v>2</v>
      </c>
      <c r="G100" s="8">
        <f t="shared" si="19"/>
        <v>3.9473684210526314E-2</v>
      </c>
      <c r="H100" s="8">
        <f t="shared" si="20"/>
        <v>2.1428571428571429E-2</v>
      </c>
      <c r="I100" s="8">
        <f t="shared" si="21"/>
        <v>5.2631578947368418E-2</v>
      </c>
      <c r="J100" s="8">
        <f t="shared" si="22"/>
        <v>9.5238095238095233E-2</v>
      </c>
      <c r="K100" s="8">
        <f t="shared" si="25"/>
        <v>-0.66666666666666663</v>
      </c>
      <c r="L100" s="8">
        <f t="shared" si="26"/>
        <v>-0.33333333333333331</v>
      </c>
      <c r="M100" s="8">
        <f t="shared" si="23"/>
        <v>-2.6315789473684209E-2</v>
      </c>
      <c r="N100" s="34">
        <f t="shared" si="24"/>
        <v>-7.1428571428571426E-3</v>
      </c>
    </row>
    <row r="101" spans="1:14" x14ac:dyDescent="0.2">
      <c r="A101" s="45"/>
      <c r="B101" s="42" t="s">
        <v>86</v>
      </c>
      <c r="C101" s="39">
        <v>5</v>
      </c>
      <c r="D101" s="7">
        <v>11</v>
      </c>
      <c r="E101" s="7">
        <v>0</v>
      </c>
      <c r="F101" s="7">
        <v>5</v>
      </c>
      <c r="G101" s="8">
        <f t="shared" si="19"/>
        <v>6.5789473684210523E-2</v>
      </c>
      <c r="H101" s="8">
        <f t="shared" si="20"/>
        <v>7.857142857142857E-2</v>
      </c>
      <c r="I101" s="8" t="str">
        <f t="shared" si="21"/>
        <v/>
      </c>
      <c r="J101" s="8">
        <f t="shared" si="22"/>
        <v>0.23809523809523808</v>
      </c>
      <c r="K101" s="8">
        <f t="shared" si="25"/>
        <v>-1</v>
      </c>
      <c r="L101" s="8">
        <f t="shared" si="26"/>
        <v>-0.54545454545454541</v>
      </c>
      <c r="M101" s="8">
        <f t="shared" si="23"/>
        <v>-6.5789473684210523E-2</v>
      </c>
      <c r="N101" s="34">
        <f t="shared" si="24"/>
        <v>-4.2857142857142851E-2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5</v>
      </c>
      <c r="D103" s="7">
        <v>26</v>
      </c>
      <c r="E103" s="7">
        <v>0</v>
      </c>
      <c r="F103" s="7">
        <v>4</v>
      </c>
      <c r="G103" s="8">
        <f t="shared" si="19"/>
        <v>6.5789473684210523E-2</v>
      </c>
      <c r="H103" s="8">
        <f t="shared" si="20"/>
        <v>0.18571428571428572</v>
      </c>
      <c r="I103" s="8" t="str">
        <f t="shared" si="21"/>
        <v/>
      </c>
      <c r="J103" s="8">
        <f t="shared" si="22"/>
        <v>0.19047619047619047</v>
      </c>
      <c r="K103" s="8">
        <f t="shared" si="25"/>
        <v>-1</v>
      </c>
      <c r="L103" s="8">
        <f t="shared" si="26"/>
        <v>-0.84615384615384615</v>
      </c>
      <c r="M103" s="8">
        <f t="shared" si="23"/>
        <v>-6.5789473684210523E-2</v>
      </c>
      <c r="N103" s="34">
        <f t="shared" si="24"/>
        <v>-0.15714285714285714</v>
      </c>
    </row>
    <row r="104" spans="1:14" x14ac:dyDescent="0.2">
      <c r="A104" s="45"/>
      <c r="B104" s="42" t="s">
        <v>89</v>
      </c>
      <c r="C104" s="39">
        <v>0</v>
      </c>
      <c r="D104" s="7">
        <v>2</v>
      </c>
      <c r="E104" s="7">
        <v>0</v>
      </c>
      <c r="F104" s="7">
        <v>0</v>
      </c>
      <c r="G104" s="8" t="str">
        <f t="shared" si="19"/>
        <v/>
      </c>
      <c r="H104" s="8">
        <f t="shared" si="20"/>
        <v>1.4285714285714285E-2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34">
        <f t="shared" si="24"/>
        <v>-1.4285714285714285E-2</v>
      </c>
    </row>
    <row r="105" spans="1:14" x14ac:dyDescent="0.2">
      <c r="A105" s="45"/>
      <c r="B105" s="42" t="s">
        <v>90</v>
      </c>
      <c r="C105" s="39">
        <v>0</v>
      </c>
      <c r="D105" s="7">
        <v>1</v>
      </c>
      <c r="E105" s="7">
        <v>0</v>
      </c>
      <c r="F105" s="7">
        <v>1</v>
      </c>
      <c r="G105" s="8" t="str">
        <f t="shared" si="19"/>
        <v/>
      </c>
      <c r="H105" s="8">
        <f t="shared" si="20"/>
        <v>7.1428571428571426E-3</v>
      </c>
      <c r="I105" s="8" t="str">
        <f t="shared" si="21"/>
        <v/>
      </c>
      <c r="J105" s="8">
        <f t="shared" si="22"/>
        <v>4.7619047619047616E-2</v>
      </c>
      <c r="K105" s="8" t="str">
        <f t="shared" si="25"/>
        <v xml:space="preserve"> </v>
      </c>
      <c r="L105" s="8">
        <f t="shared" si="26"/>
        <v>0</v>
      </c>
      <c r="M105" s="8" t="str">
        <f t="shared" si="23"/>
        <v/>
      </c>
      <c r="N105" s="34">
        <f t="shared" si="24"/>
        <v>0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1</v>
      </c>
      <c r="D111" s="7">
        <v>3</v>
      </c>
      <c r="E111" s="7">
        <v>1</v>
      </c>
      <c r="F111" s="7">
        <v>2</v>
      </c>
      <c r="G111" s="8">
        <f t="shared" si="19"/>
        <v>1.3157894736842105E-2</v>
      </c>
      <c r="H111" s="8">
        <f t="shared" si="20"/>
        <v>2.1428571428571429E-2</v>
      </c>
      <c r="I111" s="8">
        <f t="shared" si="21"/>
        <v>5.2631578947368418E-2</v>
      </c>
      <c r="J111" s="8">
        <f t="shared" si="22"/>
        <v>9.5238095238095233E-2</v>
      </c>
      <c r="K111" s="8">
        <f t="shared" si="25"/>
        <v>0</v>
      </c>
      <c r="L111" s="8">
        <f t="shared" si="26"/>
        <v>-0.33333333333333331</v>
      </c>
      <c r="M111" s="8">
        <f t="shared" si="23"/>
        <v>0</v>
      </c>
      <c r="N111" s="34">
        <f t="shared" si="24"/>
        <v>-7.1428571428571426E-3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2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1.4285714285714285E-2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34">
        <f t="shared" ref="N113:N144" si="32">+IF(OR(AND(H113=""),(L113="")),"",H113*L113)</f>
        <v>-1.4285714285714285E-2</v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1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4.7619047619047616E-2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1</v>
      </c>
      <c r="D115" s="7">
        <v>4</v>
      </c>
      <c r="E115" s="7">
        <v>0</v>
      </c>
      <c r="F115" s="7">
        <v>0</v>
      </c>
      <c r="G115" s="8">
        <f t="shared" si="27"/>
        <v>1.3157894736842105E-2</v>
      </c>
      <c r="H115" s="8">
        <f t="shared" si="28"/>
        <v>2.8571428571428571E-2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-1.3157894736842105E-2</v>
      </c>
      <c r="N115" s="34">
        <f t="shared" si="32"/>
        <v>-2.8571428571428571E-2</v>
      </c>
    </row>
    <row r="116" spans="1:14" x14ac:dyDescent="0.2">
      <c r="A116" s="45"/>
      <c r="B116" s="42" t="s">
        <v>101</v>
      </c>
      <c r="C116" s="39">
        <v>4</v>
      </c>
      <c r="D116" s="7">
        <v>2</v>
      </c>
      <c r="E116" s="7">
        <v>0</v>
      </c>
      <c r="F116" s="7">
        <v>1</v>
      </c>
      <c r="G116" s="8">
        <f t="shared" si="27"/>
        <v>5.2631578947368418E-2</v>
      </c>
      <c r="H116" s="8">
        <f t="shared" si="28"/>
        <v>1.4285714285714285E-2</v>
      </c>
      <c r="I116" s="8" t="str">
        <f t="shared" si="29"/>
        <v/>
      </c>
      <c r="J116" s="8">
        <f t="shared" si="30"/>
        <v>4.7619047619047616E-2</v>
      </c>
      <c r="K116" s="8">
        <f t="shared" si="33"/>
        <v>-1</v>
      </c>
      <c r="L116" s="8">
        <f t="shared" si="34"/>
        <v>-0.5</v>
      </c>
      <c r="M116" s="8">
        <f t="shared" si="31"/>
        <v>-5.2631578947368418E-2</v>
      </c>
      <c r="N116" s="34">
        <f t="shared" si="32"/>
        <v>-7.1428571428571426E-3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5</v>
      </c>
      <c r="E120" s="7">
        <v>0</v>
      </c>
      <c r="F120" s="7">
        <v>0</v>
      </c>
      <c r="G120" s="8" t="str">
        <f t="shared" si="27"/>
        <v/>
      </c>
      <c r="H120" s="8">
        <f t="shared" si="28"/>
        <v>3.5714285714285712E-2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34">
        <f t="shared" si="32"/>
        <v>-3.5714285714285712E-2</v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2</v>
      </c>
      <c r="E124" s="7">
        <v>0</v>
      </c>
      <c r="F124" s="7">
        <v>0</v>
      </c>
      <c r="G124" s="8" t="str">
        <f t="shared" si="27"/>
        <v/>
      </c>
      <c r="H124" s="8">
        <f t="shared" si="28"/>
        <v>1.4285714285714285E-2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34">
        <f t="shared" si="32"/>
        <v>-1.4285714285714285E-2</v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4</v>
      </c>
      <c r="E126" s="7">
        <v>0</v>
      </c>
      <c r="F126" s="7">
        <v>0</v>
      </c>
      <c r="G126" s="8" t="str">
        <f t="shared" si="27"/>
        <v/>
      </c>
      <c r="H126" s="8">
        <f t="shared" si="28"/>
        <v>2.8571428571428571E-2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34">
        <f t="shared" si="32"/>
        <v>-2.8571428571428571E-2</v>
      </c>
    </row>
    <row r="127" spans="1:14" x14ac:dyDescent="0.2">
      <c r="A127" s="45"/>
      <c r="B127" s="42" t="s">
        <v>112</v>
      </c>
      <c r="C127" s="39">
        <v>12</v>
      </c>
      <c r="D127" s="7">
        <v>22</v>
      </c>
      <c r="E127" s="7">
        <v>2</v>
      </c>
      <c r="F127" s="7">
        <v>1</v>
      </c>
      <c r="G127" s="8">
        <f t="shared" si="27"/>
        <v>0.15789473684210525</v>
      </c>
      <c r="H127" s="8">
        <f t="shared" si="28"/>
        <v>0.15714285714285714</v>
      </c>
      <c r="I127" s="8">
        <f t="shared" si="29"/>
        <v>0.10526315789473684</v>
      </c>
      <c r="J127" s="8">
        <f t="shared" si="30"/>
        <v>4.7619047619047616E-2</v>
      </c>
      <c r="K127" s="8">
        <f t="shared" si="33"/>
        <v>-0.83333333333333337</v>
      </c>
      <c r="L127" s="8">
        <f t="shared" si="34"/>
        <v>-0.95454545454545459</v>
      </c>
      <c r="M127" s="8">
        <f t="shared" si="31"/>
        <v>-0.13157894736842105</v>
      </c>
      <c r="N127" s="34">
        <f t="shared" si="32"/>
        <v>-0.15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2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0.10526315789473684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1</v>
      </c>
      <c r="D129" s="7">
        <v>1</v>
      </c>
      <c r="E129" s="7">
        <v>0</v>
      </c>
      <c r="F129" s="7">
        <v>0</v>
      </c>
      <c r="G129" s="8">
        <f t="shared" si="27"/>
        <v>1.3157894736842105E-2</v>
      </c>
      <c r="H129" s="8">
        <f t="shared" si="28"/>
        <v>7.1428571428571426E-3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-1.3157894736842105E-2</v>
      </c>
      <c r="N129" s="34">
        <f t="shared" si="32"/>
        <v>-7.1428571428571426E-3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1</v>
      </c>
      <c r="D132" s="7">
        <v>0</v>
      </c>
      <c r="E132" s="7">
        <v>0</v>
      </c>
      <c r="F132" s="7">
        <v>0</v>
      </c>
      <c r="G132" s="8">
        <f t="shared" si="27"/>
        <v>1.3157894736842105E-2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-1.3157894736842105E-2</v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1</v>
      </c>
      <c r="E133" s="7">
        <v>0</v>
      </c>
      <c r="F133" s="7">
        <v>0</v>
      </c>
      <c r="G133" s="8" t="str">
        <f t="shared" si="27"/>
        <v/>
      </c>
      <c r="H133" s="8">
        <f t="shared" si="28"/>
        <v>7.1428571428571426E-3</v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>
        <f t="shared" si="34"/>
        <v>-1</v>
      </c>
      <c r="M133" s="8" t="str">
        <f t="shared" si="31"/>
        <v/>
      </c>
      <c r="N133" s="34">
        <f t="shared" si="32"/>
        <v>-7.1428571428571426E-3</v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2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0.10526315789473684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0</v>
      </c>
      <c r="E139" s="7">
        <v>0</v>
      </c>
      <c r="F139" s="7">
        <v>0</v>
      </c>
      <c r="G139" s="8">
        <f t="shared" si="27"/>
        <v>2.6315789473684209E-2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-2.6315789473684209E-2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13</v>
      </c>
      <c r="D141" s="7">
        <v>19</v>
      </c>
      <c r="E141" s="7">
        <v>1</v>
      </c>
      <c r="F141" s="7">
        <v>0</v>
      </c>
      <c r="G141" s="8">
        <f t="shared" si="27"/>
        <v>0.17105263157894737</v>
      </c>
      <c r="H141" s="8">
        <f t="shared" si="28"/>
        <v>0.1357142857142857</v>
      </c>
      <c r="I141" s="8">
        <f t="shared" si="29"/>
        <v>5.2631578947368418E-2</v>
      </c>
      <c r="J141" s="8" t="str">
        <f t="shared" si="30"/>
        <v/>
      </c>
      <c r="K141" s="8">
        <f t="shared" si="33"/>
        <v>-0.92307692307692313</v>
      </c>
      <c r="L141" s="8">
        <f t="shared" si="34"/>
        <v>-1</v>
      </c>
      <c r="M141" s="8">
        <f t="shared" si="31"/>
        <v>-0.15789473684210528</v>
      </c>
      <c r="N141" s="34">
        <f t="shared" si="32"/>
        <v>-0.1357142857142857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3</v>
      </c>
      <c r="D143" s="7">
        <v>6</v>
      </c>
      <c r="E143" s="7">
        <v>0</v>
      </c>
      <c r="F143" s="7">
        <v>0</v>
      </c>
      <c r="G143" s="8">
        <f t="shared" si="27"/>
        <v>3.9473684210526314E-2</v>
      </c>
      <c r="H143" s="8">
        <f t="shared" si="28"/>
        <v>4.2857142857142858E-2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-3.9473684210526314E-2</v>
      </c>
      <c r="N143" s="34">
        <f t="shared" si="32"/>
        <v>-4.2857142857142858E-2</v>
      </c>
    </row>
    <row r="144" spans="1:14" ht="25.5" x14ac:dyDescent="0.2">
      <c r="A144" s="45"/>
      <c r="B144" s="42" t="s">
        <v>129</v>
      </c>
      <c r="C144" s="39">
        <v>0</v>
      </c>
      <c r="D144" s="7">
        <v>1</v>
      </c>
      <c r="E144" s="7">
        <v>0</v>
      </c>
      <c r="F144" s="7">
        <v>0</v>
      </c>
      <c r="G144" s="8" t="str">
        <f t="shared" si="27"/>
        <v/>
      </c>
      <c r="H144" s="8">
        <f t="shared" si="28"/>
        <v>7.1428571428571426E-3</v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>
        <f t="shared" si="34"/>
        <v>-1</v>
      </c>
      <c r="M144" s="8" t="str">
        <f t="shared" si="31"/>
        <v/>
      </c>
      <c r="N144" s="34">
        <f t="shared" si="32"/>
        <v>-7.1428571428571426E-3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4.7619047619047616E-2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1</v>
      </c>
      <c r="D152" s="7">
        <v>1</v>
      </c>
      <c r="E152" s="7">
        <v>0</v>
      </c>
      <c r="F152" s="7">
        <v>0</v>
      </c>
      <c r="G152" s="8">
        <f t="shared" si="35"/>
        <v>1.3157894736842105E-2</v>
      </c>
      <c r="H152" s="8">
        <f t="shared" si="36"/>
        <v>7.1428571428571426E-3</v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>
        <f t="shared" si="42"/>
        <v>-1</v>
      </c>
      <c r="M152" s="8">
        <f t="shared" si="39"/>
        <v>-1.3157894736842105E-2</v>
      </c>
      <c r="N152" s="34">
        <f t="shared" si="40"/>
        <v>-7.1428571428571426E-3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1</v>
      </c>
      <c r="D156" s="7">
        <v>3</v>
      </c>
      <c r="E156" s="7">
        <v>0</v>
      </c>
      <c r="F156" s="7">
        <v>0</v>
      </c>
      <c r="G156" s="8">
        <f t="shared" si="35"/>
        <v>1.3157894736842105E-2</v>
      </c>
      <c r="H156" s="8">
        <f t="shared" si="36"/>
        <v>2.1428571428571429E-2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-1.3157894736842105E-2</v>
      </c>
      <c r="N156" s="34">
        <f t="shared" si="40"/>
        <v>-2.1428571428571429E-2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1</v>
      </c>
      <c r="E166" s="7">
        <v>0</v>
      </c>
      <c r="F166" s="7">
        <v>0</v>
      </c>
      <c r="G166" s="8">
        <f t="shared" si="35"/>
        <v>1.3157894736842105E-2</v>
      </c>
      <c r="H166" s="8">
        <f t="shared" si="36"/>
        <v>7.1428571428571426E-3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-1.3157894736842105E-2</v>
      </c>
      <c r="N166" s="34">
        <f t="shared" si="40"/>
        <v>-7.1428571428571426E-3</v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1</v>
      </c>
      <c r="D168" s="7">
        <v>0</v>
      </c>
      <c r="E168" s="7">
        <v>0</v>
      </c>
      <c r="F168" s="7">
        <v>0</v>
      </c>
      <c r="G168" s="8">
        <f t="shared" si="35"/>
        <v>1.3157894736842105E-2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-1.3157894736842105E-2</v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2</v>
      </c>
      <c r="D177" s="7">
        <v>0</v>
      </c>
      <c r="E177" s="7">
        <v>0</v>
      </c>
      <c r="F177" s="7">
        <v>1</v>
      </c>
      <c r="G177" s="8">
        <f t="shared" si="35"/>
        <v>2.6315789473684209E-2</v>
      </c>
      <c r="H177" s="8" t="str">
        <f t="shared" si="36"/>
        <v/>
      </c>
      <c r="I177" s="8" t="str">
        <f t="shared" si="37"/>
        <v/>
      </c>
      <c r="J177" s="8">
        <f t="shared" si="38"/>
        <v>4.7619047619047616E-2</v>
      </c>
      <c r="K177" s="8">
        <f t="shared" si="41"/>
        <v>-1</v>
      </c>
      <c r="L177" s="8">
        <f t="shared" si="42"/>
        <v>1</v>
      </c>
      <c r="M177" s="8">
        <f t="shared" si="39"/>
        <v>-2.6315789473684209E-2</v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133</v>
      </c>
      <c r="D188" s="29">
        <f>SUM(D189:D363)</f>
        <v>214</v>
      </c>
      <c r="E188" s="29">
        <f>SUM(E189:E363)</f>
        <v>14</v>
      </c>
      <c r="F188" s="29">
        <f>SUM(F189:F363)</f>
        <v>45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-0.89473684210526316</v>
      </c>
      <c r="L188" s="30">
        <f>+IF(AND(D188=0,F188=0),"",IF(D188=0,1,IF(F188=0,-1,(F188-D188)/D188)))</f>
        <v>-0.78971962616822433</v>
      </c>
      <c r="M188" s="30">
        <f t="shared" ref="M188:M219" si="47">+IF(OR(AND(G188=""),(K188="")),"",G188*K188)</f>
        <v>-0.89473684210526316</v>
      </c>
      <c r="N188" s="30">
        <f t="shared" ref="N188:N219" si="48">+IF(OR(AND(H188=""),(L188="")),"",H188*L188)</f>
        <v>-0.78971962616822433</v>
      </c>
    </row>
    <row r="189" spans="1:14" ht="24.75" customHeight="1" x14ac:dyDescent="0.2">
      <c r="A189" s="45"/>
      <c r="B189" s="41" t="s">
        <v>166</v>
      </c>
      <c r="C189" s="38">
        <v>2</v>
      </c>
      <c r="D189" s="31">
        <v>4</v>
      </c>
      <c r="E189" s="31">
        <v>0</v>
      </c>
      <c r="F189" s="31">
        <v>0</v>
      </c>
      <c r="G189" s="32">
        <f t="shared" si="43"/>
        <v>1.5037593984962405E-2</v>
      </c>
      <c r="H189" s="32">
        <f t="shared" si="44"/>
        <v>1.8691588785046728E-2</v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-1</v>
      </c>
      <c r="M189" s="32">
        <f t="shared" si="47"/>
        <v>-1.5037593984962405E-2</v>
      </c>
      <c r="N189" s="33">
        <f t="shared" si="48"/>
        <v>-1.8691588785046728E-2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4.6728971962616819E-3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34">
        <f t="shared" si="48"/>
        <v>-4.6728971962616819E-3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81</v>
      </c>
      <c r="D195" s="7">
        <v>101</v>
      </c>
      <c r="E195" s="7">
        <v>0</v>
      </c>
      <c r="F195" s="7">
        <v>0</v>
      </c>
      <c r="G195" s="8">
        <f t="shared" si="43"/>
        <v>0.60902255639097747</v>
      </c>
      <c r="H195" s="8">
        <f t="shared" si="44"/>
        <v>0.4719626168224299</v>
      </c>
      <c r="I195" s="8" t="str">
        <f t="shared" si="45"/>
        <v/>
      </c>
      <c r="J195" s="8" t="str">
        <f t="shared" si="46"/>
        <v/>
      </c>
      <c r="K195" s="8">
        <f t="shared" si="49"/>
        <v>-1</v>
      </c>
      <c r="L195" s="8">
        <f t="shared" si="50"/>
        <v>-1</v>
      </c>
      <c r="M195" s="8">
        <f t="shared" si="47"/>
        <v>-0.60902255639097747</v>
      </c>
      <c r="N195" s="34">
        <f t="shared" si="48"/>
        <v>-0.4719626168224299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4</v>
      </c>
      <c r="D197" s="7">
        <v>0</v>
      </c>
      <c r="E197" s="7">
        <v>0</v>
      </c>
      <c r="F197" s="7">
        <v>1</v>
      </c>
      <c r="G197" s="8">
        <f t="shared" si="43"/>
        <v>3.007518796992481E-2</v>
      </c>
      <c r="H197" s="8" t="str">
        <f t="shared" si="44"/>
        <v/>
      </c>
      <c r="I197" s="8" t="str">
        <f t="shared" si="45"/>
        <v/>
      </c>
      <c r="J197" s="8">
        <f t="shared" si="46"/>
        <v>2.2222222222222223E-2</v>
      </c>
      <c r="K197" s="8">
        <f t="shared" si="49"/>
        <v>-1</v>
      </c>
      <c r="L197" s="8">
        <f t="shared" si="50"/>
        <v>1</v>
      </c>
      <c r="M197" s="8">
        <f t="shared" si="47"/>
        <v>-3.007518796992481E-2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1</v>
      </c>
      <c r="D200" s="7">
        <v>0</v>
      </c>
      <c r="E200" s="7">
        <v>0</v>
      </c>
      <c r="F200" s="7">
        <v>0</v>
      </c>
      <c r="G200" s="8">
        <f t="shared" si="43"/>
        <v>7.5187969924812026E-3</v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 t="str">
        <f t="shared" si="50"/>
        <v xml:space="preserve"> </v>
      </c>
      <c r="M200" s="8">
        <f t="shared" si="47"/>
        <v>-7.5187969924812026E-3</v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0</v>
      </c>
      <c r="F203" s="7">
        <v>0</v>
      </c>
      <c r="G203" s="8">
        <f t="shared" si="43"/>
        <v>7.5187969924812026E-3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-7.5187969924812026E-3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3</v>
      </c>
      <c r="D204" s="7">
        <v>3</v>
      </c>
      <c r="E204" s="7">
        <v>0</v>
      </c>
      <c r="F204" s="7">
        <v>0</v>
      </c>
      <c r="G204" s="8">
        <f t="shared" si="43"/>
        <v>2.2556390977443608E-2</v>
      </c>
      <c r="H204" s="8">
        <f t="shared" si="44"/>
        <v>1.4018691588785047E-2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-2.2556390977443608E-2</v>
      </c>
      <c r="N204" s="34">
        <f t="shared" si="48"/>
        <v>-1.4018691588785047E-2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1</v>
      </c>
      <c r="D210" s="7">
        <v>0</v>
      </c>
      <c r="E210" s="7">
        <v>0</v>
      </c>
      <c r="F210" s="7">
        <v>0</v>
      </c>
      <c r="G210" s="8">
        <f t="shared" si="43"/>
        <v>7.5187969924812026E-3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-7.5187969924812026E-3</v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1</v>
      </c>
      <c r="D215" s="7">
        <v>3</v>
      </c>
      <c r="E215" s="7">
        <v>1</v>
      </c>
      <c r="F215" s="7">
        <v>0</v>
      </c>
      <c r="G215" s="8">
        <f t="shared" si="43"/>
        <v>7.5187969924812026E-3</v>
      </c>
      <c r="H215" s="8">
        <f t="shared" si="44"/>
        <v>1.4018691588785047E-2</v>
      </c>
      <c r="I215" s="8">
        <f t="shared" si="45"/>
        <v>7.1428571428571425E-2</v>
      </c>
      <c r="J215" s="8" t="str">
        <f t="shared" si="46"/>
        <v/>
      </c>
      <c r="K215" s="8">
        <f t="shared" si="49"/>
        <v>0</v>
      </c>
      <c r="L215" s="8">
        <f t="shared" si="50"/>
        <v>-1</v>
      </c>
      <c r="M215" s="8">
        <f t="shared" si="47"/>
        <v>0</v>
      </c>
      <c r="N215" s="34">
        <f t="shared" si="48"/>
        <v>-1.4018691588785047E-2</v>
      </c>
    </row>
    <row r="216" spans="1:14" x14ac:dyDescent="0.2">
      <c r="A216" s="45"/>
      <c r="B216" s="42" t="s">
        <v>193</v>
      </c>
      <c r="C216" s="39">
        <v>1</v>
      </c>
      <c r="D216" s="7">
        <v>1</v>
      </c>
      <c r="E216" s="7">
        <v>0</v>
      </c>
      <c r="F216" s="7">
        <v>0</v>
      </c>
      <c r="G216" s="8">
        <f t="shared" si="43"/>
        <v>7.5187969924812026E-3</v>
      </c>
      <c r="H216" s="8">
        <f t="shared" si="44"/>
        <v>4.6728971962616819E-3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-7.5187969924812026E-3</v>
      </c>
      <c r="N216" s="34">
        <f t="shared" si="48"/>
        <v>-4.6728971962616819E-3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2</v>
      </c>
      <c r="E218" s="7">
        <v>0</v>
      </c>
      <c r="F218" s="7">
        <v>0</v>
      </c>
      <c r="G218" s="8" t="str">
        <f t="shared" si="43"/>
        <v/>
      </c>
      <c r="H218" s="8">
        <f t="shared" si="44"/>
        <v>9.3457943925233638E-3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34">
        <f t="shared" si="48"/>
        <v>-9.3457943925233638E-3</v>
      </c>
    </row>
    <row r="219" spans="1:14" x14ac:dyDescent="0.2">
      <c r="A219" s="45"/>
      <c r="B219" s="42" t="s">
        <v>196</v>
      </c>
      <c r="C219" s="39">
        <v>0</v>
      </c>
      <c r="D219" s="7">
        <v>8</v>
      </c>
      <c r="E219" s="7">
        <v>1</v>
      </c>
      <c r="F219" s="7">
        <v>3</v>
      </c>
      <c r="G219" s="8" t="str">
        <f t="shared" si="43"/>
        <v/>
      </c>
      <c r="H219" s="8">
        <f t="shared" si="44"/>
        <v>3.7383177570093455E-2</v>
      </c>
      <c r="I219" s="8">
        <f t="shared" si="45"/>
        <v>7.1428571428571425E-2</v>
      </c>
      <c r="J219" s="8">
        <f t="shared" si="46"/>
        <v>6.6666666666666666E-2</v>
      </c>
      <c r="K219" s="8">
        <f t="shared" si="49"/>
        <v>1</v>
      </c>
      <c r="L219" s="8">
        <f t="shared" si="50"/>
        <v>-0.625</v>
      </c>
      <c r="M219" s="8" t="str">
        <f t="shared" si="47"/>
        <v/>
      </c>
      <c r="N219" s="34">
        <f t="shared" si="48"/>
        <v>-2.336448598130841E-2</v>
      </c>
    </row>
    <row r="220" spans="1:14" x14ac:dyDescent="0.2">
      <c r="A220" s="45"/>
      <c r="B220" s="42" t="s">
        <v>197</v>
      </c>
      <c r="C220" s="39">
        <v>8</v>
      </c>
      <c r="D220" s="7">
        <v>4</v>
      </c>
      <c r="E220" s="7">
        <v>7</v>
      </c>
      <c r="F220" s="7">
        <v>7</v>
      </c>
      <c r="G220" s="8">
        <f t="shared" ref="G220:G251" si="51">+IF(C220=0,"",C220/C$188)</f>
        <v>6.0150375939849621E-2</v>
      </c>
      <c r="H220" s="8">
        <f t="shared" ref="H220:H251" si="52">+IF(D220=0,"",D220/D$188)</f>
        <v>1.8691588785046728E-2</v>
      </c>
      <c r="I220" s="8">
        <f t="shared" ref="I220:I251" si="53">+IF(E220=0,"",E220/E$188)</f>
        <v>0.5</v>
      </c>
      <c r="J220" s="8">
        <f t="shared" ref="J220:J251" si="54">+IF(F220=0,"",F220/F$188)</f>
        <v>0.15555555555555556</v>
      </c>
      <c r="K220" s="8">
        <f t="shared" si="49"/>
        <v>-0.125</v>
      </c>
      <c r="L220" s="8">
        <f t="shared" si="50"/>
        <v>0.75</v>
      </c>
      <c r="M220" s="8">
        <f t="shared" ref="M220:M251" si="55">+IF(OR(AND(G220=""),(K220="")),"",G220*K220)</f>
        <v>-7.5187969924812026E-3</v>
      </c>
      <c r="N220" s="34">
        <f t="shared" ref="N220:N251" si="56">+IF(OR(AND(H220=""),(L220="")),"",H220*L220)</f>
        <v>1.4018691588785045E-2</v>
      </c>
    </row>
    <row r="221" spans="1:14" x14ac:dyDescent="0.2">
      <c r="A221" s="45"/>
      <c r="B221" s="42" t="s">
        <v>198</v>
      </c>
      <c r="C221" s="39">
        <v>2</v>
      </c>
      <c r="D221" s="7">
        <v>9</v>
      </c>
      <c r="E221" s="7">
        <v>0</v>
      </c>
      <c r="F221" s="7">
        <v>0</v>
      </c>
      <c r="G221" s="8">
        <f t="shared" si="51"/>
        <v>1.5037593984962405E-2</v>
      </c>
      <c r="H221" s="8">
        <f t="shared" si="52"/>
        <v>4.2056074766355138E-2</v>
      </c>
      <c r="I221" s="8" t="str">
        <f t="shared" si="53"/>
        <v/>
      </c>
      <c r="J221" s="8" t="str">
        <f t="shared" si="54"/>
        <v/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-1</v>
      </c>
      <c r="M221" s="8">
        <f t="shared" si="55"/>
        <v>-1.5037593984962405E-2</v>
      </c>
      <c r="N221" s="34">
        <f t="shared" si="56"/>
        <v>-4.2056074766355138E-2</v>
      </c>
    </row>
    <row r="222" spans="1:14" x14ac:dyDescent="0.2">
      <c r="A222" s="45"/>
      <c r="B222" s="42" t="s">
        <v>199</v>
      </c>
      <c r="C222" s="39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4.6728971962616819E-3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34">
        <f t="shared" si="56"/>
        <v>-4.6728971962616819E-3</v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1</v>
      </c>
      <c r="F223" s="7">
        <v>20</v>
      </c>
      <c r="G223" s="8" t="str">
        <f t="shared" si="51"/>
        <v/>
      </c>
      <c r="H223" s="8" t="str">
        <f t="shared" si="52"/>
        <v/>
      </c>
      <c r="I223" s="8">
        <f t="shared" si="53"/>
        <v>7.1428571428571425E-2</v>
      </c>
      <c r="J223" s="8">
        <f t="shared" si="54"/>
        <v>0.44444444444444442</v>
      </c>
      <c r="K223" s="8">
        <f t="shared" si="57"/>
        <v>1</v>
      </c>
      <c r="L223" s="8">
        <f t="shared" si="58"/>
        <v>1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2.2222222222222223E-2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2</v>
      </c>
      <c r="D227" s="7">
        <v>15</v>
      </c>
      <c r="E227" s="7">
        <v>0</v>
      </c>
      <c r="F227" s="7">
        <v>1</v>
      </c>
      <c r="G227" s="8">
        <f t="shared" si="51"/>
        <v>1.5037593984962405E-2</v>
      </c>
      <c r="H227" s="8">
        <f t="shared" si="52"/>
        <v>7.0093457943925228E-2</v>
      </c>
      <c r="I227" s="8" t="str">
        <f t="shared" si="53"/>
        <v/>
      </c>
      <c r="J227" s="8">
        <f t="shared" si="54"/>
        <v>2.2222222222222223E-2</v>
      </c>
      <c r="K227" s="8">
        <f t="shared" si="57"/>
        <v>-1</v>
      </c>
      <c r="L227" s="8">
        <f t="shared" si="58"/>
        <v>-0.93333333333333335</v>
      </c>
      <c r="M227" s="8">
        <f t="shared" si="55"/>
        <v>-1.5037593984962405E-2</v>
      </c>
      <c r="N227" s="34">
        <f t="shared" si="56"/>
        <v>-6.5420560747663545E-2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7</v>
      </c>
      <c r="D230" s="7">
        <v>5</v>
      </c>
      <c r="E230" s="7">
        <v>2</v>
      </c>
      <c r="F230" s="7">
        <v>1</v>
      </c>
      <c r="G230" s="8">
        <f t="shared" si="51"/>
        <v>5.2631578947368418E-2</v>
      </c>
      <c r="H230" s="8">
        <f t="shared" si="52"/>
        <v>2.336448598130841E-2</v>
      </c>
      <c r="I230" s="8">
        <f t="shared" si="53"/>
        <v>0.14285714285714285</v>
      </c>
      <c r="J230" s="8">
        <f t="shared" si="54"/>
        <v>2.2222222222222223E-2</v>
      </c>
      <c r="K230" s="8">
        <f t="shared" si="57"/>
        <v>-0.7142857142857143</v>
      </c>
      <c r="L230" s="8">
        <f t="shared" si="58"/>
        <v>-0.8</v>
      </c>
      <c r="M230" s="8">
        <f t="shared" si="55"/>
        <v>-3.7593984962406013E-2</v>
      </c>
      <c r="N230" s="34">
        <f t="shared" si="56"/>
        <v>-1.8691588785046728E-2</v>
      </c>
    </row>
    <row r="231" spans="1:14" x14ac:dyDescent="0.2">
      <c r="A231" s="45"/>
      <c r="B231" s="42" t="s">
        <v>208</v>
      </c>
      <c r="C231" s="39">
        <v>1</v>
      </c>
      <c r="D231" s="7">
        <v>5</v>
      </c>
      <c r="E231" s="7">
        <v>0</v>
      </c>
      <c r="F231" s="7">
        <v>0</v>
      </c>
      <c r="G231" s="8">
        <f t="shared" si="51"/>
        <v>7.5187969924812026E-3</v>
      </c>
      <c r="H231" s="8">
        <f t="shared" si="52"/>
        <v>2.336448598130841E-2</v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>
        <f t="shared" si="58"/>
        <v>-1</v>
      </c>
      <c r="M231" s="8">
        <f t="shared" si="55"/>
        <v>-7.5187969924812026E-3</v>
      </c>
      <c r="N231" s="34">
        <f t="shared" si="56"/>
        <v>-2.336448598130841E-2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2</v>
      </c>
      <c r="D235" s="7">
        <v>1</v>
      </c>
      <c r="E235" s="7">
        <v>1</v>
      </c>
      <c r="F235" s="7">
        <v>0</v>
      </c>
      <c r="G235" s="8">
        <f t="shared" si="51"/>
        <v>1.5037593984962405E-2</v>
      </c>
      <c r="H235" s="8">
        <f t="shared" si="52"/>
        <v>4.6728971962616819E-3</v>
      </c>
      <c r="I235" s="8">
        <f t="shared" si="53"/>
        <v>7.1428571428571425E-2</v>
      </c>
      <c r="J235" s="8" t="str">
        <f t="shared" si="54"/>
        <v/>
      </c>
      <c r="K235" s="8">
        <f t="shared" si="57"/>
        <v>-0.5</v>
      </c>
      <c r="L235" s="8">
        <f t="shared" si="58"/>
        <v>-1</v>
      </c>
      <c r="M235" s="8">
        <f t="shared" si="55"/>
        <v>-7.5187969924812026E-3</v>
      </c>
      <c r="N235" s="34">
        <f t="shared" si="56"/>
        <v>-4.6728971962616819E-3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3</v>
      </c>
      <c r="D242" s="7">
        <v>4</v>
      </c>
      <c r="E242" s="7">
        <v>0</v>
      </c>
      <c r="F242" s="7">
        <v>0</v>
      </c>
      <c r="G242" s="8">
        <f t="shared" si="51"/>
        <v>2.2556390977443608E-2</v>
      </c>
      <c r="H242" s="8">
        <f t="shared" si="52"/>
        <v>1.8691588785046728E-2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-2.2556390977443608E-2</v>
      </c>
      <c r="N242" s="34">
        <f t="shared" si="56"/>
        <v>-1.8691588785046728E-2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1</v>
      </c>
      <c r="E248" s="7">
        <v>0</v>
      </c>
      <c r="F248" s="7">
        <v>0</v>
      </c>
      <c r="G248" s="8" t="str">
        <f t="shared" si="51"/>
        <v/>
      </c>
      <c r="H248" s="8">
        <f t="shared" si="52"/>
        <v>4.6728971962616819E-3</v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>
        <f t="shared" si="58"/>
        <v>-1</v>
      </c>
      <c r="M248" s="8" t="str">
        <f t="shared" si="55"/>
        <v/>
      </c>
      <c r="N248" s="34">
        <f t="shared" si="56"/>
        <v>-4.6728971962616819E-3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3</v>
      </c>
      <c r="D255" s="7">
        <v>0</v>
      </c>
      <c r="E255" s="7">
        <v>0</v>
      </c>
      <c r="F255" s="7">
        <v>0</v>
      </c>
      <c r="G255" s="8">
        <f t="shared" si="59"/>
        <v>2.2556390977443608E-2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-2.2556390977443608E-2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1</v>
      </c>
      <c r="D261" s="7">
        <v>0</v>
      </c>
      <c r="E261" s="7">
        <v>0</v>
      </c>
      <c r="F261" s="7">
        <v>0</v>
      </c>
      <c r="G261" s="8">
        <f t="shared" si="59"/>
        <v>7.5187969924812026E-3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-7.5187969924812026E-3</v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3</v>
      </c>
      <c r="D292" s="7">
        <v>2</v>
      </c>
      <c r="E292" s="7">
        <v>0</v>
      </c>
      <c r="F292" s="7">
        <v>0</v>
      </c>
      <c r="G292" s="8">
        <f t="shared" si="67"/>
        <v>2.2556390977443608E-2</v>
      </c>
      <c r="H292" s="8">
        <f t="shared" si="68"/>
        <v>9.3457943925233638E-3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-2.2556390977443608E-2</v>
      </c>
      <c r="N292" s="34">
        <f t="shared" si="72"/>
        <v>-9.3457943925233638E-3</v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1</v>
      </c>
      <c r="F293" s="7">
        <v>0</v>
      </c>
      <c r="G293" s="8" t="str">
        <f t="shared" si="67"/>
        <v/>
      </c>
      <c r="H293" s="8" t="str">
        <f t="shared" si="68"/>
        <v/>
      </c>
      <c r="I293" s="8">
        <f t="shared" si="69"/>
        <v>7.1428571428571425E-2</v>
      </c>
      <c r="J293" s="8" t="str">
        <f t="shared" si="70"/>
        <v/>
      </c>
      <c r="K293" s="8">
        <f t="shared" si="73"/>
        <v>1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7.5187969924812026E-3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-7.5187969924812026E-3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2</v>
      </c>
      <c r="E300" s="7">
        <v>0</v>
      </c>
      <c r="F300" s="7">
        <v>1</v>
      </c>
      <c r="G300" s="8" t="str">
        <f t="shared" si="67"/>
        <v/>
      </c>
      <c r="H300" s="8">
        <f t="shared" si="68"/>
        <v>9.3457943925233638E-3</v>
      </c>
      <c r="I300" s="8" t="str">
        <f t="shared" si="69"/>
        <v/>
      </c>
      <c r="J300" s="8">
        <f t="shared" si="70"/>
        <v>2.2222222222222223E-2</v>
      </c>
      <c r="K300" s="8" t="str">
        <f t="shared" si="73"/>
        <v xml:space="preserve"> </v>
      </c>
      <c r="L300" s="8">
        <f t="shared" si="74"/>
        <v>-0.5</v>
      </c>
      <c r="M300" s="8" t="str">
        <f t="shared" si="71"/>
        <v/>
      </c>
      <c r="N300" s="34">
        <f t="shared" si="72"/>
        <v>-4.6728971962616819E-3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13</v>
      </c>
      <c r="E305" s="7">
        <v>0</v>
      </c>
      <c r="F305" s="7">
        <v>2</v>
      </c>
      <c r="G305" s="8" t="str">
        <f t="shared" si="67"/>
        <v/>
      </c>
      <c r="H305" s="8">
        <f t="shared" si="68"/>
        <v>6.0747663551401869E-2</v>
      </c>
      <c r="I305" s="8" t="str">
        <f t="shared" si="69"/>
        <v/>
      </c>
      <c r="J305" s="8">
        <f t="shared" si="70"/>
        <v>4.4444444444444446E-2</v>
      </c>
      <c r="K305" s="8" t="str">
        <f t="shared" si="73"/>
        <v xml:space="preserve"> </v>
      </c>
      <c r="L305" s="8">
        <f t="shared" si="74"/>
        <v>-0.84615384615384615</v>
      </c>
      <c r="M305" s="8" t="str">
        <f t="shared" si="71"/>
        <v/>
      </c>
      <c r="N305" s="34">
        <f t="shared" si="72"/>
        <v>-5.1401869158878503E-2</v>
      </c>
    </row>
    <row r="306" spans="1:14" x14ac:dyDescent="0.2">
      <c r="A306" s="45"/>
      <c r="B306" s="42" t="s">
        <v>283</v>
      </c>
      <c r="C306" s="39">
        <v>2</v>
      </c>
      <c r="D306" s="7">
        <v>0</v>
      </c>
      <c r="E306" s="7">
        <v>0</v>
      </c>
      <c r="F306" s="7">
        <v>0</v>
      </c>
      <c r="G306" s="8">
        <f t="shared" si="67"/>
        <v>1.5037593984962405E-2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-1.5037593984962405E-2</v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1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>
        <f t="shared" si="70"/>
        <v>2.2222222222222223E-2</v>
      </c>
      <c r="K312" s="8" t="str">
        <f t="shared" si="73"/>
        <v xml:space="preserve"> </v>
      </c>
      <c r="L312" s="8">
        <f t="shared" si="74"/>
        <v>1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9.3457943925233638E-3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34">
        <f t="shared" si="80"/>
        <v>-9.3457943925233638E-3</v>
      </c>
    </row>
    <row r="321" spans="1:14" ht="25.5" x14ac:dyDescent="0.2">
      <c r="A321" s="45"/>
      <c r="B321" s="42" t="s">
        <v>298</v>
      </c>
      <c r="C321" s="39">
        <v>2</v>
      </c>
      <c r="D321" s="7">
        <v>20</v>
      </c>
      <c r="E321" s="7">
        <v>0</v>
      </c>
      <c r="F321" s="7">
        <v>5</v>
      </c>
      <c r="G321" s="8">
        <f t="shared" si="75"/>
        <v>1.5037593984962405E-2</v>
      </c>
      <c r="H321" s="8">
        <f t="shared" si="76"/>
        <v>9.3457943925233641E-2</v>
      </c>
      <c r="I321" s="8" t="str">
        <f t="shared" si="77"/>
        <v/>
      </c>
      <c r="J321" s="8">
        <f t="shared" si="78"/>
        <v>0.1111111111111111</v>
      </c>
      <c r="K321" s="8">
        <f t="shared" si="81"/>
        <v>-1</v>
      </c>
      <c r="L321" s="8">
        <f t="shared" si="82"/>
        <v>-0.75</v>
      </c>
      <c r="M321" s="8">
        <f t="shared" si="79"/>
        <v>-1.5037593984962405E-2</v>
      </c>
      <c r="N321" s="34">
        <f t="shared" si="80"/>
        <v>-7.0093457943925228E-2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1</v>
      </c>
      <c r="D338" s="7">
        <v>5</v>
      </c>
      <c r="E338" s="7">
        <v>0</v>
      </c>
      <c r="F338" s="7">
        <v>1</v>
      </c>
      <c r="G338" s="8">
        <f t="shared" si="75"/>
        <v>7.5187969924812026E-3</v>
      </c>
      <c r="H338" s="8">
        <f t="shared" si="76"/>
        <v>2.336448598130841E-2</v>
      </c>
      <c r="I338" s="8" t="str">
        <f t="shared" si="77"/>
        <v/>
      </c>
      <c r="J338" s="8">
        <f t="shared" si="78"/>
        <v>2.2222222222222223E-2</v>
      </c>
      <c r="K338" s="8">
        <f t="shared" si="81"/>
        <v>-1</v>
      </c>
      <c r="L338" s="8">
        <f t="shared" si="82"/>
        <v>-0.8</v>
      </c>
      <c r="M338" s="8">
        <f t="shared" si="79"/>
        <v>-7.5187969924812026E-3</v>
      </c>
      <c r="N338" s="34">
        <f t="shared" si="80"/>
        <v>-1.8691588785046728E-2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2</v>
      </c>
      <c r="E340" s="7">
        <v>0</v>
      </c>
      <c r="F340" s="7">
        <v>1</v>
      </c>
      <c r="G340" s="8" t="str">
        <f t="shared" si="75"/>
        <v/>
      </c>
      <c r="H340" s="8">
        <f t="shared" si="76"/>
        <v>9.3457943925233638E-3</v>
      </c>
      <c r="I340" s="8" t="str">
        <f t="shared" si="77"/>
        <v/>
      </c>
      <c r="J340" s="8">
        <f t="shared" si="78"/>
        <v>2.2222222222222223E-2</v>
      </c>
      <c r="K340" s="8" t="str">
        <f t="shared" si="81"/>
        <v xml:space="preserve"> </v>
      </c>
      <c r="L340" s="8">
        <f t="shared" si="82"/>
        <v>-0.5</v>
      </c>
      <c r="M340" s="8" t="str">
        <f t="shared" si="79"/>
        <v/>
      </c>
      <c r="N340" s="34">
        <f t="shared" si="80"/>
        <v>-4.6728971962616819E-3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326</v>
      </c>
      <c r="D371" s="29">
        <f>SUM(D372:D604)</f>
        <v>1069</v>
      </c>
      <c r="E371" s="29">
        <f>SUM(E372:E604)</f>
        <v>246</v>
      </c>
      <c r="F371" s="29">
        <f>SUM(F372:F604)</f>
        <v>663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-0.24539877300613497</v>
      </c>
      <c r="L371" s="30">
        <f>+IF(AND(D371=0,F371=0),"",IF(D371=0,1,IF(F371=0,-1,(F371-D371)/D371)))</f>
        <v>-0.37979420018709076</v>
      </c>
      <c r="M371" s="30">
        <f t="shared" ref="M371:M434" si="95">+IF(OR(AND(G371=""),(K371="")),"",G371*K371)</f>
        <v>-0.24539877300613497</v>
      </c>
      <c r="N371" s="30">
        <f t="shared" ref="N371:N434" si="96">+IF(OR(AND(H371=""),(L371="")),"",H371*L371)</f>
        <v>-0.37979420018709076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1</v>
      </c>
      <c r="F372" s="31">
        <v>0</v>
      </c>
      <c r="G372" s="32">
        <f t="shared" si="91"/>
        <v>3.0674846625766872E-3</v>
      </c>
      <c r="H372" s="32" t="str">
        <f t="shared" si="92"/>
        <v/>
      </c>
      <c r="I372" s="32">
        <f t="shared" si="93"/>
        <v>4.0650406504065045E-3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5</v>
      </c>
      <c r="D377" s="7">
        <v>4</v>
      </c>
      <c r="E377" s="7">
        <v>0</v>
      </c>
      <c r="F377" s="7">
        <v>0</v>
      </c>
      <c r="G377" s="8">
        <f t="shared" si="91"/>
        <v>1.5337423312883436E-2</v>
      </c>
      <c r="H377" s="8">
        <f t="shared" si="92"/>
        <v>3.7418147801683817E-3</v>
      </c>
      <c r="I377" s="8" t="str">
        <f t="shared" si="93"/>
        <v/>
      </c>
      <c r="J377" s="8" t="str">
        <f t="shared" si="94"/>
        <v/>
      </c>
      <c r="K377" s="8">
        <f t="shared" si="97"/>
        <v>-1</v>
      </c>
      <c r="L377" s="8">
        <f t="shared" si="98"/>
        <v>-1</v>
      </c>
      <c r="M377" s="8">
        <f t="shared" si="95"/>
        <v>-1.5337423312883436E-2</v>
      </c>
      <c r="N377" s="34">
        <f t="shared" si="96"/>
        <v>-3.7418147801683817E-3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9.3545369504209543E-4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34">
        <f t="shared" si="96"/>
        <v>-9.3545369504209543E-4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6</v>
      </c>
      <c r="D383" s="7">
        <v>3</v>
      </c>
      <c r="E383" s="7">
        <v>0</v>
      </c>
      <c r="F383" s="7">
        <v>0</v>
      </c>
      <c r="G383" s="8">
        <f t="shared" si="91"/>
        <v>1.8404907975460124E-2</v>
      </c>
      <c r="H383" s="8">
        <f t="shared" si="92"/>
        <v>2.8063610851262861E-3</v>
      </c>
      <c r="I383" s="8" t="str">
        <f t="shared" si="93"/>
        <v/>
      </c>
      <c r="J383" s="8" t="str">
        <f t="shared" si="94"/>
        <v/>
      </c>
      <c r="K383" s="8">
        <f t="shared" si="97"/>
        <v>-1</v>
      </c>
      <c r="L383" s="8">
        <f t="shared" si="98"/>
        <v>-1</v>
      </c>
      <c r="M383" s="8">
        <f t="shared" si="95"/>
        <v>-1.8404907975460124E-2</v>
      </c>
      <c r="N383" s="34">
        <f t="shared" si="96"/>
        <v>-2.8063610851262861E-3</v>
      </c>
    </row>
    <row r="384" spans="1:14" x14ac:dyDescent="0.2">
      <c r="A384" s="45"/>
      <c r="B384" s="42" t="s">
        <v>353</v>
      </c>
      <c r="C384" s="39">
        <v>2</v>
      </c>
      <c r="D384" s="7">
        <v>2</v>
      </c>
      <c r="E384" s="7">
        <v>0</v>
      </c>
      <c r="F384" s="7">
        <v>0</v>
      </c>
      <c r="G384" s="8">
        <f t="shared" si="91"/>
        <v>6.1349693251533744E-3</v>
      </c>
      <c r="H384" s="8">
        <f t="shared" si="92"/>
        <v>1.8709073900841909E-3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-6.1349693251533744E-3</v>
      </c>
      <c r="N384" s="34">
        <f t="shared" si="96"/>
        <v>-1.8709073900841909E-3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</v>
      </c>
      <c r="D386" s="7">
        <v>0</v>
      </c>
      <c r="E386" s="7">
        <v>0</v>
      </c>
      <c r="F386" s="7">
        <v>0</v>
      </c>
      <c r="G386" s="8">
        <f t="shared" si="91"/>
        <v>6.1349693251533744E-3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-6.1349693251533744E-3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1</v>
      </c>
      <c r="D387" s="7">
        <v>3</v>
      </c>
      <c r="E387" s="7">
        <v>28</v>
      </c>
      <c r="F387" s="7">
        <v>17</v>
      </c>
      <c r="G387" s="8">
        <f t="shared" si="91"/>
        <v>3.0674846625766872E-3</v>
      </c>
      <c r="H387" s="8">
        <f t="shared" si="92"/>
        <v>2.8063610851262861E-3</v>
      </c>
      <c r="I387" s="8">
        <f t="shared" si="93"/>
        <v>0.11382113821138211</v>
      </c>
      <c r="J387" s="8">
        <f t="shared" si="94"/>
        <v>2.564102564102564E-2</v>
      </c>
      <c r="K387" s="8">
        <f t="shared" si="97"/>
        <v>27</v>
      </c>
      <c r="L387" s="8">
        <f t="shared" si="98"/>
        <v>4.666666666666667</v>
      </c>
      <c r="M387" s="8">
        <f t="shared" si="95"/>
        <v>8.282208588957056E-2</v>
      </c>
      <c r="N387" s="34">
        <f t="shared" si="96"/>
        <v>1.3096351730589336E-2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5</v>
      </c>
      <c r="F391" s="7">
        <v>3</v>
      </c>
      <c r="G391" s="8" t="str">
        <f t="shared" si="91"/>
        <v/>
      </c>
      <c r="H391" s="8" t="str">
        <f t="shared" si="92"/>
        <v/>
      </c>
      <c r="I391" s="8">
        <f t="shared" si="93"/>
        <v>2.032520325203252E-2</v>
      </c>
      <c r="J391" s="8">
        <f t="shared" si="94"/>
        <v>4.5248868778280547E-3</v>
      </c>
      <c r="K391" s="8">
        <f t="shared" si="97"/>
        <v>1</v>
      </c>
      <c r="L391" s="8">
        <f t="shared" si="98"/>
        <v>1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9.3545369504209543E-4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34">
        <f t="shared" si="96"/>
        <v>-9.3545369504209543E-4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10</v>
      </c>
      <c r="E394" s="7">
        <v>0</v>
      </c>
      <c r="F394" s="7">
        <v>0</v>
      </c>
      <c r="G394" s="8" t="str">
        <f t="shared" si="91"/>
        <v/>
      </c>
      <c r="H394" s="8">
        <f t="shared" si="92"/>
        <v>9.3545369504209538E-3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34">
        <f t="shared" si="96"/>
        <v>-9.3545369504209538E-3</v>
      </c>
    </row>
    <row r="395" spans="1:14" x14ac:dyDescent="0.2">
      <c r="A395" s="45"/>
      <c r="B395" s="42" t="s">
        <v>364</v>
      </c>
      <c r="C395" s="39">
        <v>16</v>
      </c>
      <c r="D395" s="7">
        <v>44</v>
      </c>
      <c r="E395" s="7">
        <v>0</v>
      </c>
      <c r="F395" s="7">
        <v>6</v>
      </c>
      <c r="G395" s="8">
        <f t="shared" si="91"/>
        <v>4.9079754601226995E-2</v>
      </c>
      <c r="H395" s="8">
        <f t="shared" si="92"/>
        <v>4.11599625818522E-2</v>
      </c>
      <c r="I395" s="8" t="str">
        <f t="shared" si="93"/>
        <v/>
      </c>
      <c r="J395" s="8">
        <f t="shared" si="94"/>
        <v>9.0497737556561094E-3</v>
      </c>
      <c r="K395" s="8">
        <f t="shared" si="97"/>
        <v>-1</v>
      </c>
      <c r="L395" s="8">
        <f t="shared" si="98"/>
        <v>-0.86363636363636365</v>
      </c>
      <c r="M395" s="8">
        <f t="shared" si="95"/>
        <v>-4.9079754601226995E-2</v>
      </c>
      <c r="N395" s="34">
        <f t="shared" si="96"/>
        <v>-3.554724041159963E-2</v>
      </c>
    </row>
    <row r="396" spans="1:14" x14ac:dyDescent="0.2">
      <c r="A396" s="45"/>
      <c r="B396" s="42" t="s">
        <v>365</v>
      </c>
      <c r="C396" s="39">
        <v>4</v>
      </c>
      <c r="D396" s="7">
        <v>5</v>
      </c>
      <c r="E396" s="7">
        <v>1</v>
      </c>
      <c r="F396" s="7">
        <v>2</v>
      </c>
      <c r="G396" s="8">
        <f t="shared" si="91"/>
        <v>1.2269938650306749E-2</v>
      </c>
      <c r="H396" s="8">
        <f t="shared" si="92"/>
        <v>4.6772684752104769E-3</v>
      </c>
      <c r="I396" s="8">
        <f t="shared" si="93"/>
        <v>4.0650406504065045E-3</v>
      </c>
      <c r="J396" s="8">
        <f t="shared" si="94"/>
        <v>3.0165912518853697E-3</v>
      </c>
      <c r="K396" s="8">
        <f t="shared" si="97"/>
        <v>-0.75</v>
      </c>
      <c r="L396" s="8">
        <f t="shared" si="98"/>
        <v>-0.6</v>
      </c>
      <c r="M396" s="8">
        <f t="shared" si="95"/>
        <v>-9.202453987730062E-3</v>
      </c>
      <c r="N396" s="34">
        <f t="shared" si="96"/>
        <v>-2.8063610851262861E-3</v>
      </c>
    </row>
    <row r="397" spans="1:14" x14ac:dyDescent="0.2">
      <c r="A397" s="45"/>
      <c r="B397" s="42" t="s">
        <v>366</v>
      </c>
      <c r="C397" s="39">
        <v>1</v>
      </c>
      <c r="D397" s="7">
        <v>0</v>
      </c>
      <c r="E397" s="7">
        <v>0</v>
      </c>
      <c r="F397" s="7">
        <v>0</v>
      </c>
      <c r="G397" s="8">
        <f t="shared" si="91"/>
        <v>3.0674846625766872E-3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-3.0674846625766872E-3</v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2</v>
      </c>
      <c r="D402" s="7">
        <v>0</v>
      </c>
      <c r="E402" s="7">
        <v>0</v>
      </c>
      <c r="F402" s="7">
        <v>0</v>
      </c>
      <c r="G402" s="8">
        <f t="shared" si="91"/>
        <v>6.1349693251533744E-3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-6.1349693251533744E-3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22</v>
      </c>
      <c r="E403" s="7">
        <v>0</v>
      </c>
      <c r="F403" s="7">
        <v>25</v>
      </c>
      <c r="G403" s="8" t="str">
        <f t="shared" si="91"/>
        <v/>
      </c>
      <c r="H403" s="8">
        <f t="shared" si="92"/>
        <v>2.05799812909261E-2</v>
      </c>
      <c r="I403" s="8" t="str">
        <f t="shared" si="93"/>
        <v/>
      </c>
      <c r="J403" s="8">
        <f t="shared" si="94"/>
        <v>3.7707390648567117E-2</v>
      </c>
      <c r="K403" s="8" t="str">
        <f t="shared" si="97"/>
        <v xml:space="preserve"> </v>
      </c>
      <c r="L403" s="8">
        <f t="shared" si="98"/>
        <v>0.13636363636363635</v>
      </c>
      <c r="M403" s="8" t="str">
        <f t="shared" si="95"/>
        <v/>
      </c>
      <c r="N403" s="34">
        <f t="shared" si="96"/>
        <v>2.8063610851262861E-3</v>
      </c>
    </row>
    <row r="404" spans="1:14" ht="25.5" x14ac:dyDescent="0.2">
      <c r="A404" s="45"/>
      <c r="B404" s="42" t="s">
        <v>373</v>
      </c>
      <c r="C404" s="39">
        <v>0</v>
      </c>
      <c r="D404" s="7">
        <v>2</v>
      </c>
      <c r="E404" s="7">
        <v>0</v>
      </c>
      <c r="F404" s="7">
        <v>2</v>
      </c>
      <c r="G404" s="8" t="str">
        <f t="shared" si="91"/>
        <v/>
      </c>
      <c r="H404" s="8">
        <f t="shared" si="92"/>
        <v>1.8709073900841909E-3</v>
      </c>
      <c r="I404" s="8" t="str">
        <f t="shared" si="93"/>
        <v/>
      </c>
      <c r="J404" s="8">
        <f t="shared" si="94"/>
        <v>3.0165912518853697E-3</v>
      </c>
      <c r="K404" s="8" t="str">
        <f t="shared" si="97"/>
        <v xml:space="preserve"> </v>
      </c>
      <c r="L404" s="8">
        <f t="shared" si="98"/>
        <v>0</v>
      </c>
      <c r="M404" s="8" t="str">
        <f t="shared" si="95"/>
        <v/>
      </c>
      <c r="N404" s="34">
        <f t="shared" si="96"/>
        <v>0</v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53</v>
      </c>
      <c r="D406" s="7">
        <v>6</v>
      </c>
      <c r="E406" s="7">
        <v>9</v>
      </c>
      <c r="F406" s="7">
        <v>0</v>
      </c>
      <c r="G406" s="8">
        <f t="shared" si="91"/>
        <v>0.16257668711656442</v>
      </c>
      <c r="H406" s="8">
        <f t="shared" si="92"/>
        <v>5.6127221702525721E-3</v>
      </c>
      <c r="I406" s="8">
        <f t="shared" si="93"/>
        <v>3.6585365853658534E-2</v>
      </c>
      <c r="J406" s="8" t="str">
        <f t="shared" si="94"/>
        <v/>
      </c>
      <c r="K406" s="8">
        <f t="shared" si="97"/>
        <v>-0.83018867924528306</v>
      </c>
      <c r="L406" s="8">
        <f t="shared" si="98"/>
        <v>-1</v>
      </c>
      <c r="M406" s="8">
        <f t="shared" si="95"/>
        <v>-0.13496932515337423</v>
      </c>
      <c r="N406" s="34">
        <f t="shared" si="96"/>
        <v>-5.6127221702525721E-3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1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4.0650406504065045E-3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2</v>
      </c>
      <c r="D408" s="7">
        <v>2</v>
      </c>
      <c r="E408" s="7">
        <v>0</v>
      </c>
      <c r="F408" s="7">
        <v>0</v>
      </c>
      <c r="G408" s="8">
        <f t="shared" si="91"/>
        <v>6.1349693251533744E-3</v>
      </c>
      <c r="H408" s="8">
        <f t="shared" si="92"/>
        <v>1.8709073900841909E-3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-6.1349693251533744E-3</v>
      </c>
      <c r="N408" s="34">
        <f t="shared" si="96"/>
        <v>-1.8709073900841909E-3</v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11</v>
      </c>
      <c r="D410" s="7">
        <v>9</v>
      </c>
      <c r="E410" s="7">
        <v>0</v>
      </c>
      <c r="F410" s="7">
        <v>0</v>
      </c>
      <c r="G410" s="8">
        <f t="shared" si="91"/>
        <v>3.3742331288343558E-2</v>
      </c>
      <c r="H410" s="8">
        <f t="shared" si="92"/>
        <v>8.4190832553788595E-3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-3.3742331288343558E-2</v>
      </c>
      <c r="N410" s="34">
        <f t="shared" si="96"/>
        <v>-8.4190832553788595E-3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1</v>
      </c>
      <c r="E414" s="7">
        <v>0</v>
      </c>
      <c r="F414" s="7">
        <v>0</v>
      </c>
      <c r="G414" s="8" t="str">
        <f t="shared" si="91"/>
        <v/>
      </c>
      <c r="H414" s="8">
        <f t="shared" si="92"/>
        <v>9.3545369504209543E-4</v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>
        <f t="shared" si="98"/>
        <v>-1</v>
      </c>
      <c r="M414" s="8" t="str">
        <f t="shared" si="95"/>
        <v/>
      </c>
      <c r="N414" s="34">
        <f t="shared" si="96"/>
        <v>-9.3545369504209543E-4</v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64</v>
      </c>
      <c r="D419" s="7">
        <v>45</v>
      </c>
      <c r="E419" s="7">
        <v>17</v>
      </c>
      <c r="F419" s="7">
        <v>10</v>
      </c>
      <c r="G419" s="8">
        <f t="shared" si="91"/>
        <v>0.19631901840490798</v>
      </c>
      <c r="H419" s="8">
        <f t="shared" si="92"/>
        <v>4.2095416276894296E-2</v>
      </c>
      <c r="I419" s="8">
        <f t="shared" si="93"/>
        <v>6.910569105691057E-2</v>
      </c>
      <c r="J419" s="8">
        <f t="shared" si="94"/>
        <v>1.5082956259426848E-2</v>
      </c>
      <c r="K419" s="8">
        <f t="shared" si="97"/>
        <v>-0.734375</v>
      </c>
      <c r="L419" s="8">
        <f t="shared" si="98"/>
        <v>-0.77777777777777779</v>
      </c>
      <c r="M419" s="8">
        <f t="shared" si="95"/>
        <v>-0.14417177914110429</v>
      </c>
      <c r="N419" s="34">
        <f t="shared" si="96"/>
        <v>-3.2740879326473342E-2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0</v>
      </c>
      <c r="E422" s="7">
        <v>31</v>
      </c>
      <c r="F422" s="7">
        <v>19</v>
      </c>
      <c r="G422" s="8" t="str">
        <f t="shared" si="91"/>
        <v/>
      </c>
      <c r="H422" s="8" t="str">
        <f t="shared" si="92"/>
        <v/>
      </c>
      <c r="I422" s="8">
        <f t="shared" si="93"/>
        <v>0.12601626016260162</v>
      </c>
      <c r="J422" s="8">
        <f t="shared" si="94"/>
        <v>2.8657616892911009E-2</v>
      </c>
      <c r="K422" s="8">
        <f t="shared" si="97"/>
        <v>1</v>
      </c>
      <c r="L422" s="8">
        <f t="shared" si="98"/>
        <v>1</v>
      </c>
      <c r="M422" s="8" t="str">
        <f t="shared" si="95"/>
        <v/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29</v>
      </c>
      <c r="D423" s="7">
        <v>2</v>
      </c>
      <c r="E423" s="7">
        <v>71</v>
      </c>
      <c r="F423" s="7">
        <v>31</v>
      </c>
      <c r="G423" s="8">
        <f t="shared" si="91"/>
        <v>8.8957055214723926E-2</v>
      </c>
      <c r="H423" s="8">
        <f t="shared" si="92"/>
        <v>1.8709073900841909E-3</v>
      </c>
      <c r="I423" s="8">
        <f t="shared" si="93"/>
        <v>0.2886178861788618</v>
      </c>
      <c r="J423" s="8">
        <f t="shared" si="94"/>
        <v>4.6757164404223228E-2</v>
      </c>
      <c r="K423" s="8">
        <f t="shared" si="97"/>
        <v>1.4482758620689655</v>
      </c>
      <c r="L423" s="8">
        <f t="shared" si="98"/>
        <v>14.5</v>
      </c>
      <c r="M423" s="8">
        <f t="shared" si="95"/>
        <v>0.12883435582822086</v>
      </c>
      <c r="N423" s="34">
        <f t="shared" si="96"/>
        <v>2.7128157156220769E-2</v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1</v>
      </c>
      <c r="F424" s="7">
        <v>0</v>
      </c>
      <c r="G424" s="8" t="str">
        <f t="shared" si="91"/>
        <v/>
      </c>
      <c r="H424" s="8" t="str">
        <f t="shared" si="92"/>
        <v/>
      </c>
      <c r="I424" s="8">
        <f t="shared" si="93"/>
        <v>4.0650406504065045E-3</v>
      </c>
      <c r="J424" s="8" t="str">
        <f t="shared" si="94"/>
        <v/>
      </c>
      <c r="K424" s="8">
        <f t="shared" si="97"/>
        <v>1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1</v>
      </c>
      <c r="E427" s="7">
        <v>0</v>
      </c>
      <c r="F427" s="7">
        <v>0</v>
      </c>
      <c r="G427" s="8" t="str">
        <f t="shared" si="91"/>
        <v/>
      </c>
      <c r="H427" s="8">
        <f t="shared" si="92"/>
        <v>9.3545369504209543E-4</v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>
        <f t="shared" si="98"/>
        <v>-1</v>
      </c>
      <c r="M427" s="8" t="str">
        <f t="shared" si="95"/>
        <v/>
      </c>
      <c r="N427" s="34">
        <f t="shared" si="96"/>
        <v>-9.3545369504209543E-4</v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1</v>
      </c>
      <c r="E434" s="7">
        <v>0</v>
      </c>
      <c r="F434" s="7">
        <v>2</v>
      </c>
      <c r="G434" s="8" t="str">
        <f t="shared" si="91"/>
        <v/>
      </c>
      <c r="H434" s="8">
        <f t="shared" si="92"/>
        <v>9.3545369504209543E-4</v>
      </c>
      <c r="I434" s="8" t="str">
        <f t="shared" si="93"/>
        <v/>
      </c>
      <c r="J434" s="8">
        <f t="shared" si="94"/>
        <v>3.0165912518853697E-3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>
        <f t="shared" si="96"/>
        <v>9.3545369504209543E-4</v>
      </c>
    </row>
    <row r="435" spans="1:14" x14ac:dyDescent="0.2">
      <c r="A435" s="45"/>
      <c r="B435" s="42" t="s">
        <v>404</v>
      </c>
      <c r="C435" s="39">
        <v>4</v>
      </c>
      <c r="D435" s="7">
        <v>0</v>
      </c>
      <c r="E435" s="7">
        <v>3</v>
      </c>
      <c r="F435" s="7">
        <v>0</v>
      </c>
      <c r="G435" s="8">
        <f t="shared" ref="G435:G498" si="99">+IF(C435=0,"",C435/C$371)</f>
        <v>1.2269938650306749E-2</v>
      </c>
      <c r="H435" s="8" t="str">
        <f t="shared" ref="H435:H498" si="100">+IF(D435=0,"",D435/D$371)</f>
        <v/>
      </c>
      <c r="I435" s="8">
        <f t="shared" ref="I435:I498" si="101">+IF(E435=0,"",E435/E$371)</f>
        <v>1.2195121951219513E-2</v>
      </c>
      <c r="J435" s="8" t="str">
        <f t="shared" ref="J435:J498" si="102">+IF(F435=0,"",F435/F$371)</f>
        <v/>
      </c>
      <c r="K435" s="8">
        <f t="shared" si="97"/>
        <v>-0.25</v>
      </c>
      <c r="L435" s="8" t="str">
        <f t="shared" si="98"/>
        <v xml:space="preserve"> </v>
      </c>
      <c r="M435" s="8">
        <f t="shared" ref="M435:M498" si="103">+IF(OR(AND(G435=""),(K435="")),"",G435*K435)</f>
        <v>-3.0674846625766872E-3</v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9</v>
      </c>
      <c r="D446" s="7">
        <v>88</v>
      </c>
      <c r="E446" s="7">
        <v>6</v>
      </c>
      <c r="F446" s="7">
        <v>34</v>
      </c>
      <c r="G446" s="8">
        <f t="shared" si="99"/>
        <v>2.7607361963190184E-2</v>
      </c>
      <c r="H446" s="8">
        <f t="shared" si="100"/>
        <v>8.2319925163704399E-2</v>
      </c>
      <c r="I446" s="8">
        <f t="shared" si="101"/>
        <v>2.4390243902439025E-2</v>
      </c>
      <c r="J446" s="8">
        <f t="shared" si="102"/>
        <v>5.128205128205128E-2</v>
      </c>
      <c r="K446" s="8">
        <f t="shared" si="105"/>
        <v>-0.33333333333333331</v>
      </c>
      <c r="L446" s="8">
        <f t="shared" si="106"/>
        <v>-0.61363636363636365</v>
      </c>
      <c r="M446" s="8">
        <f t="shared" si="103"/>
        <v>-9.2024539877300603E-3</v>
      </c>
      <c r="N446" s="34">
        <f t="shared" si="104"/>
        <v>-5.0514499532273154E-2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40</v>
      </c>
      <c r="D460" s="7">
        <v>68</v>
      </c>
      <c r="E460" s="7">
        <v>17</v>
      </c>
      <c r="F460" s="7">
        <v>55</v>
      </c>
      <c r="G460" s="8">
        <f t="shared" si="99"/>
        <v>0.12269938650306748</v>
      </c>
      <c r="H460" s="8">
        <f t="shared" si="100"/>
        <v>6.3610851262862492E-2</v>
      </c>
      <c r="I460" s="8">
        <f t="shared" si="101"/>
        <v>6.910569105691057E-2</v>
      </c>
      <c r="J460" s="8">
        <f t="shared" si="102"/>
        <v>8.2956259426847659E-2</v>
      </c>
      <c r="K460" s="8">
        <f t="shared" si="105"/>
        <v>-0.57499999999999996</v>
      </c>
      <c r="L460" s="8">
        <f t="shared" si="106"/>
        <v>-0.19117647058823528</v>
      </c>
      <c r="M460" s="8">
        <f t="shared" si="103"/>
        <v>-7.0552147239263799E-2</v>
      </c>
      <c r="N460" s="34">
        <f t="shared" si="104"/>
        <v>-1.216089803554724E-2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8</v>
      </c>
      <c r="E462" s="7">
        <v>0</v>
      </c>
      <c r="F462" s="7">
        <v>13</v>
      </c>
      <c r="G462" s="8" t="str">
        <f t="shared" si="99"/>
        <v/>
      </c>
      <c r="H462" s="8">
        <f t="shared" si="100"/>
        <v>7.4836295603367634E-3</v>
      </c>
      <c r="I462" s="8" t="str">
        <f t="shared" si="101"/>
        <v/>
      </c>
      <c r="J462" s="8">
        <f t="shared" si="102"/>
        <v>1.9607843137254902E-2</v>
      </c>
      <c r="K462" s="8" t="str">
        <f t="shared" si="105"/>
        <v xml:space="preserve"> </v>
      </c>
      <c r="L462" s="8">
        <f t="shared" si="106"/>
        <v>0.625</v>
      </c>
      <c r="M462" s="8" t="str">
        <f t="shared" si="103"/>
        <v/>
      </c>
      <c r="N462" s="34">
        <f t="shared" si="104"/>
        <v>4.6772684752104769E-3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23</v>
      </c>
      <c r="E467" s="7">
        <v>0</v>
      </c>
      <c r="F467" s="7">
        <v>26</v>
      </c>
      <c r="G467" s="8" t="str">
        <f t="shared" si="99"/>
        <v/>
      </c>
      <c r="H467" s="8">
        <f t="shared" si="100"/>
        <v>2.1515434985968196E-2</v>
      </c>
      <c r="I467" s="8" t="str">
        <f t="shared" si="101"/>
        <v/>
      </c>
      <c r="J467" s="8">
        <f t="shared" si="102"/>
        <v>3.9215686274509803E-2</v>
      </c>
      <c r="K467" s="8" t="str">
        <f t="shared" si="105"/>
        <v xml:space="preserve"> </v>
      </c>
      <c r="L467" s="8">
        <f t="shared" si="106"/>
        <v>0.13043478260869565</v>
      </c>
      <c r="M467" s="8" t="str">
        <f t="shared" si="103"/>
        <v/>
      </c>
      <c r="N467" s="34">
        <f t="shared" si="104"/>
        <v>2.8063610851262865E-3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1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1.5082956259426848E-3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20</v>
      </c>
      <c r="F470" s="7">
        <v>48</v>
      </c>
      <c r="G470" s="8" t="str">
        <f t="shared" si="99"/>
        <v/>
      </c>
      <c r="H470" s="8" t="str">
        <f t="shared" si="100"/>
        <v/>
      </c>
      <c r="I470" s="8">
        <f t="shared" si="101"/>
        <v>8.1300813008130079E-2</v>
      </c>
      <c r="J470" s="8">
        <f t="shared" si="102"/>
        <v>7.2398190045248875E-2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2</v>
      </c>
      <c r="E471" s="7">
        <v>20</v>
      </c>
      <c r="F471" s="7">
        <v>17</v>
      </c>
      <c r="G471" s="8" t="str">
        <f t="shared" si="99"/>
        <v/>
      </c>
      <c r="H471" s="8">
        <f t="shared" si="100"/>
        <v>1.8709073900841909E-3</v>
      </c>
      <c r="I471" s="8">
        <f t="shared" si="101"/>
        <v>8.1300813008130079E-2</v>
      </c>
      <c r="J471" s="8">
        <f t="shared" si="102"/>
        <v>2.564102564102564E-2</v>
      </c>
      <c r="K471" s="8">
        <f t="shared" si="105"/>
        <v>1</v>
      </c>
      <c r="L471" s="8">
        <f t="shared" si="106"/>
        <v>7.5</v>
      </c>
      <c r="M471" s="8" t="str">
        <f t="shared" si="103"/>
        <v/>
      </c>
      <c r="N471" s="34">
        <f t="shared" si="104"/>
        <v>1.4031805425631431E-2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22</v>
      </c>
      <c r="D475" s="7">
        <v>35</v>
      </c>
      <c r="E475" s="7">
        <v>0</v>
      </c>
      <c r="F475" s="7">
        <v>0</v>
      </c>
      <c r="G475" s="8">
        <f t="shared" si="99"/>
        <v>6.7484662576687116E-2</v>
      </c>
      <c r="H475" s="8">
        <f t="shared" si="100"/>
        <v>3.2740879326473342E-2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-6.7484662576687116E-2</v>
      </c>
      <c r="N475" s="34">
        <f t="shared" si="104"/>
        <v>-3.2740879326473342E-2</v>
      </c>
    </row>
    <row r="476" spans="1:14" x14ac:dyDescent="0.2">
      <c r="A476" s="45"/>
      <c r="B476" s="42" t="s">
        <v>445</v>
      </c>
      <c r="C476" s="39">
        <v>12</v>
      </c>
      <c r="D476" s="7">
        <v>17</v>
      </c>
      <c r="E476" s="7">
        <v>0</v>
      </c>
      <c r="F476" s="7">
        <v>0</v>
      </c>
      <c r="G476" s="8">
        <f t="shared" si="99"/>
        <v>3.6809815950920248E-2</v>
      </c>
      <c r="H476" s="8">
        <f t="shared" si="100"/>
        <v>1.5902712815715623E-2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-3.6809815950920248E-2</v>
      </c>
      <c r="N476" s="34">
        <f t="shared" si="104"/>
        <v>-1.5902712815715623E-2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9</v>
      </c>
      <c r="E481" s="7">
        <v>0</v>
      </c>
      <c r="F481" s="7">
        <v>3</v>
      </c>
      <c r="G481" s="8" t="str">
        <f t="shared" si="99"/>
        <v/>
      </c>
      <c r="H481" s="8">
        <f t="shared" si="100"/>
        <v>8.4190832553788595E-3</v>
      </c>
      <c r="I481" s="8" t="str">
        <f t="shared" si="101"/>
        <v/>
      </c>
      <c r="J481" s="8">
        <f t="shared" si="102"/>
        <v>4.5248868778280547E-3</v>
      </c>
      <c r="K481" s="8" t="str">
        <f t="shared" si="105"/>
        <v xml:space="preserve"> </v>
      </c>
      <c r="L481" s="8">
        <f t="shared" si="106"/>
        <v>-0.66666666666666663</v>
      </c>
      <c r="M481" s="8" t="str">
        <f t="shared" si="103"/>
        <v/>
      </c>
      <c r="N481" s="34">
        <f t="shared" si="104"/>
        <v>-5.612722170252573E-3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3</v>
      </c>
      <c r="D483" s="7">
        <v>19</v>
      </c>
      <c r="E483" s="7">
        <v>0</v>
      </c>
      <c r="F483" s="7">
        <v>6</v>
      </c>
      <c r="G483" s="8">
        <f t="shared" si="99"/>
        <v>9.202453987730062E-3</v>
      </c>
      <c r="H483" s="8">
        <f t="shared" si="100"/>
        <v>1.7773620205799812E-2</v>
      </c>
      <c r="I483" s="8" t="str">
        <f t="shared" si="101"/>
        <v/>
      </c>
      <c r="J483" s="8">
        <f t="shared" si="102"/>
        <v>9.0497737556561094E-3</v>
      </c>
      <c r="K483" s="8">
        <f t="shared" si="105"/>
        <v>-1</v>
      </c>
      <c r="L483" s="8">
        <f t="shared" si="106"/>
        <v>-0.68421052631578949</v>
      </c>
      <c r="M483" s="8">
        <f t="shared" si="103"/>
        <v>-9.202453987730062E-3</v>
      </c>
      <c r="N483" s="34">
        <f t="shared" si="104"/>
        <v>-1.216089803554724E-2</v>
      </c>
    </row>
    <row r="484" spans="1:14" x14ac:dyDescent="0.2">
      <c r="A484" s="45"/>
      <c r="B484" s="42" t="s">
        <v>453</v>
      </c>
      <c r="C484" s="39">
        <v>1</v>
      </c>
      <c r="D484" s="7">
        <v>34</v>
      </c>
      <c r="E484" s="7">
        <v>2</v>
      </c>
      <c r="F484" s="7">
        <v>44</v>
      </c>
      <c r="G484" s="8">
        <f t="shared" si="99"/>
        <v>3.0674846625766872E-3</v>
      </c>
      <c r="H484" s="8">
        <f t="shared" si="100"/>
        <v>3.1805425631431246E-2</v>
      </c>
      <c r="I484" s="8">
        <f t="shared" si="101"/>
        <v>8.130081300813009E-3</v>
      </c>
      <c r="J484" s="8">
        <f t="shared" si="102"/>
        <v>6.636500754147813E-2</v>
      </c>
      <c r="K484" s="8">
        <f t="shared" si="105"/>
        <v>1</v>
      </c>
      <c r="L484" s="8">
        <f t="shared" si="106"/>
        <v>0.29411764705882354</v>
      </c>
      <c r="M484" s="8">
        <f t="shared" si="103"/>
        <v>3.0674846625766872E-3</v>
      </c>
      <c r="N484" s="34">
        <f t="shared" si="104"/>
        <v>9.3545369504209556E-3</v>
      </c>
    </row>
    <row r="485" spans="1:14" x14ac:dyDescent="0.2">
      <c r="A485" s="45"/>
      <c r="B485" s="42" t="s">
        <v>454</v>
      </c>
      <c r="C485" s="39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9.3545369504209543E-4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34">
        <f t="shared" si="104"/>
        <v>-9.3545369504209543E-4</v>
      </c>
    </row>
    <row r="486" spans="1:14" ht="25.5" x14ac:dyDescent="0.2">
      <c r="A486" s="45"/>
      <c r="B486" s="42" t="s">
        <v>455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9.3545369504209543E-4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-9.3545369504209543E-4</v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6</v>
      </c>
      <c r="D489" s="7">
        <v>71</v>
      </c>
      <c r="E489" s="7">
        <v>0</v>
      </c>
      <c r="F489" s="7">
        <v>0</v>
      </c>
      <c r="G489" s="8">
        <f t="shared" si="99"/>
        <v>1.8404907975460124E-2</v>
      </c>
      <c r="H489" s="8">
        <f t="shared" si="100"/>
        <v>6.641721234798878E-2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-1.8404907975460124E-2</v>
      </c>
      <c r="N489" s="34">
        <f t="shared" si="104"/>
        <v>-6.641721234798878E-2</v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18</v>
      </c>
      <c r="E493" s="7">
        <v>5</v>
      </c>
      <c r="F493" s="7">
        <v>93</v>
      </c>
      <c r="G493" s="8" t="str">
        <f t="shared" si="99"/>
        <v/>
      </c>
      <c r="H493" s="8">
        <f t="shared" si="100"/>
        <v>1.6838166510757719E-2</v>
      </c>
      <c r="I493" s="8">
        <f t="shared" si="101"/>
        <v>2.032520325203252E-2</v>
      </c>
      <c r="J493" s="8">
        <f t="shared" si="102"/>
        <v>0.14027149321266968</v>
      </c>
      <c r="K493" s="8">
        <f t="shared" si="105"/>
        <v>1</v>
      </c>
      <c r="L493" s="8">
        <f t="shared" si="106"/>
        <v>4.166666666666667</v>
      </c>
      <c r="M493" s="8" t="str">
        <f t="shared" si="103"/>
        <v/>
      </c>
      <c r="N493" s="34">
        <f t="shared" si="104"/>
        <v>7.0159027128157164E-2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6</v>
      </c>
      <c r="E496" s="7">
        <v>0</v>
      </c>
      <c r="F496" s="7">
        <v>2</v>
      </c>
      <c r="G496" s="8" t="str">
        <f t="shared" si="99"/>
        <v/>
      </c>
      <c r="H496" s="8">
        <f t="shared" si="100"/>
        <v>5.6127221702525721E-3</v>
      </c>
      <c r="I496" s="8" t="str">
        <f t="shared" si="101"/>
        <v/>
      </c>
      <c r="J496" s="8">
        <f t="shared" si="102"/>
        <v>3.0165912518853697E-3</v>
      </c>
      <c r="K496" s="8" t="str">
        <f t="shared" si="105"/>
        <v xml:space="preserve"> </v>
      </c>
      <c r="L496" s="8">
        <f t="shared" si="106"/>
        <v>-0.66666666666666663</v>
      </c>
      <c r="M496" s="8" t="str">
        <f t="shared" si="103"/>
        <v/>
      </c>
      <c r="N496" s="34">
        <f t="shared" si="104"/>
        <v>-3.7418147801683813E-3</v>
      </c>
    </row>
    <row r="497" spans="1:14" x14ac:dyDescent="0.2">
      <c r="A497" s="45"/>
      <c r="B497" s="42" t="s">
        <v>466</v>
      </c>
      <c r="C497" s="39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9.3545369504209543E-4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34">
        <f t="shared" si="104"/>
        <v>-9.3545369504209543E-4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44</v>
      </c>
      <c r="E499" s="7">
        <v>2</v>
      </c>
      <c r="F499" s="7">
        <v>56</v>
      </c>
      <c r="G499" s="8" t="str">
        <f t="shared" ref="G499:G562" si="107">+IF(C499=0,"",C499/C$371)</f>
        <v/>
      </c>
      <c r="H499" s="8">
        <f t="shared" ref="H499:H562" si="108">+IF(D499=0,"",D499/D$371)</f>
        <v>4.11599625818522E-2</v>
      </c>
      <c r="I499" s="8">
        <f t="shared" ref="I499:I562" si="109">+IF(E499=0,"",E499/E$371)</f>
        <v>8.130081300813009E-3</v>
      </c>
      <c r="J499" s="8">
        <f t="shared" ref="J499:J562" si="110">+IF(F499=0,"",F499/F$371)</f>
        <v>8.4464555052790352E-2</v>
      </c>
      <c r="K499" s="8">
        <f t="shared" si="105"/>
        <v>1</v>
      </c>
      <c r="L499" s="8">
        <f t="shared" si="106"/>
        <v>0.27272727272727271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1.1225444340505144E-2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7</v>
      </c>
      <c r="E507" s="7">
        <v>0</v>
      </c>
      <c r="F507" s="7">
        <v>6</v>
      </c>
      <c r="G507" s="8" t="str">
        <f t="shared" si="107"/>
        <v/>
      </c>
      <c r="H507" s="8">
        <f t="shared" si="108"/>
        <v>6.5481758652946682E-3</v>
      </c>
      <c r="I507" s="8" t="str">
        <f t="shared" si="109"/>
        <v/>
      </c>
      <c r="J507" s="8">
        <f t="shared" si="110"/>
        <v>9.0497737556561094E-3</v>
      </c>
      <c r="K507" s="8" t="str">
        <f t="shared" si="113"/>
        <v xml:space="preserve"> </v>
      </c>
      <c r="L507" s="8">
        <f t="shared" si="114"/>
        <v>-0.14285714285714285</v>
      </c>
      <c r="M507" s="8" t="str">
        <f t="shared" si="111"/>
        <v/>
      </c>
      <c r="N507" s="34">
        <f t="shared" si="112"/>
        <v>-9.3545369504209543E-4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9.3545369504209543E-4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34">
        <f t="shared" si="112"/>
        <v>-9.3545369504209543E-4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9.3545369504209543E-4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34">
        <f t="shared" si="112"/>
        <v>-9.3545369504209543E-4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2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1.8709073900841909E-3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-1.8709073900841909E-3</v>
      </c>
    </row>
    <row r="518" spans="1:14" x14ac:dyDescent="0.2">
      <c r="A518" s="45"/>
      <c r="B518" s="42" t="s">
        <v>487</v>
      </c>
      <c r="C518" s="39">
        <v>1</v>
      </c>
      <c r="D518" s="7">
        <v>4</v>
      </c>
      <c r="E518" s="7">
        <v>0</v>
      </c>
      <c r="F518" s="7">
        <v>0</v>
      </c>
      <c r="G518" s="8">
        <f t="shared" si="107"/>
        <v>3.0674846625766872E-3</v>
      </c>
      <c r="H518" s="8">
        <f t="shared" si="108"/>
        <v>3.7418147801683817E-3</v>
      </c>
      <c r="I518" s="8" t="str">
        <f t="shared" si="109"/>
        <v/>
      </c>
      <c r="J518" s="8" t="str">
        <f t="shared" si="110"/>
        <v/>
      </c>
      <c r="K518" s="8">
        <f t="shared" si="113"/>
        <v>-1</v>
      </c>
      <c r="L518" s="8">
        <f t="shared" si="114"/>
        <v>-1</v>
      </c>
      <c r="M518" s="8">
        <f t="shared" si="111"/>
        <v>-3.0674846625766872E-3</v>
      </c>
      <c r="N518" s="34">
        <f t="shared" si="112"/>
        <v>-3.7418147801683817E-3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2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1.8709073900841909E-3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34">
        <f t="shared" si="112"/>
        <v>-1.8709073900841909E-3</v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8</v>
      </c>
      <c r="D528" s="7">
        <v>95</v>
      </c>
      <c r="E528" s="7">
        <v>0</v>
      </c>
      <c r="F528" s="7">
        <v>0</v>
      </c>
      <c r="G528" s="8">
        <f t="shared" si="107"/>
        <v>2.4539877300613498E-2</v>
      </c>
      <c r="H528" s="8">
        <f t="shared" si="108"/>
        <v>8.8868101028999058E-2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-2.4539877300613498E-2</v>
      </c>
      <c r="N528" s="34">
        <f t="shared" si="112"/>
        <v>-8.8868101028999058E-2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8</v>
      </c>
      <c r="D539" s="7">
        <v>0</v>
      </c>
      <c r="E539" s="7">
        <v>0</v>
      </c>
      <c r="F539" s="7">
        <v>0</v>
      </c>
      <c r="G539" s="8">
        <f t="shared" si="107"/>
        <v>2.4539877300613498E-2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-2.4539877300613498E-2</v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9.3545369504209543E-4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34">
        <f t="shared" si="112"/>
        <v>-9.3545369504209543E-4</v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3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2.8063610851262861E-3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-2.8063610851262861E-3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</v>
      </c>
      <c r="D564" s="7">
        <v>1</v>
      </c>
      <c r="E564" s="7">
        <v>0</v>
      </c>
      <c r="F564" s="7">
        <v>0</v>
      </c>
      <c r="G564" s="8">
        <f t="shared" si="115"/>
        <v>3.0674846625766872E-3</v>
      </c>
      <c r="H564" s="8">
        <f t="shared" si="116"/>
        <v>9.3545369504209543E-4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-3.0674846625766872E-3</v>
      </c>
      <c r="N564" s="34">
        <f t="shared" si="120"/>
        <v>-9.3545369504209543E-4</v>
      </c>
    </row>
    <row r="565" spans="1:14" ht="25.5" x14ac:dyDescent="0.2">
      <c r="A565" s="45"/>
      <c r="B565" s="42" t="s">
        <v>534</v>
      </c>
      <c r="C565" s="39">
        <v>0</v>
      </c>
      <c r="D565" s="7">
        <v>3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2.8063610851262861E-3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34">
        <f t="shared" si="120"/>
        <v>-2.8063610851262861E-3</v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2</v>
      </c>
      <c r="D567" s="7">
        <v>52</v>
      </c>
      <c r="E567" s="7">
        <v>0</v>
      </c>
      <c r="F567" s="7">
        <v>7</v>
      </c>
      <c r="G567" s="8">
        <f t="shared" si="115"/>
        <v>6.1349693251533744E-3</v>
      </c>
      <c r="H567" s="8">
        <f t="shared" si="116"/>
        <v>4.8643592142188961E-2</v>
      </c>
      <c r="I567" s="8" t="str">
        <f t="shared" si="117"/>
        <v/>
      </c>
      <c r="J567" s="8">
        <f t="shared" si="118"/>
        <v>1.0558069381598794E-2</v>
      </c>
      <c r="K567" s="8">
        <f t="shared" si="121"/>
        <v>-1</v>
      </c>
      <c r="L567" s="8">
        <f t="shared" si="122"/>
        <v>-0.86538461538461542</v>
      </c>
      <c r="M567" s="8">
        <f t="shared" si="119"/>
        <v>-6.1349693251533744E-3</v>
      </c>
      <c r="N567" s="34">
        <f t="shared" si="120"/>
        <v>-4.2095416276894296E-2</v>
      </c>
    </row>
    <row r="568" spans="1:14" x14ac:dyDescent="0.2">
      <c r="A568" s="45"/>
      <c r="B568" s="42" t="s">
        <v>537</v>
      </c>
      <c r="C568" s="39">
        <v>0</v>
      </c>
      <c r="D568" s="7">
        <v>6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5.6127221702525721E-3</v>
      </c>
      <c r="I568" s="8" t="str">
        <f t="shared" si="117"/>
        <v/>
      </c>
      <c r="J568" s="8">
        <f t="shared" si="118"/>
        <v>1.5082956259426848E-3</v>
      </c>
      <c r="K568" s="8" t="str">
        <f t="shared" si="121"/>
        <v xml:space="preserve"> </v>
      </c>
      <c r="L568" s="8">
        <f t="shared" si="122"/>
        <v>-0.83333333333333337</v>
      </c>
      <c r="M568" s="8" t="str">
        <f t="shared" si="119"/>
        <v/>
      </c>
      <c r="N568" s="34">
        <f t="shared" si="120"/>
        <v>-4.6772684752104769E-3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1.5082956259426848E-3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9.3545369504209543E-4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34">
        <f t="shared" si="120"/>
        <v>-9.3545369504209543E-4</v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</v>
      </c>
      <c r="D583" s="7">
        <v>64</v>
      </c>
      <c r="E583" s="7">
        <v>0</v>
      </c>
      <c r="F583" s="7">
        <v>9</v>
      </c>
      <c r="G583" s="8">
        <f t="shared" si="115"/>
        <v>3.0674846625766872E-3</v>
      </c>
      <c r="H583" s="8">
        <f t="shared" si="116"/>
        <v>5.9869036482694107E-2</v>
      </c>
      <c r="I583" s="8" t="str">
        <f t="shared" si="117"/>
        <v/>
      </c>
      <c r="J583" s="8">
        <f t="shared" si="118"/>
        <v>1.3574660633484163E-2</v>
      </c>
      <c r="K583" s="8">
        <f t="shared" si="121"/>
        <v>-1</v>
      </c>
      <c r="L583" s="8">
        <f t="shared" si="122"/>
        <v>-0.859375</v>
      </c>
      <c r="M583" s="8">
        <f t="shared" si="119"/>
        <v>-3.0674846625766872E-3</v>
      </c>
      <c r="N583" s="34">
        <f t="shared" si="120"/>
        <v>-5.144995322731525E-2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28</v>
      </c>
      <c r="E588" s="7">
        <v>0</v>
      </c>
      <c r="F588" s="7">
        <v>10</v>
      </c>
      <c r="G588" s="8" t="str">
        <f t="shared" si="115"/>
        <v/>
      </c>
      <c r="H588" s="8">
        <f t="shared" si="116"/>
        <v>2.6192703461178673E-2</v>
      </c>
      <c r="I588" s="8" t="str">
        <f t="shared" si="117"/>
        <v/>
      </c>
      <c r="J588" s="8">
        <f t="shared" si="118"/>
        <v>1.5082956259426848E-2</v>
      </c>
      <c r="K588" s="8" t="str">
        <f t="shared" si="121"/>
        <v xml:space="preserve"> </v>
      </c>
      <c r="L588" s="8">
        <f t="shared" si="122"/>
        <v>-0.6428571428571429</v>
      </c>
      <c r="M588" s="8" t="str">
        <f t="shared" si="119"/>
        <v/>
      </c>
      <c r="N588" s="34">
        <f t="shared" si="120"/>
        <v>-1.6838166510757719E-2</v>
      </c>
    </row>
    <row r="589" spans="1:14" ht="25.5" x14ac:dyDescent="0.2">
      <c r="A589" s="45"/>
      <c r="B589" s="42" t="s">
        <v>558</v>
      </c>
      <c r="C589" s="39">
        <v>1</v>
      </c>
      <c r="D589" s="7">
        <v>43</v>
      </c>
      <c r="E589" s="7">
        <v>0</v>
      </c>
      <c r="F589" s="7">
        <v>9</v>
      </c>
      <c r="G589" s="8">
        <f t="shared" si="115"/>
        <v>3.0674846625766872E-3</v>
      </c>
      <c r="H589" s="8">
        <f t="shared" si="116"/>
        <v>4.0224508886810104E-2</v>
      </c>
      <c r="I589" s="8" t="str">
        <f t="shared" si="117"/>
        <v/>
      </c>
      <c r="J589" s="8">
        <f t="shared" si="118"/>
        <v>1.3574660633484163E-2</v>
      </c>
      <c r="K589" s="8">
        <f t="shared" si="121"/>
        <v>-1</v>
      </c>
      <c r="L589" s="8">
        <f t="shared" si="122"/>
        <v>-0.79069767441860461</v>
      </c>
      <c r="M589" s="8">
        <f t="shared" si="119"/>
        <v>-3.0674846625766872E-3</v>
      </c>
      <c r="N589" s="34">
        <f t="shared" si="120"/>
        <v>-3.1805425631431246E-2</v>
      </c>
    </row>
    <row r="590" spans="1:14" x14ac:dyDescent="0.2">
      <c r="A590" s="45"/>
      <c r="B590" s="42" t="s">
        <v>559</v>
      </c>
      <c r="C590" s="39">
        <v>5</v>
      </c>
      <c r="D590" s="7">
        <v>138</v>
      </c>
      <c r="E590" s="7">
        <v>3</v>
      </c>
      <c r="F590" s="7">
        <v>78</v>
      </c>
      <c r="G590" s="8">
        <f t="shared" si="115"/>
        <v>1.5337423312883436E-2</v>
      </c>
      <c r="H590" s="8">
        <f t="shared" si="116"/>
        <v>0.12909260991580918</v>
      </c>
      <c r="I590" s="8">
        <f t="shared" si="117"/>
        <v>1.2195121951219513E-2</v>
      </c>
      <c r="J590" s="8">
        <f t="shared" si="118"/>
        <v>0.11764705882352941</v>
      </c>
      <c r="K590" s="8">
        <f t="shared" si="121"/>
        <v>-0.4</v>
      </c>
      <c r="L590" s="8">
        <f t="shared" si="122"/>
        <v>-0.43478260869565216</v>
      </c>
      <c r="M590" s="8">
        <f t="shared" si="119"/>
        <v>-6.1349693251533744E-3</v>
      </c>
      <c r="N590" s="34">
        <f t="shared" si="120"/>
        <v>-5.612722170252573E-2</v>
      </c>
    </row>
    <row r="591" spans="1:14" x14ac:dyDescent="0.2">
      <c r="A591" s="45"/>
      <c r="B591" s="42" t="s">
        <v>560</v>
      </c>
      <c r="C591" s="39">
        <v>1</v>
      </c>
      <c r="D591" s="7">
        <v>1</v>
      </c>
      <c r="E591" s="7">
        <v>0</v>
      </c>
      <c r="F591" s="7">
        <v>0</v>
      </c>
      <c r="G591" s="8">
        <f t="shared" si="115"/>
        <v>3.0674846625766872E-3</v>
      </c>
      <c r="H591" s="8">
        <f t="shared" si="116"/>
        <v>9.3545369504209543E-4</v>
      </c>
      <c r="I591" s="8" t="str">
        <f t="shared" si="117"/>
        <v/>
      </c>
      <c r="J591" s="8" t="str">
        <f t="shared" si="118"/>
        <v/>
      </c>
      <c r="K591" s="8">
        <f t="shared" si="121"/>
        <v>-1</v>
      </c>
      <c r="L591" s="8">
        <f t="shared" si="122"/>
        <v>-1</v>
      </c>
      <c r="M591" s="8">
        <f t="shared" si="119"/>
        <v>-3.0674846625766872E-3</v>
      </c>
      <c r="N591" s="34">
        <f t="shared" si="120"/>
        <v>-9.3545369504209543E-4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2</v>
      </c>
      <c r="D597" s="7">
        <v>3</v>
      </c>
      <c r="E597" s="7">
        <v>3</v>
      </c>
      <c r="F597" s="7">
        <v>27</v>
      </c>
      <c r="G597" s="8">
        <f t="shared" si="115"/>
        <v>6.1349693251533744E-3</v>
      </c>
      <c r="H597" s="8">
        <f t="shared" si="116"/>
        <v>2.8063610851262861E-3</v>
      </c>
      <c r="I597" s="8">
        <f t="shared" si="117"/>
        <v>1.2195121951219513E-2</v>
      </c>
      <c r="J597" s="8">
        <f t="shared" si="118"/>
        <v>4.072398190045249E-2</v>
      </c>
      <c r="K597" s="8">
        <f t="shared" si="121"/>
        <v>0.5</v>
      </c>
      <c r="L597" s="8">
        <f t="shared" si="122"/>
        <v>8</v>
      </c>
      <c r="M597" s="8">
        <f t="shared" si="119"/>
        <v>3.0674846625766872E-3</v>
      </c>
      <c r="N597" s="34">
        <f t="shared" si="120"/>
        <v>2.2450888681010289E-2</v>
      </c>
    </row>
    <row r="598" spans="1:14" x14ac:dyDescent="0.2">
      <c r="A598" s="45"/>
      <c r="B598" s="42" t="s">
        <v>567</v>
      </c>
      <c r="C598" s="39">
        <v>0</v>
      </c>
      <c r="D598" s="7">
        <v>4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3.7418147801683817E-3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-3.7418147801683817E-3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206</v>
      </c>
      <c r="D612" s="29">
        <f>SUM(D613:D640)</f>
        <v>367</v>
      </c>
      <c r="E612" s="29">
        <f>SUM(E613:E640)</f>
        <v>108</v>
      </c>
      <c r="F612" s="29">
        <f>SUM(F613:F640)</f>
        <v>296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-0.47572815533980584</v>
      </c>
      <c r="L612" s="30">
        <f>+IF(AND(D612=0,F612=0),"",IF(D612=0,1,IF(F612=0,-1,(F612-D612)/D612)))</f>
        <v>-0.19346049046321526</v>
      </c>
      <c r="M612" s="30">
        <f t="shared" ref="M612:M640" si="127">+IF(OR(AND(G612=""),(K612="")),"",G612*K612)</f>
        <v>-0.47572815533980584</v>
      </c>
      <c r="N612" s="30">
        <f t="shared" ref="N612:N640" si="128">+IF(OR(AND(H612=""),(L612="")),"",H612*L612)</f>
        <v>-0.19346049046321526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8</v>
      </c>
      <c r="D615" s="7">
        <v>3</v>
      </c>
      <c r="E615" s="7">
        <v>10</v>
      </c>
      <c r="F615" s="7">
        <v>2</v>
      </c>
      <c r="G615" s="8">
        <f t="shared" si="123"/>
        <v>3.8834951456310676E-2</v>
      </c>
      <c r="H615" s="8">
        <f t="shared" si="124"/>
        <v>8.1743869209809257E-3</v>
      </c>
      <c r="I615" s="8">
        <f t="shared" si="125"/>
        <v>9.2592592592592587E-2</v>
      </c>
      <c r="J615" s="8">
        <f t="shared" si="126"/>
        <v>6.7567567567567571E-3</v>
      </c>
      <c r="K615" s="8">
        <f t="shared" si="129"/>
        <v>0.25</v>
      </c>
      <c r="L615" s="8">
        <f t="shared" si="130"/>
        <v>-0.33333333333333331</v>
      </c>
      <c r="M615" s="8">
        <f t="shared" si="127"/>
        <v>9.7087378640776691E-3</v>
      </c>
      <c r="N615" s="34">
        <f t="shared" si="128"/>
        <v>-2.7247956403269749E-3</v>
      </c>
    </row>
    <row r="616" spans="1:14" x14ac:dyDescent="0.2">
      <c r="A616" s="45"/>
      <c r="B616" s="42" t="s">
        <v>577</v>
      </c>
      <c r="C616" s="39">
        <v>23</v>
      </c>
      <c r="D616" s="7">
        <v>2</v>
      </c>
      <c r="E616" s="7">
        <v>12</v>
      </c>
      <c r="F616" s="7">
        <v>1</v>
      </c>
      <c r="G616" s="8">
        <f t="shared" si="123"/>
        <v>0.11165048543689321</v>
      </c>
      <c r="H616" s="8">
        <f t="shared" si="124"/>
        <v>5.4495912806539508E-3</v>
      </c>
      <c r="I616" s="8">
        <f t="shared" si="125"/>
        <v>0.1111111111111111</v>
      </c>
      <c r="J616" s="8">
        <f t="shared" si="126"/>
        <v>3.3783783783783786E-3</v>
      </c>
      <c r="K616" s="8">
        <f t="shared" si="129"/>
        <v>-0.47826086956521741</v>
      </c>
      <c r="L616" s="8">
        <f t="shared" si="130"/>
        <v>-0.5</v>
      </c>
      <c r="M616" s="8">
        <f t="shared" si="127"/>
        <v>-5.3398058252427189E-2</v>
      </c>
      <c r="N616" s="34">
        <f t="shared" si="128"/>
        <v>-2.7247956403269754E-3</v>
      </c>
    </row>
    <row r="617" spans="1:14" x14ac:dyDescent="0.2">
      <c r="A617" s="45"/>
      <c r="B617" s="42" t="s">
        <v>578</v>
      </c>
      <c r="C617" s="39">
        <v>6</v>
      </c>
      <c r="D617" s="7">
        <v>5</v>
      </c>
      <c r="E617" s="7">
        <v>0</v>
      </c>
      <c r="F617" s="7">
        <v>1</v>
      </c>
      <c r="G617" s="8">
        <f t="shared" si="123"/>
        <v>2.9126213592233011E-2</v>
      </c>
      <c r="H617" s="8">
        <f t="shared" si="124"/>
        <v>1.3623978201634877E-2</v>
      </c>
      <c r="I617" s="8" t="str">
        <f t="shared" si="125"/>
        <v/>
      </c>
      <c r="J617" s="8">
        <f t="shared" si="126"/>
        <v>3.3783783783783786E-3</v>
      </c>
      <c r="K617" s="8">
        <f t="shared" si="129"/>
        <v>-1</v>
      </c>
      <c r="L617" s="8">
        <f t="shared" si="130"/>
        <v>-0.8</v>
      </c>
      <c r="M617" s="8">
        <f t="shared" si="127"/>
        <v>-2.9126213592233011E-2</v>
      </c>
      <c r="N617" s="34">
        <f t="shared" si="128"/>
        <v>-1.0899182561307903E-2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2</v>
      </c>
      <c r="D625" s="7">
        <v>16</v>
      </c>
      <c r="E625" s="7">
        <v>0</v>
      </c>
      <c r="F625" s="7">
        <v>9</v>
      </c>
      <c r="G625" s="8">
        <f t="shared" si="123"/>
        <v>9.7087378640776691E-3</v>
      </c>
      <c r="H625" s="8">
        <f t="shared" si="124"/>
        <v>4.3596730245231606E-2</v>
      </c>
      <c r="I625" s="8" t="str">
        <f t="shared" si="125"/>
        <v/>
      </c>
      <c r="J625" s="8">
        <f t="shared" si="126"/>
        <v>3.0405405405405407E-2</v>
      </c>
      <c r="K625" s="8">
        <f t="shared" si="129"/>
        <v>-1</v>
      </c>
      <c r="L625" s="8">
        <f t="shared" si="130"/>
        <v>-0.4375</v>
      </c>
      <c r="M625" s="8">
        <f t="shared" si="127"/>
        <v>-9.7087378640776691E-3</v>
      </c>
      <c r="N625" s="34">
        <f t="shared" si="128"/>
        <v>-1.9073569482288829E-2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1</v>
      </c>
      <c r="D627" s="7">
        <v>66</v>
      </c>
      <c r="E627" s="7">
        <v>2</v>
      </c>
      <c r="F627" s="7">
        <v>50</v>
      </c>
      <c r="G627" s="8">
        <f t="shared" si="123"/>
        <v>4.8543689320388345E-3</v>
      </c>
      <c r="H627" s="8">
        <f t="shared" si="124"/>
        <v>0.17983651226158037</v>
      </c>
      <c r="I627" s="8">
        <f t="shared" si="125"/>
        <v>1.8518518518518517E-2</v>
      </c>
      <c r="J627" s="8">
        <f t="shared" si="126"/>
        <v>0.16891891891891891</v>
      </c>
      <c r="K627" s="8">
        <f t="shared" si="129"/>
        <v>1</v>
      </c>
      <c r="L627" s="8">
        <f t="shared" si="130"/>
        <v>-0.24242424242424243</v>
      </c>
      <c r="M627" s="8">
        <f t="shared" si="127"/>
        <v>4.8543689320388345E-3</v>
      </c>
      <c r="N627" s="34">
        <f t="shared" si="128"/>
        <v>-4.3596730245231606E-2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1</v>
      </c>
      <c r="F628" s="7">
        <v>13</v>
      </c>
      <c r="G628" s="8" t="str">
        <f t="shared" si="123"/>
        <v/>
      </c>
      <c r="H628" s="8" t="str">
        <f t="shared" si="124"/>
        <v/>
      </c>
      <c r="I628" s="8">
        <f t="shared" si="125"/>
        <v>9.2592592592592587E-3</v>
      </c>
      <c r="J628" s="8">
        <f t="shared" si="126"/>
        <v>4.3918918918918921E-2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3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8.1743869209809257E-3</v>
      </c>
      <c r="I629" s="8" t="str">
        <f t="shared" si="125"/>
        <v/>
      </c>
      <c r="J629" s="8">
        <f t="shared" si="126"/>
        <v>3.3783783783783786E-3</v>
      </c>
      <c r="K629" s="8" t="str">
        <f t="shared" si="129"/>
        <v xml:space="preserve"> </v>
      </c>
      <c r="L629" s="8">
        <f t="shared" si="130"/>
        <v>-0.66666666666666663</v>
      </c>
      <c r="M629" s="8" t="str">
        <f t="shared" si="127"/>
        <v/>
      </c>
      <c r="N629" s="34">
        <f t="shared" si="128"/>
        <v>-5.4495912806539499E-3</v>
      </c>
    </row>
    <row r="630" spans="1:14" x14ac:dyDescent="0.2">
      <c r="A630" s="45"/>
      <c r="B630" s="42" t="s">
        <v>591</v>
      </c>
      <c r="C630" s="39">
        <v>139</v>
      </c>
      <c r="D630" s="7">
        <v>193</v>
      </c>
      <c r="E630" s="7">
        <v>80</v>
      </c>
      <c r="F630" s="7">
        <v>204</v>
      </c>
      <c r="G630" s="8">
        <f t="shared" si="123"/>
        <v>0.67475728155339809</v>
      </c>
      <c r="H630" s="8">
        <f t="shared" si="124"/>
        <v>0.52588555858310626</v>
      </c>
      <c r="I630" s="8">
        <f t="shared" si="125"/>
        <v>0.7407407407407407</v>
      </c>
      <c r="J630" s="8">
        <f t="shared" si="126"/>
        <v>0.68918918918918914</v>
      </c>
      <c r="K630" s="8">
        <f t="shared" si="129"/>
        <v>-0.42446043165467628</v>
      </c>
      <c r="L630" s="8">
        <f t="shared" si="130"/>
        <v>5.6994818652849742E-2</v>
      </c>
      <c r="M630" s="8">
        <f t="shared" si="127"/>
        <v>-0.2864077669902913</v>
      </c>
      <c r="N630" s="34">
        <f t="shared" si="128"/>
        <v>2.9972752043596732E-2</v>
      </c>
    </row>
    <row r="631" spans="1:14" x14ac:dyDescent="0.2">
      <c r="A631" s="45"/>
      <c r="B631" s="42" t="s">
        <v>592</v>
      </c>
      <c r="C631" s="39">
        <v>23</v>
      </c>
      <c r="D631" s="7">
        <v>59</v>
      </c>
      <c r="E631" s="7">
        <v>3</v>
      </c>
      <c r="F631" s="7">
        <v>7</v>
      </c>
      <c r="G631" s="8">
        <f t="shared" si="123"/>
        <v>0.11165048543689321</v>
      </c>
      <c r="H631" s="8">
        <f t="shared" si="124"/>
        <v>0.16076294277929154</v>
      </c>
      <c r="I631" s="8">
        <f t="shared" si="125"/>
        <v>2.7777777777777776E-2</v>
      </c>
      <c r="J631" s="8">
        <f t="shared" si="126"/>
        <v>2.364864864864865E-2</v>
      </c>
      <c r="K631" s="8">
        <f t="shared" si="129"/>
        <v>-0.86956521739130432</v>
      </c>
      <c r="L631" s="8">
        <f t="shared" si="130"/>
        <v>-0.88135593220338981</v>
      </c>
      <c r="M631" s="8">
        <f t="shared" si="127"/>
        <v>-9.7087378640776698E-2</v>
      </c>
      <c r="N631" s="34">
        <f t="shared" si="128"/>
        <v>-0.14168937329700271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9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2.4523160762942781E-2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-2.4523160762942781E-2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5</v>
      </c>
      <c r="E636" s="7">
        <v>0</v>
      </c>
      <c r="F636" s="7">
        <v>8</v>
      </c>
      <c r="G636" s="8" t="str">
        <f t="shared" si="123"/>
        <v/>
      </c>
      <c r="H636" s="8">
        <f t="shared" si="124"/>
        <v>1.3623978201634877E-2</v>
      </c>
      <c r="I636" s="8" t="str">
        <f t="shared" si="125"/>
        <v/>
      </c>
      <c r="J636" s="8">
        <f t="shared" si="126"/>
        <v>2.7027027027027029E-2</v>
      </c>
      <c r="K636" s="8" t="str">
        <f t="shared" si="129"/>
        <v xml:space="preserve"> </v>
      </c>
      <c r="L636" s="8">
        <f t="shared" si="130"/>
        <v>0.6</v>
      </c>
      <c r="M636" s="8" t="str">
        <f t="shared" si="127"/>
        <v/>
      </c>
      <c r="N636" s="34">
        <f t="shared" si="128"/>
        <v>8.1743869209809257E-3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4</v>
      </c>
      <c r="D639" s="7">
        <v>6</v>
      </c>
      <c r="E639" s="7">
        <v>0</v>
      </c>
      <c r="F639" s="7">
        <v>0</v>
      </c>
      <c r="G639" s="8">
        <f t="shared" si="123"/>
        <v>1.9417475728155338E-2</v>
      </c>
      <c r="H639" s="8">
        <f t="shared" si="124"/>
        <v>1.6348773841961851E-2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-1.9417475728155338E-2</v>
      </c>
      <c r="N639" s="34">
        <f t="shared" si="128"/>
        <v>-1.6348773841961851E-2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630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631</v>
      </c>
      <c r="C9" s="29">
        <f>+C22+C81+C188+C371+C612</f>
        <v>3819</v>
      </c>
      <c r="D9" s="29">
        <f>+D22+D81+D188+D371+D612</f>
        <v>4360</v>
      </c>
      <c r="E9" s="29">
        <f>+E22+E81+E188+E371+E612</f>
        <v>4594</v>
      </c>
      <c r="F9" s="29">
        <f>+F22+F81+F188+F371+F612</f>
        <v>7129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0.20293270489656978</v>
      </c>
      <c r="L9" s="30">
        <f t="shared" si="0"/>
        <v>0.63509174311926608</v>
      </c>
      <c r="M9" s="30">
        <f t="shared" ref="M9:N14" si="1">+IF(OR(AND(G9=""),(K9="")),"",G9*K9)</f>
        <v>0.20293270489656978</v>
      </c>
      <c r="N9" s="30">
        <f t="shared" si="1"/>
        <v>0.63509174311926608</v>
      </c>
    </row>
    <row r="10" spans="1:14" ht="28.5" customHeight="1" x14ac:dyDescent="0.2">
      <c r="A10" s="45"/>
      <c r="B10" s="41" t="s">
        <v>8</v>
      </c>
      <c r="C10" s="38">
        <f>+C22</f>
        <v>18</v>
      </c>
      <c r="D10" s="31">
        <f>+D22</f>
        <v>12</v>
      </c>
      <c r="E10" s="31">
        <f>+E22</f>
        <v>41</v>
      </c>
      <c r="F10" s="31">
        <f>+F22</f>
        <v>81</v>
      </c>
      <c r="G10" s="32">
        <f t="shared" ref="G10:J14" si="2">+C10/C$9</f>
        <v>4.7132757266300082E-3</v>
      </c>
      <c r="H10" s="32">
        <f t="shared" si="2"/>
        <v>2.7522935779816515E-3</v>
      </c>
      <c r="I10" s="32">
        <f t="shared" si="2"/>
        <v>8.9246843709185897E-3</v>
      </c>
      <c r="J10" s="32">
        <f t="shared" si="2"/>
        <v>1.1362042362182634E-2</v>
      </c>
      <c r="K10" s="32">
        <f t="shared" si="0"/>
        <v>1.2777777777777777</v>
      </c>
      <c r="L10" s="32">
        <f t="shared" si="0"/>
        <v>5.75</v>
      </c>
      <c r="M10" s="32">
        <f t="shared" si="1"/>
        <v>6.0225189840272322E-3</v>
      </c>
      <c r="N10" s="33">
        <f t="shared" si="1"/>
        <v>1.5825688073394496E-2</v>
      </c>
    </row>
    <row r="11" spans="1:14" ht="28.5" customHeight="1" x14ac:dyDescent="0.2">
      <c r="A11" s="45"/>
      <c r="B11" s="42" t="s">
        <v>9</v>
      </c>
      <c r="C11" s="39">
        <f>+C81</f>
        <v>199</v>
      </c>
      <c r="D11" s="7">
        <f>+D81</f>
        <v>169</v>
      </c>
      <c r="E11" s="7">
        <f>+E81</f>
        <v>244</v>
      </c>
      <c r="F11" s="7">
        <f>+F81</f>
        <v>414</v>
      </c>
      <c r="G11" s="8">
        <f t="shared" si="2"/>
        <v>5.2107881644409534E-2</v>
      </c>
      <c r="H11" s="8">
        <f t="shared" si="2"/>
        <v>3.8761467889908259E-2</v>
      </c>
      <c r="I11" s="8">
        <f t="shared" si="2"/>
        <v>5.3112755768393555E-2</v>
      </c>
      <c r="J11" s="8">
        <f t="shared" si="2"/>
        <v>5.8072660962266799E-2</v>
      </c>
      <c r="K11" s="8">
        <f t="shared" si="0"/>
        <v>0.22613065326633167</v>
      </c>
      <c r="L11" s="8">
        <f t="shared" si="0"/>
        <v>1.4497041420118344</v>
      </c>
      <c r="M11" s="8">
        <f t="shared" si="1"/>
        <v>1.1783189316575021E-2</v>
      </c>
      <c r="N11" s="34">
        <f t="shared" si="1"/>
        <v>5.6192660550458719E-2</v>
      </c>
    </row>
    <row r="12" spans="1:14" ht="28.5" customHeight="1" x14ac:dyDescent="0.2">
      <c r="A12" s="45"/>
      <c r="B12" s="42" t="s">
        <v>10</v>
      </c>
      <c r="C12" s="39">
        <f>+C188</f>
        <v>517</v>
      </c>
      <c r="D12" s="7">
        <f>+D188</f>
        <v>635</v>
      </c>
      <c r="E12" s="7">
        <f>+E188</f>
        <v>597</v>
      </c>
      <c r="F12" s="7">
        <f>+F188</f>
        <v>806</v>
      </c>
      <c r="G12" s="8">
        <f t="shared" si="2"/>
        <v>0.13537575281487299</v>
      </c>
      <c r="H12" s="8">
        <f t="shared" si="2"/>
        <v>0.14564220183486237</v>
      </c>
      <c r="I12" s="8">
        <f t="shared" si="2"/>
        <v>0.12995211144971702</v>
      </c>
      <c r="J12" s="8">
        <f t="shared" si="2"/>
        <v>0.11305933511011362</v>
      </c>
      <c r="K12" s="8">
        <f t="shared" si="0"/>
        <v>0.15473887814313347</v>
      </c>
      <c r="L12" s="8">
        <f t="shared" si="0"/>
        <v>0.26929133858267718</v>
      </c>
      <c r="M12" s="8">
        <f t="shared" si="1"/>
        <v>2.0947892118355588E-2</v>
      </c>
      <c r="N12" s="34">
        <f t="shared" si="1"/>
        <v>3.9220183486238527E-2</v>
      </c>
    </row>
    <row r="13" spans="1:14" ht="28.5" customHeight="1" x14ac:dyDescent="0.2">
      <c r="A13" s="45"/>
      <c r="B13" s="42" t="s">
        <v>11</v>
      </c>
      <c r="C13" s="39">
        <f>+C371</f>
        <v>2730</v>
      </c>
      <c r="D13" s="7">
        <f>+D371</f>
        <v>2541</v>
      </c>
      <c r="E13" s="7">
        <f>+E371</f>
        <v>2539</v>
      </c>
      <c r="F13" s="7">
        <f>+F371</f>
        <v>4212</v>
      </c>
      <c r="G13" s="8">
        <f t="shared" si="2"/>
        <v>0.71484681853888454</v>
      </c>
      <c r="H13" s="8">
        <f t="shared" si="2"/>
        <v>0.58279816513761473</v>
      </c>
      <c r="I13" s="8">
        <f t="shared" si="2"/>
        <v>0.55267740531127563</v>
      </c>
      <c r="J13" s="8">
        <f t="shared" si="2"/>
        <v>0.59082620283349696</v>
      </c>
      <c r="K13" s="8">
        <f t="shared" si="0"/>
        <v>-6.9963369963369965E-2</v>
      </c>
      <c r="L13" s="8">
        <f t="shared" si="0"/>
        <v>0.65761511216056667</v>
      </c>
      <c r="M13" s="8">
        <f t="shared" si="1"/>
        <v>-5.0013092432573972E-2</v>
      </c>
      <c r="N13" s="34">
        <f t="shared" si="1"/>
        <v>0.38325688073394498</v>
      </c>
    </row>
    <row r="14" spans="1:14" ht="28.5" customHeight="1" thickBot="1" x14ac:dyDescent="0.25">
      <c r="A14" s="45"/>
      <c r="B14" s="43" t="s">
        <v>12</v>
      </c>
      <c r="C14" s="40">
        <f>+C612</f>
        <v>355</v>
      </c>
      <c r="D14" s="35">
        <f>+D612</f>
        <v>1003</v>
      </c>
      <c r="E14" s="35">
        <f>+E612</f>
        <v>1173</v>
      </c>
      <c r="F14" s="35">
        <f>+F612</f>
        <v>1616</v>
      </c>
      <c r="G14" s="36">
        <f t="shared" si="2"/>
        <v>9.2956271275202937E-2</v>
      </c>
      <c r="H14" s="36">
        <f t="shared" si="2"/>
        <v>0.23004587155963302</v>
      </c>
      <c r="I14" s="36">
        <f t="shared" si="2"/>
        <v>0.25533304309969523</v>
      </c>
      <c r="J14" s="36">
        <f t="shared" si="2"/>
        <v>0.22667975873193996</v>
      </c>
      <c r="K14" s="36">
        <f t="shared" si="0"/>
        <v>2.3042253521126761</v>
      </c>
      <c r="L14" s="36">
        <f t="shared" si="0"/>
        <v>0.61116650049850452</v>
      </c>
      <c r="M14" s="36">
        <f t="shared" si="1"/>
        <v>0.21419219691018593</v>
      </c>
      <c r="N14" s="37">
        <f t="shared" si="1"/>
        <v>0.14059633027522936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18</v>
      </c>
      <c r="D22" s="29">
        <f>SUM(D23:D73)</f>
        <v>12</v>
      </c>
      <c r="E22" s="29">
        <f>SUM(E23:E73)</f>
        <v>41</v>
      </c>
      <c r="F22" s="29">
        <f>SUM(F23:F73)</f>
        <v>81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1.2777777777777777</v>
      </c>
      <c r="L22" s="30">
        <f>+IF(AND(D22=0,F22=0),"",IF(D22=0,1,IF(F22=0,-1,(F22-D22)/D22)))</f>
        <v>5.75</v>
      </c>
      <c r="M22" s="30">
        <f t="shared" ref="M22:M53" si="7">+IF(OR(AND(G22=""),(K22="")),"",G22*K22)</f>
        <v>1.2777777777777777</v>
      </c>
      <c r="N22" s="30">
        <f t="shared" ref="N22:N53" si="8">+IF(OR(AND(H22=""),(L22="")),"",H22*L22)</f>
        <v>5.75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1</v>
      </c>
      <c r="E24" s="7">
        <v>0</v>
      </c>
      <c r="F24" s="7">
        <v>0</v>
      </c>
      <c r="G24" s="8" t="str">
        <f t="shared" si="3"/>
        <v/>
      </c>
      <c r="H24" s="8">
        <f t="shared" si="4"/>
        <v>8.3333333333333329E-2</v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>
        <f t="shared" si="10"/>
        <v>-1</v>
      </c>
      <c r="M24" s="8" t="str">
        <f t="shared" si="7"/>
        <v/>
      </c>
      <c r="N24" s="34">
        <f t="shared" si="8"/>
        <v>-8.3333333333333329E-2</v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3</v>
      </c>
      <c r="F27" s="7">
        <v>17</v>
      </c>
      <c r="G27" s="8" t="str">
        <f t="shared" si="3"/>
        <v/>
      </c>
      <c r="H27" s="8" t="str">
        <f t="shared" si="4"/>
        <v/>
      </c>
      <c r="I27" s="8">
        <f t="shared" si="5"/>
        <v>7.3170731707317069E-2</v>
      </c>
      <c r="J27" s="8">
        <f t="shared" si="6"/>
        <v>0.20987654320987653</v>
      </c>
      <c r="K27" s="8">
        <f t="shared" si="9"/>
        <v>1</v>
      </c>
      <c r="L27" s="8">
        <f t="shared" si="10"/>
        <v>1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24</v>
      </c>
      <c r="F28" s="7">
        <v>52</v>
      </c>
      <c r="G28" s="8" t="str">
        <f t="shared" si="3"/>
        <v/>
      </c>
      <c r="H28" s="8" t="str">
        <f t="shared" si="4"/>
        <v/>
      </c>
      <c r="I28" s="8">
        <f t="shared" si="5"/>
        <v>0.58536585365853655</v>
      </c>
      <c r="J28" s="8">
        <f t="shared" si="6"/>
        <v>0.64197530864197527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2</v>
      </c>
      <c r="F29" s="7">
        <v>1</v>
      </c>
      <c r="G29" s="8" t="str">
        <f t="shared" si="3"/>
        <v/>
      </c>
      <c r="H29" s="8" t="str">
        <f t="shared" si="4"/>
        <v/>
      </c>
      <c r="I29" s="8">
        <f t="shared" si="5"/>
        <v>4.878048780487805E-2</v>
      </c>
      <c r="J29" s="8">
        <f t="shared" si="6"/>
        <v>1.2345679012345678E-2</v>
      </c>
      <c r="K29" s="8">
        <f t="shared" si="9"/>
        <v>1</v>
      </c>
      <c r="L29" s="8">
        <f t="shared" si="10"/>
        <v>1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2</v>
      </c>
      <c r="D30" s="7">
        <v>0</v>
      </c>
      <c r="E30" s="7">
        <v>0</v>
      </c>
      <c r="F30" s="7">
        <v>0</v>
      </c>
      <c r="G30" s="8">
        <f t="shared" si="3"/>
        <v>0.1111111111111111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-0.1111111111111111</v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1</v>
      </c>
      <c r="D31" s="7">
        <v>1</v>
      </c>
      <c r="E31" s="7">
        <v>0</v>
      </c>
      <c r="F31" s="7">
        <v>1</v>
      </c>
      <c r="G31" s="8">
        <f t="shared" si="3"/>
        <v>5.5555555555555552E-2</v>
      </c>
      <c r="H31" s="8">
        <f t="shared" si="4"/>
        <v>8.3333333333333329E-2</v>
      </c>
      <c r="I31" s="8" t="str">
        <f t="shared" si="5"/>
        <v/>
      </c>
      <c r="J31" s="8">
        <f t="shared" si="6"/>
        <v>1.2345679012345678E-2</v>
      </c>
      <c r="K31" s="8">
        <f t="shared" si="9"/>
        <v>-1</v>
      </c>
      <c r="L31" s="8">
        <f t="shared" si="10"/>
        <v>0</v>
      </c>
      <c r="M31" s="8">
        <f t="shared" si="7"/>
        <v>-5.5555555555555552E-2</v>
      </c>
      <c r="N31" s="34">
        <f t="shared" si="8"/>
        <v>0</v>
      </c>
    </row>
    <row r="32" spans="1:14" x14ac:dyDescent="0.2">
      <c r="A32" s="45"/>
      <c r="B32" s="42" t="s">
        <v>25</v>
      </c>
      <c r="C32" s="39">
        <v>1</v>
      </c>
      <c r="D32" s="7">
        <v>1</v>
      </c>
      <c r="E32" s="7">
        <v>1</v>
      </c>
      <c r="F32" s="7">
        <v>2</v>
      </c>
      <c r="G32" s="8">
        <f t="shared" si="3"/>
        <v>5.5555555555555552E-2</v>
      </c>
      <c r="H32" s="8">
        <f t="shared" si="4"/>
        <v>8.3333333333333329E-2</v>
      </c>
      <c r="I32" s="8">
        <f t="shared" si="5"/>
        <v>2.4390243902439025E-2</v>
      </c>
      <c r="J32" s="8">
        <f t="shared" si="6"/>
        <v>2.4691358024691357E-2</v>
      </c>
      <c r="K32" s="8">
        <f t="shared" si="9"/>
        <v>0</v>
      </c>
      <c r="L32" s="8">
        <f t="shared" si="10"/>
        <v>1</v>
      </c>
      <c r="M32" s="8">
        <f t="shared" si="7"/>
        <v>0</v>
      </c>
      <c r="N32" s="34">
        <f t="shared" si="8"/>
        <v>8.3333333333333329E-2</v>
      </c>
    </row>
    <row r="33" spans="1:14" x14ac:dyDescent="0.2">
      <c r="A33" s="45"/>
      <c r="B33" s="42" t="s">
        <v>26</v>
      </c>
      <c r="C33" s="39">
        <v>1</v>
      </c>
      <c r="D33" s="7">
        <v>5</v>
      </c>
      <c r="E33" s="7">
        <v>3</v>
      </c>
      <c r="F33" s="7">
        <v>2</v>
      </c>
      <c r="G33" s="8">
        <f t="shared" si="3"/>
        <v>5.5555555555555552E-2</v>
      </c>
      <c r="H33" s="8">
        <f t="shared" si="4"/>
        <v>0.41666666666666669</v>
      </c>
      <c r="I33" s="8">
        <f t="shared" si="5"/>
        <v>7.3170731707317069E-2</v>
      </c>
      <c r="J33" s="8">
        <f t="shared" si="6"/>
        <v>2.4691358024691357E-2</v>
      </c>
      <c r="K33" s="8">
        <f t="shared" si="9"/>
        <v>2</v>
      </c>
      <c r="L33" s="8">
        <f t="shared" si="10"/>
        <v>-0.6</v>
      </c>
      <c r="M33" s="8">
        <f t="shared" si="7"/>
        <v>0.1111111111111111</v>
      </c>
      <c r="N33" s="34">
        <f t="shared" si="8"/>
        <v>-0.25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2</v>
      </c>
      <c r="D39" s="7">
        <v>0</v>
      </c>
      <c r="E39" s="7">
        <v>0</v>
      </c>
      <c r="F39" s="7">
        <v>0</v>
      </c>
      <c r="G39" s="8">
        <f t="shared" si="3"/>
        <v>0.1111111111111111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-0.1111111111111111</v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1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>
        <f t="shared" si="6"/>
        <v>1.2345679012345678E-2</v>
      </c>
      <c r="K40" s="8" t="str">
        <f t="shared" si="9"/>
        <v xml:space="preserve"> </v>
      </c>
      <c r="L40" s="8">
        <f t="shared" si="10"/>
        <v>1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2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4.878048780487805E-2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1</v>
      </c>
      <c r="F52" s="7">
        <v>1</v>
      </c>
      <c r="G52" s="8" t="str">
        <f t="shared" si="3"/>
        <v/>
      </c>
      <c r="H52" s="8" t="str">
        <f t="shared" si="4"/>
        <v/>
      </c>
      <c r="I52" s="8">
        <f t="shared" si="5"/>
        <v>2.4390243902439025E-2</v>
      </c>
      <c r="J52" s="8">
        <f t="shared" si="6"/>
        <v>1.2345679012345678E-2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3</v>
      </c>
      <c r="D53" s="7">
        <v>0</v>
      </c>
      <c r="E53" s="7">
        <v>1</v>
      </c>
      <c r="F53" s="7">
        <v>0</v>
      </c>
      <c r="G53" s="8">
        <f t="shared" si="3"/>
        <v>0.16666666666666666</v>
      </c>
      <c r="H53" s="8" t="str">
        <f t="shared" si="4"/>
        <v/>
      </c>
      <c r="I53" s="8">
        <f t="shared" si="5"/>
        <v>2.4390243902439025E-2</v>
      </c>
      <c r="J53" s="8" t="str">
        <f t="shared" si="6"/>
        <v/>
      </c>
      <c r="K53" s="8">
        <f t="shared" si="9"/>
        <v>-0.66666666666666663</v>
      </c>
      <c r="L53" s="8" t="str">
        <f t="shared" si="10"/>
        <v xml:space="preserve"> </v>
      </c>
      <c r="M53" s="8">
        <f t="shared" si="7"/>
        <v>-0.1111111111111111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1</v>
      </c>
      <c r="E57" s="7">
        <v>1</v>
      </c>
      <c r="F57" s="7">
        <v>1</v>
      </c>
      <c r="G57" s="8" t="str">
        <f t="shared" si="11"/>
        <v/>
      </c>
      <c r="H57" s="8">
        <f t="shared" si="12"/>
        <v>8.3333333333333329E-2</v>
      </c>
      <c r="I57" s="8">
        <f t="shared" si="13"/>
        <v>2.4390243902439025E-2</v>
      </c>
      <c r="J57" s="8">
        <f t="shared" si="14"/>
        <v>1.2345679012345678E-2</v>
      </c>
      <c r="K57" s="8">
        <f t="shared" si="17"/>
        <v>1</v>
      </c>
      <c r="L57" s="8">
        <f t="shared" si="18"/>
        <v>0</v>
      </c>
      <c r="M57" s="8" t="str">
        <f t="shared" si="15"/>
        <v/>
      </c>
      <c r="N57" s="34">
        <f t="shared" si="16"/>
        <v>0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1</v>
      </c>
      <c r="E65" s="7">
        <v>0</v>
      </c>
      <c r="F65" s="7">
        <v>1</v>
      </c>
      <c r="G65" s="8" t="str">
        <f t="shared" si="11"/>
        <v/>
      </c>
      <c r="H65" s="8">
        <f t="shared" si="12"/>
        <v>8.3333333333333329E-2</v>
      </c>
      <c r="I65" s="8" t="str">
        <f t="shared" si="13"/>
        <v/>
      </c>
      <c r="J65" s="8">
        <f t="shared" si="14"/>
        <v>1.2345679012345678E-2</v>
      </c>
      <c r="K65" s="8" t="str">
        <f t="shared" si="17"/>
        <v xml:space="preserve"> </v>
      </c>
      <c r="L65" s="8">
        <f t="shared" si="18"/>
        <v>0</v>
      </c>
      <c r="M65" s="8" t="str">
        <f t="shared" si="15"/>
        <v/>
      </c>
      <c r="N65" s="34">
        <f t="shared" si="16"/>
        <v>0</v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8</v>
      </c>
      <c r="D67" s="7">
        <v>1</v>
      </c>
      <c r="E67" s="7">
        <v>1</v>
      </c>
      <c r="F67" s="7">
        <v>1</v>
      </c>
      <c r="G67" s="8">
        <f t="shared" si="11"/>
        <v>0.44444444444444442</v>
      </c>
      <c r="H67" s="8">
        <f t="shared" si="12"/>
        <v>8.3333333333333329E-2</v>
      </c>
      <c r="I67" s="8">
        <f t="shared" si="13"/>
        <v>2.4390243902439025E-2</v>
      </c>
      <c r="J67" s="8">
        <f t="shared" si="14"/>
        <v>1.2345679012345678E-2</v>
      </c>
      <c r="K67" s="8">
        <f t="shared" si="17"/>
        <v>-0.875</v>
      </c>
      <c r="L67" s="8">
        <f t="shared" si="18"/>
        <v>0</v>
      </c>
      <c r="M67" s="8">
        <f t="shared" si="15"/>
        <v>-0.38888888888888884</v>
      </c>
      <c r="N67" s="34">
        <f t="shared" si="16"/>
        <v>0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8.3333333333333329E-2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34">
        <f t="shared" si="16"/>
        <v>-8.3333333333333329E-2</v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2</v>
      </c>
      <c r="F72" s="7">
        <v>1</v>
      </c>
      <c r="G72" s="8" t="str">
        <f t="shared" si="11"/>
        <v/>
      </c>
      <c r="H72" s="8" t="str">
        <f t="shared" si="12"/>
        <v/>
      </c>
      <c r="I72" s="8">
        <f t="shared" si="13"/>
        <v>4.878048780487805E-2</v>
      </c>
      <c r="J72" s="8">
        <f t="shared" si="14"/>
        <v>1.2345679012345678E-2</v>
      </c>
      <c r="K72" s="8">
        <f t="shared" si="17"/>
        <v>1</v>
      </c>
      <c r="L72" s="8">
        <f t="shared" si="18"/>
        <v>1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199</v>
      </c>
      <c r="D81" s="29">
        <f>SUM(D82:D180)</f>
        <v>169</v>
      </c>
      <c r="E81" s="29">
        <f>SUM(E82:E180)</f>
        <v>244</v>
      </c>
      <c r="F81" s="29">
        <f>SUM(F82:F180)</f>
        <v>414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0.22613065326633167</v>
      </c>
      <c r="L81" s="30">
        <f>+IF(AND(D81=0,F81=0),"",IF(D81=0,1,IF(F81=0,-1,(F81-D81)/D81)))</f>
        <v>1.4497041420118344</v>
      </c>
      <c r="M81" s="30">
        <f t="shared" ref="M81:M112" si="23">+IF(OR(AND(G81=""),(K81="")),"",G81*K81)</f>
        <v>0.22613065326633167</v>
      </c>
      <c r="N81" s="30">
        <f t="shared" ref="N81:N112" si="24">+IF(OR(AND(H81=""),(L81="")),"",H81*L81)</f>
        <v>1.4497041420118344</v>
      </c>
    </row>
    <row r="82" spans="1:14" x14ac:dyDescent="0.2">
      <c r="A82" s="45"/>
      <c r="B82" s="41" t="s">
        <v>67</v>
      </c>
      <c r="C82" s="38">
        <v>5</v>
      </c>
      <c r="D82" s="31">
        <v>2</v>
      </c>
      <c r="E82" s="31">
        <v>1</v>
      </c>
      <c r="F82" s="31">
        <v>2</v>
      </c>
      <c r="G82" s="32">
        <f t="shared" si="19"/>
        <v>2.5125628140703519E-2</v>
      </c>
      <c r="H82" s="32">
        <f t="shared" si="20"/>
        <v>1.1834319526627219E-2</v>
      </c>
      <c r="I82" s="32">
        <f t="shared" si="21"/>
        <v>4.0983606557377051E-3</v>
      </c>
      <c r="J82" s="32">
        <f t="shared" si="22"/>
        <v>4.830917874396135E-3</v>
      </c>
      <c r="K82" s="32">
        <f t="shared" ref="K82:K113" si="25">+IF(AND(C82=0,E82=0)," ",IF(C82=0,1,IF(E82=0,-1,(E82-C82)/C82)))</f>
        <v>-0.8</v>
      </c>
      <c r="L82" s="32">
        <f t="shared" ref="L82:L113" si="26">+IF(AND(D82=0,F82=0)," ",IF(D82=0,1,IF(F82=0,-1,(F82-D82)/D82)))</f>
        <v>0</v>
      </c>
      <c r="M82" s="32">
        <f t="shared" si="23"/>
        <v>-2.0100502512562818E-2</v>
      </c>
      <c r="N82" s="33">
        <f t="shared" si="24"/>
        <v>0</v>
      </c>
    </row>
    <row r="83" spans="1:14" ht="24.75" customHeight="1" x14ac:dyDescent="0.2">
      <c r="A83" s="45"/>
      <c r="B83" s="42" t="s">
        <v>68</v>
      </c>
      <c r="C83" s="39">
        <v>2</v>
      </c>
      <c r="D83" s="7">
        <v>0</v>
      </c>
      <c r="E83" s="7">
        <v>0</v>
      </c>
      <c r="F83" s="7">
        <v>0</v>
      </c>
      <c r="G83" s="8">
        <f t="shared" si="19"/>
        <v>1.0050251256281407E-2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-1.0050251256281407E-2</v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17</v>
      </c>
      <c r="D85" s="7">
        <v>3</v>
      </c>
      <c r="E85" s="7">
        <v>13</v>
      </c>
      <c r="F85" s="7">
        <v>4</v>
      </c>
      <c r="G85" s="8">
        <f t="shared" si="19"/>
        <v>8.5427135678391955E-2</v>
      </c>
      <c r="H85" s="8">
        <f t="shared" si="20"/>
        <v>1.7751479289940829E-2</v>
      </c>
      <c r="I85" s="8">
        <f t="shared" si="21"/>
        <v>5.3278688524590161E-2</v>
      </c>
      <c r="J85" s="8">
        <f t="shared" si="22"/>
        <v>9.6618357487922701E-3</v>
      </c>
      <c r="K85" s="8">
        <f t="shared" si="25"/>
        <v>-0.23529411764705882</v>
      </c>
      <c r="L85" s="8">
        <f t="shared" si="26"/>
        <v>0.33333333333333331</v>
      </c>
      <c r="M85" s="8">
        <f t="shared" si="23"/>
        <v>-2.0100502512562814E-2</v>
      </c>
      <c r="N85" s="34">
        <f t="shared" si="24"/>
        <v>5.9171597633136093E-3</v>
      </c>
    </row>
    <row r="86" spans="1:14" ht="25.5" x14ac:dyDescent="0.2">
      <c r="A86" s="45"/>
      <c r="B86" s="42" t="s">
        <v>71</v>
      </c>
      <c r="C86" s="39">
        <v>40</v>
      </c>
      <c r="D86" s="7">
        <v>35</v>
      </c>
      <c r="E86" s="7">
        <v>77</v>
      </c>
      <c r="F86" s="7">
        <v>48</v>
      </c>
      <c r="G86" s="8">
        <f t="shared" si="19"/>
        <v>0.20100502512562815</v>
      </c>
      <c r="H86" s="8">
        <f t="shared" si="20"/>
        <v>0.20710059171597633</v>
      </c>
      <c r="I86" s="8">
        <f t="shared" si="21"/>
        <v>0.3155737704918033</v>
      </c>
      <c r="J86" s="8">
        <f t="shared" si="22"/>
        <v>0.11594202898550725</v>
      </c>
      <c r="K86" s="8">
        <f t="shared" si="25"/>
        <v>0.92500000000000004</v>
      </c>
      <c r="L86" s="8">
        <f t="shared" si="26"/>
        <v>0.37142857142857144</v>
      </c>
      <c r="M86" s="8">
        <f t="shared" si="23"/>
        <v>0.18592964824120606</v>
      </c>
      <c r="N86" s="34">
        <f t="shared" si="24"/>
        <v>7.6923076923076927E-2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2</v>
      </c>
      <c r="D88" s="7">
        <v>1</v>
      </c>
      <c r="E88" s="7">
        <v>0</v>
      </c>
      <c r="F88" s="7">
        <v>0</v>
      </c>
      <c r="G88" s="8">
        <f t="shared" si="19"/>
        <v>1.0050251256281407E-2</v>
      </c>
      <c r="H88" s="8">
        <f t="shared" si="20"/>
        <v>5.9171597633136093E-3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-1.0050251256281407E-2</v>
      </c>
      <c r="N88" s="34">
        <f t="shared" si="24"/>
        <v>-5.9171597633136093E-3</v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1</v>
      </c>
      <c r="D92" s="7">
        <v>0</v>
      </c>
      <c r="E92" s="7">
        <v>0</v>
      </c>
      <c r="F92" s="7">
        <v>0</v>
      </c>
      <c r="G92" s="8">
        <f t="shared" si="19"/>
        <v>5.0251256281407036E-3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-5.0251256281407036E-3</v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4.0983606557377051E-3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1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4.0983606557377051E-3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1</v>
      </c>
      <c r="D99" s="7">
        <v>2</v>
      </c>
      <c r="E99" s="7">
        <v>6</v>
      </c>
      <c r="F99" s="7">
        <v>13</v>
      </c>
      <c r="G99" s="8">
        <f t="shared" si="19"/>
        <v>5.0251256281407036E-3</v>
      </c>
      <c r="H99" s="8">
        <f t="shared" si="20"/>
        <v>1.1834319526627219E-2</v>
      </c>
      <c r="I99" s="8">
        <f t="shared" si="21"/>
        <v>2.4590163934426229E-2</v>
      </c>
      <c r="J99" s="8">
        <f t="shared" si="22"/>
        <v>3.140096618357488E-2</v>
      </c>
      <c r="K99" s="8">
        <f t="shared" si="25"/>
        <v>5</v>
      </c>
      <c r="L99" s="8">
        <f t="shared" si="26"/>
        <v>5.5</v>
      </c>
      <c r="M99" s="8">
        <f t="shared" si="23"/>
        <v>2.5125628140703519E-2</v>
      </c>
      <c r="N99" s="34">
        <f t="shared" si="24"/>
        <v>6.5088757396449703E-2</v>
      </c>
    </row>
    <row r="100" spans="1:14" x14ac:dyDescent="0.2">
      <c r="A100" s="45"/>
      <c r="B100" s="42" t="s">
        <v>85</v>
      </c>
      <c r="C100" s="39">
        <v>7</v>
      </c>
      <c r="D100" s="7">
        <v>4</v>
      </c>
      <c r="E100" s="7">
        <v>4</v>
      </c>
      <c r="F100" s="7">
        <v>7</v>
      </c>
      <c r="G100" s="8">
        <f t="shared" si="19"/>
        <v>3.5175879396984924E-2</v>
      </c>
      <c r="H100" s="8">
        <f t="shared" si="20"/>
        <v>2.3668639053254437E-2</v>
      </c>
      <c r="I100" s="8">
        <f t="shared" si="21"/>
        <v>1.6393442622950821E-2</v>
      </c>
      <c r="J100" s="8">
        <f t="shared" si="22"/>
        <v>1.6908212560386472E-2</v>
      </c>
      <c r="K100" s="8">
        <f t="shared" si="25"/>
        <v>-0.42857142857142855</v>
      </c>
      <c r="L100" s="8">
        <f t="shared" si="26"/>
        <v>0.75</v>
      </c>
      <c r="M100" s="8">
        <f t="shared" si="23"/>
        <v>-1.507537688442211E-2</v>
      </c>
      <c r="N100" s="34">
        <f t="shared" si="24"/>
        <v>1.7751479289940829E-2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2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8.1967213114754103E-3</v>
      </c>
      <c r="J101" s="8">
        <f t="shared" si="22"/>
        <v>4.830917874396135E-3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3</v>
      </c>
      <c r="E103" s="7">
        <v>2</v>
      </c>
      <c r="F103" s="7">
        <v>9</v>
      </c>
      <c r="G103" s="8" t="str">
        <f t="shared" si="19"/>
        <v/>
      </c>
      <c r="H103" s="8">
        <f t="shared" si="20"/>
        <v>1.7751479289940829E-2</v>
      </c>
      <c r="I103" s="8">
        <f t="shared" si="21"/>
        <v>8.1967213114754103E-3</v>
      </c>
      <c r="J103" s="8">
        <f t="shared" si="22"/>
        <v>2.1739130434782608E-2</v>
      </c>
      <c r="K103" s="8">
        <f t="shared" si="25"/>
        <v>1</v>
      </c>
      <c r="L103" s="8">
        <f t="shared" si="26"/>
        <v>2</v>
      </c>
      <c r="M103" s="8" t="str">
        <f t="shared" si="23"/>
        <v/>
      </c>
      <c r="N103" s="34">
        <f t="shared" si="24"/>
        <v>3.5502958579881658E-2</v>
      </c>
    </row>
    <row r="104" spans="1:14" x14ac:dyDescent="0.2">
      <c r="A104" s="45"/>
      <c r="B104" s="42" t="s">
        <v>89</v>
      </c>
      <c r="C104" s="39">
        <v>0</v>
      </c>
      <c r="D104" s="7">
        <v>9</v>
      </c>
      <c r="E104" s="7">
        <v>0</v>
      </c>
      <c r="F104" s="7">
        <v>7</v>
      </c>
      <c r="G104" s="8" t="str">
        <f t="shared" si="19"/>
        <v/>
      </c>
      <c r="H104" s="8">
        <f t="shared" si="20"/>
        <v>5.3254437869822487E-2</v>
      </c>
      <c r="I104" s="8" t="str">
        <f t="shared" si="21"/>
        <v/>
      </c>
      <c r="J104" s="8">
        <f t="shared" si="22"/>
        <v>1.6908212560386472E-2</v>
      </c>
      <c r="K104" s="8" t="str">
        <f t="shared" si="25"/>
        <v xml:space="preserve"> </v>
      </c>
      <c r="L104" s="8">
        <f t="shared" si="26"/>
        <v>-0.22222222222222221</v>
      </c>
      <c r="M104" s="8" t="str">
        <f t="shared" si="23"/>
        <v/>
      </c>
      <c r="N104" s="34">
        <f t="shared" si="24"/>
        <v>-1.1834319526627219E-2</v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2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4.830917874396135E-3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4</v>
      </c>
      <c r="F107" s="7">
        <v>10</v>
      </c>
      <c r="G107" s="8" t="str">
        <f t="shared" si="19"/>
        <v/>
      </c>
      <c r="H107" s="8" t="str">
        <f t="shared" si="20"/>
        <v/>
      </c>
      <c r="I107" s="8">
        <f t="shared" si="21"/>
        <v>1.6393442622950821E-2</v>
      </c>
      <c r="J107" s="8">
        <f t="shared" si="22"/>
        <v>2.4154589371980676E-2</v>
      </c>
      <c r="K107" s="8">
        <f t="shared" si="25"/>
        <v>1</v>
      </c>
      <c r="L107" s="8">
        <f t="shared" si="26"/>
        <v>1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1</v>
      </c>
      <c r="E108" s="7">
        <v>0</v>
      </c>
      <c r="F108" s="7">
        <v>2</v>
      </c>
      <c r="G108" s="8" t="str">
        <f t="shared" si="19"/>
        <v/>
      </c>
      <c r="H108" s="8">
        <f t="shared" si="20"/>
        <v>5.9171597633136093E-3</v>
      </c>
      <c r="I108" s="8" t="str">
        <f t="shared" si="21"/>
        <v/>
      </c>
      <c r="J108" s="8">
        <f t="shared" si="22"/>
        <v>4.830917874396135E-3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34">
        <f t="shared" si="24"/>
        <v>5.9171597633136093E-3</v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2</v>
      </c>
      <c r="D111" s="7">
        <v>1</v>
      </c>
      <c r="E111" s="7">
        <v>75</v>
      </c>
      <c r="F111" s="7">
        <v>221</v>
      </c>
      <c r="G111" s="8">
        <f t="shared" si="19"/>
        <v>1.0050251256281407E-2</v>
      </c>
      <c r="H111" s="8">
        <f t="shared" si="20"/>
        <v>5.9171597633136093E-3</v>
      </c>
      <c r="I111" s="8">
        <f t="shared" si="21"/>
        <v>0.30737704918032788</v>
      </c>
      <c r="J111" s="8">
        <f t="shared" si="22"/>
        <v>0.53381642512077299</v>
      </c>
      <c r="K111" s="8">
        <f t="shared" si="25"/>
        <v>36.5</v>
      </c>
      <c r="L111" s="8">
        <f t="shared" si="26"/>
        <v>220</v>
      </c>
      <c r="M111" s="8">
        <f t="shared" si="23"/>
        <v>0.36683417085427134</v>
      </c>
      <c r="N111" s="34">
        <f t="shared" si="24"/>
        <v>1.3017751479289941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1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2.4154589371980675E-3</v>
      </c>
      <c r="K113" s="8" t="str">
        <f t="shared" si="25"/>
        <v xml:space="preserve"> </v>
      </c>
      <c r="L113" s="8">
        <f t="shared" si="26"/>
        <v>1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7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1.6908212560386472E-2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1</v>
      </c>
      <c r="D115" s="7">
        <v>5</v>
      </c>
      <c r="E115" s="7">
        <v>1</v>
      </c>
      <c r="F115" s="7">
        <v>8</v>
      </c>
      <c r="G115" s="8">
        <f t="shared" si="27"/>
        <v>5.0251256281407036E-3</v>
      </c>
      <c r="H115" s="8">
        <f t="shared" si="28"/>
        <v>2.9585798816568046E-2</v>
      </c>
      <c r="I115" s="8">
        <f t="shared" si="29"/>
        <v>4.0983606557377051E-3</v>
      </c>
      <c r="J115" s="8">
        <f t="shared" si="30"/>
        <v>1.932367149758454E-2</v>
      </c>
      <c r="K115" s="8">
        <f t="shared" si="33"/>
        <v>0</v>
      </c>
      <c r="L115" s="8">
        <f t="shared" si="34"/>
        <v>0.6</v>
      </c>
      <c r="M115" s="8">
        <f t="shared" si="31"/>
        <v>0</v>
      </c>
      <c r="N115" s="34">
        <f t="shared" si="32"/>
        <v>1.7751479289940825E-2</v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2</v>
      </c>
      <c r="F116" s="7">
        <v>2</v>
      </c>
      <c r="G116" s="8" t="str">
        <f t="shared" si="27"/>
        <v/>
      </c>
      <c r="H116" s="8" t="str">
        <f t="shared" si="28"/>
        <v/>
      </c>
      <c r="I116" s="8">
        <f t="shared" si="29"/>
        <v>8.1967213114754103E-3</v>
      </c>
      <c r="J116" s="8">
        <f t="shared" si="30"/>
        <v>4.830917874396135E-3</v>
      </c>
      <c r="K116" s="8">
        <f t="shared" si="33"/>
        <v>1</v>
      </c>
      <c r="L116" s="8">
        <f t="shared" si="34"/>
        <v>1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3</v>
      </c>
      <c r="E118" s="7">
        <v>1</v>
      </c>
      <c r="F118" s="7">
        <v>2</v>
      </c>
      <c r="G118" s="8" t="str">
        <f t="shared" si="27"/>
        <v/>
      </c>
      <c r="H118" s="8">
        <f t="shared" si="28"/>
        <v>1.7751479289940829E-2</v>
      </c>
      <c r="I118" s="8">
        <f t="shared" si="29"/>
        <v>4.0983606557377051E-3</v>
      </c>
      <c r="J118" s="8">
        <f t="shared" si="30"/>
        <v>4.830917874396135E-3</v>
      </c>
      <c r="K118" s="8">
        <f t="shared" si="33"/>
        <v>1</v>
      </c>
      <c r="L118" s="8">
        <f t="shared" si="34"/>
        <v>-0.33333333333333331</v>
      </c>
      <c r="M118" s="8" t="str">
        <f t="shared" si="31"/>
        <v/>
      </c>
      <c r="N118" s="34">
        <f t="shared" si="32"/>
        <v>-5.9171597633136093E-3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2</v>
      </c>
      <c r="E120" s="7">
        <v>1</v>
      </c>
      <c r="F120" s="7">
        <v>3</v>
      </c>
      <c r="G120" s="8" t="str">
        <f t="shared" si="27"/>
        <v/>
      </c>
      <c r="H120" s="8">
        <f t="shared" si="28"/>
        <v>1.1834319526627219E-2</v>
      </c>
      <c r="I120" s="8">
        <f t="shared" si="29"/>
        <v>4.0983606557377051E-3</v>
      </c>
      <c r="J120" s="8">
        <f t="shared" si="30"/>
        <v>7.246376811594203E-3</v>
      </c>
      <c r="K120" s="8">
        <f t="shared" si="33"/>
        <v>1</v>
      </c>
      <c r="L120" s="8">
        <f t="shared" si="34"/>
        <v>0.5</v>
      </c>
      <c r="M120" s="8" t="str">
        <f t="shared" si="31"/>
        <v/>
      </c>
      <c r="N120" s="34">
        <f t="shared" si="32"/>
        <v>5.9171597633136093E-3</v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36</v>
      </c>
      <c r="D123" s="7">
        <v>21</v>
      </c>
      <c r="E123" s="7">
        <v>0</v>
      </c>
      <c r="F123" s="7">
        <v>2</v>
      </c>
      <c r="G123" s="8">
        <f t="shared" si="27"/>
        <v>0.18090452261306533</v>
      </c>
      <c r="H123" s="8">
        <f t="shared" si="28"/>
        <v>0.1242603550295858</v>
      </c>
      <c r="I123" s="8" t="str">
        <f t="shared" si="29"/>
        <v/>
      </c>
      <c r="J123" s="8">
        <f t="shared" si="30"/>
        <v>4.830917874396135E-3</v>
      </c>
      <c r="K123" s="8">
        <f t="shared" si="33"/>
        <v>-1</v>
      </c>
      <c r="L123" s="8">
        <f t="shared" si="34"/>
        <v>-0.90476190476190477</v>
      </c>
      <c r="M123" s="8">
        <f t="shared" si="31"/>
        <v>-0.18090452261306533</v>
      </c>
      <c r="N123" s="34">
        <f t="shared" si="32"/>
        <v>-0.11242603550295857</v>
      </c>
    </row>
    <row r="124" spans="1:14" ht="25.5" x14ac:dyDescent="0.2">
      <c r="A124" s="45"/>
      <c r="B124" s="42" t="s">
        <v>109</v>
      </c>
      <c r="C124" s="39">
        <v>2</v>
      </c>
      <c r="D124" s="7">
        <v>6</v>
      </c>
      <c r="E124" s="7">
        <v>0</v>
      </c>
      <c r="F124" s="7">
        <v>1</v>
      </c>
      <c r="G124" s="8">
        <f t="shared" si="27"/>
        <v>1.0050251256281407E-2</v>
      </c>
      <c r="H124" s="8">
        <f t="shared" si="28"/>
        <v>3.5502958579881658E-2</v>
      </c>
      <c r="I124" s="8" t="str">
        <f t="shared" si="29"/>
        <v/>
      </c>
      <c r="J124" s="8">
        <f t="shared" si="30"/>
        <v>2.4154589371980675E-3</v>
      </c>
      <c r="K124" s="8">
        <f t="shared" si="33"/>
        <v>-1</v>
      </c>
      <c r="L124" s="8">
        <f t="shared" si="34"/>
        <v>-0.83333333333333337</v>
      </c>
      <c r="M124" s="8">
        <f t="shared" si="31"/>
        <v>-1.0050251256281407E-2</v>
      </c>
      <c r="N124" s="34">
        <f t="shared" si="32"/>
        <v>-2.9585798816568049E-2</v>
      </c>
    </row>
    <row r="125" spans="1:14" ht="25.5" x14ac:dyDescent="0.2">
      <c r="A125" s="45"/>
      <c r="B125" s="42" t="s">
        <v>110</v>
      </c>
      <c r="C125" s="39">
        <v>2</v>
      </c>
      <c r="D125" s="7">
        <v>5</v>
      </c>
      <c r="E125" s="7">
        <v>1</v>
      </c>
      <c r="F125" s="7">
        <v>12</v>
      </c>
      <c r="G125" s="8">
        <f t="shared" si="27"/>
        <v>1.0050251256281407E-2</v>
      </c>
      <c r="H125" s="8">
        <f t="shared" si="28"/>
        <v>2.9585798816568046E-2</v>
      </c>
      <c r="I125" s="8">
        <f t="shared" si="29"/>
        <v>4.0983606557377051E-3</v>
      </c>
      <c r="J125" s="8">
        <f t="shared" si="30"/>
        <v>2.8985507246376812E-2</v>
      </c>
      <c r="K125" s="8">
        <f t="shared" si="33"/>
        <v>-0.5</v>
      </c>
      <c r="L125" s="8">
        <f t="shared" si="34"/>
        <v>1.4</v>
      </c>
      <c r="M125" s="8">
        <f t="shared" si="31"/>
        <v>-5.0251256281407036E-3</v>
      </c>
      <c r="N125" s="34">
        <f t="shared" si="32"/>
        <v>4.1420118343195263E-2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1</v>
      </c>
      <c r="F126" s="7">
        <v>2</v>
      </c>
      <c r="G126" s="8" t="str">
        <f t="shared" si="27"/>
        <v/>
      </c>
      <c r="H126" s="8" t="str">
        <f t="shared" si="28"/>
        <v/>
      </c>
      <c r="I126" s="8">
        <f t="shared" si="29"/>
        <v>4.0983606557377051E-3</v>
      </c>
      <c r="J126" s="8">
        <f t="shared" si="30"/>
        <v>4.830917874396135E-3</v>
      </c>
      <c r="K126" s="8">
        <f t="shared" si="33"/>
        <v>1</v>
      </c>
      <c r="L126" s="8">
        <f t="shared" si="34"/>
        <v>1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2</v>
      </c>
      <c r="D127" s="7">
        <v>4</v>
      </c>
      <c r="E127" s="7">
        <v>1</v>
      </c>
      <c r="F127" s="7">
        <v>6</v>
      </c>
      <c r="G127" s="8">
        <f t="shared" si="27"/>
        <v>1.0050251256281407E-2</v>
      </c>
      <c r="H127" s="8">
        <f t="shared" si="28"/>
        <v>2.3668639053254437E-2</v>
      </c>
      <c r="I127" s="8">
        <f t="shared" si="29"/>
        <v>4.0983606557377051E-3</v>
      </c>
      <c r="J127" s="8">
        <f t="shared" si="30"/>
        <v>1.4492753623188406E-2</v>
      </c>
      <c r="K127" s="8">
        <f t="shared" si="33"/>
        <v>-0.5</v>
      </c>
      <c r="L127" s="8">
        <f t="shared" si="34"/>
        <v>0.5</v>
      </c>
      <c r="M127" s="8">
        <f t="shared" si="31"/>
        <v>-5.0251256281407036E-3</v>
      </c>
      <c r="N127" s="34">
        <f t="shared" si="32"/>
        <v>1.1834319526627219E-2</v>
      </c>
    </row>
    <row r="128" spans="1:14" x14ac:dyDescent="0.2">
      <c r="A128" s="45"/>
      <c r="B128" s="42" t="s">
        <v>113</v>
      </c>
      <c r="C128" s="39">
        <v>1</v>
      </c>
      <c r="D128" s="7">
        <v>0</v>
      </c>
      <c r="E128" s="7">
        <v>0</v>
      </c>
      <c r="F128" s="7">
        <v>1</v>
      </c>
      <c r="G128" s="8">
        <f t="shared" si="27"/>
        <v>5.0251256281407036E-3</v>
      </c>
      <c r="H128" s="8" t="str">
        <f t="shared" si="28"/>
        <v/>
      </c>
      <c r="I128" s="8" t="str">
        <f t="shared" si="29"/>
        <v/>
      </c>
      <c r="J128" s="8">
        <f t="shared" si="30"/>
        <v>2.4154589371980675E-3</v>
      </c>
      <c r="K128" s="8">
        <f t="shared" si="33"/>
        <v>-1</v>
      </c>
      <c r="L128" s="8">
        <f t="shared" si="34"/>
        <v>1</v>
      </c>
      <c r="M128" s="8">
        <f t="shared" si="31"/>
        <v>-5.0251256281407036E-3</v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2</v>
      </c>
      <c r="F129" s="7">
        <v>1</v>
      </c>
      <c r="G129" s="8" t="str">
        <f t="shared" si="27"/>
        <v/>
      </c>
      <c r="H129" s="8" t="str">
        <f t="shared" si="28"/>
        <v/>
      </c>
      <c r="I129" s="8">
        <f t="shared" si="29"/>
        <v>8.1967213114754103E-3</v>
      </c>
      <c r="J129" s="8">
        <f t="shared" si="30"/>
        <v>2.4154589371980675E-3</v>
      </c>
      <c r="K129" s="8">
        <f t="shared" si="33"/>
        <v>1</v>
      </c>
      <c r="L129" s="8">
        <f t="shared" si="34"/>
        <v>1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2</v>
      </c>
      <c r="E130" s="7">
        <v>0</v>
      </c>
      <c r="F130" s="7">
        <v>0</v>
      </c>
      <c r="G130" s="8" t="str">
        <f t="shared" si="27"/>
        <v/>
      </c>
      <c r="H130" s="8">
        <f t="shared" si="28"/>
        <v>1.1834319526627219E-2</v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>
        <f t="shared" si="34"/>
        <v>-1</v>
      </c>
      <c r="M130" s="8" t="str">
        <f t="shared" si="31"/>
        <v/>
      </c>
      <c r="N130" s="34">
        <f t="shared" si="32"/>
        <v>-1.1834319526627219E-2</v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5.9171597633136093E-3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34">
        <f t="shared" si="32"/>
        <v>-5.9171597633136093E-3</v>
      </c>
    </row>
    <row r="133" spans="1:14" x14ac:dyDescent="0.2">
      <c r="A133" s="45"/>
      <c r="B133" s="42" t="s">
        <v>118</v>
      </c>
      <c r="C133" s="39">
        <v>6</v>
      </c>
      <c r="D133" s="7">
        <v>0</v>
      </c>
      <c r="E133" s="7">
        <v>1</v>
      </c>
      <c r="F133" s="7">
        <v>0</v>
      </c>
      <c r="G133" s="8">
        <f t="shared" si="27"/>
        <v>3.015075376884422E-2</v>
      </c>
      <c r="H133" s="8" t="str">
        <f t="shared" si="28"/>
        <v/>
      </c>
      <c r="I133" s="8">
        <f t="shared" si="29"/>
        <v>4.0983606557377051E-3</v>
      </c>
      <c r="J133" s="8" t="str">
        <f t="shared" si="30"/>
        <v/>
      </c>
      <c r="K133" s="8">
        <f t="shared" si="33"/>
        <v>-0.83333333333333337</v>
      </c>
      <c r="L133" s="8" t="str">
        <f t="shared" si="34"/>
        <v xml:space="preserve"> </v>
      </c>
      <c r="M133" s="8">
        <f t="shared" si="31"/>
        <v>-2.5125628140703519E-2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3</v>
      </c>
      <c r="D134" s="7">
        <v>0</v>
      </c>
      <c r="E134" s="7">
        <v>0</v>
      </c>
      <c r="F134" s="7">
        <v>0</v>
      </c>
      <c r="G134" s="8">
        <f t="shared" si="27"/>
        <v>1.507537688442211E-2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-1.507537688442211E-2</v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5</v>
      </c>
      <c r="D135" s="7">
        <v>0</v>
      </c>
      <c r="E135" s="7">
        <v>0</v>
      </c>
      <c r="F135" s="7">
        <v>0</v>
      </c>
      <c r="G135" s="8">
        <f t="shared" si="27"/>
        <v>2.5125628140703519E-2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-2.5125628140703519E-2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1</v>
      </c>
      <c r="D136" s="7">
        <v>0</v>
      </c>
      <c r="E136" s="7">
        <v>0</v>
      </c>
      <c r="F136" s="7">
        <v>0</v>
      </c>
      <c r="G136" s="8">
        <f t="shared" si="27"/>
        <v>5.0251256281407036E-3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-5.0251256281407036E-3</v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30</v>
      </c>
      <c r="D137" s="7">
        <v>7</v>
      </c>
      <c r="E137" s="7">
        <v>1</v>
      </c>
      <c r="F137" s="7">
        <v>1</v>
      </c>
      <c r="G137" s="8">
        <f t="shared" si="27"/>
        <v>0.15075376884422109</v>
      </c>
      <c r="H137" s="8">
        <f t="shared" si="28"/>
        <v>4.142011834319527E-2</v>
      </c>
      <c r="I137" s="8">
        <f t="shared" si="29"/>
        <v>4.0983606557377051E-3</v>
      </c>
      <c r="J137" s="8">
        <f t="shared" si="30"/>
        <v>2.4154589371980675E-3</v>
      </c>
      <c r="K137" s="8">
        <f t="shared" si="33"/>
        <v>-0.96666666666666667</v>
      </c>
      <c r="L137" s="8">
        <f t="shared" si="34"/>
        <v>-0.8571428571428571</v>
      </c>
      <c r="M137" s="8">
        <f t="shared" si="31"/>
        <v>-0.14572864321608039</v>
      </c>
      <c r="N137" s="34">
        <f t="shared" si="32"/>
        <v>-3.5502958579881658E-2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0</v>
      </c>
      <c r="E139" s="7">
        <v>4</v>
      </c>
      <c r="F139" s="7">
        <v>2</v>
      </c>
      <c r="G139" s="8">
        <f t="shared" si="27"/>
        <v>1.0050251256281407E-2</v>
      </c>
      <c r="H139" s="8" t="str">
        <f t="shared" si="28"/>
        <v/>
      </c>
      <c r="I139" s="8">
        <f t="shared" si="29"/>
        <v>1.6393442622950821E-2</v>
      </c>
      <c r="J139" s="8">
        <f t="shared" si="30"/>
        <v>4.830917874396135E-3</v>
      </c>
      <c r="K139" s="8">
        <f t="shared" si="33"/>
        <v>1</v>
      </c>
      <c r="L139" s="8">
        <f t="shared" si="34"/>
        <v>1</v>
      </c>
      <c r="M139" s="8">
        <f t="shared" si="31"/>
        <v>1.0050251256281407E-2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2</v>
      </c>
      <c r="E141" s="7">
        <v>3</v>
      </c>
      <c r="F141" s="7">
        <v>1</v>
      </c>
      <c r="G141" s="8" t="str">
        <f t="shared" si="27"/>
        <v/>
      </c>
      <c r="H141" s="8">
        <f t="shared" si="28"/>
        <v>1.1834319526627219E-2</v>
      </c>
      <c r="I141" s="8">
        <f t="shared" si="29"/>
        <v>1.2295081967213115E-2</v>
      </c>
      <c r="J141" s="8">
        <f t="shared" si="30"/>
        <v>2.4154589371980675E-3</v>
      </c>
      <c r="K141" s="8">
        <f t="shared" si="33"/>
        <v>1</v>
      </c>
      <c r="L141" s="8">
        <f t="shared" si="34"/>
        <v>-0.5</v>
      </c>
      <c r="M141" s="8" t="str">
        <f t="shared" si="31"/>
        <v/>
      </c>
      <c r="N141" s="34">
        <f t="shared" si="32"/>
        <v>-5.9171597633136093E-3</v>
      </c>
    </row>
    <row r="142" spans="1:14" x14ac:dyDescent="0.2">
      <c r="A142" s="45"/>
      <c r="B142" s="42" t="s">
        <v>127</v>
      </c>
      <c r="C142" s="39">
        <v>1</v>
      </c>
      <c r="D142" s="7">
        <v>0</v>
      </c>
      <c r="E142" s="7">
        <v>0</v>
      </c>
      <c r="F142" s="7">
        <v>1</v>
      </c>
      <c r="G142" s="8">
        <f t="shared" si="27"/>
        <v>5.0251256281407036E-3</v>
      </c>
      <c r="H142" s="8" t="str">
        <f t="shared" si="28"/>
        <v/>
      </c>
      <c r="I142" s="8" t="str">
        <f t="shared" si="29"/>
        <v/>
      </c>
      <c r="J142" s="8">
        <f t="shared" si="30"/>
        <v>2.4154589371980675E-3</v>
      </c>
      <c r="K142" s="8">
        <f t="shared" si="33"/>
        <v>-1</v>
      </c>
      <c r="L142" s="8">
        <f t="shared" si="34"/>
        <v>1</v>
      </c>
      <c r="M142" s="8">
        <f t="shared" si="31"/>
        <v>-5.0251256281407036E-3</v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23</v>
      </c>
      <c r="D144" s="7">
        <v>42</v>
      </c>
      <c r="E144" s="7">
        <v>9</v>
      </c>
      <c r="F144" s="7">
        <v>18</v>
      </c>
      <c r="G144" s="8">
        <f t="shared" si="27"/>
        <v>0.11557788944723618</v>
      </c>
      <c r="H144" s="8">
        <f t="shared" si="28"/>
        <v>0.24852071005917159</v>
      </c>
      <c r="I144" s="8">
        <f t="shared" si="29"/>
        <v>3.6885245901639344E-2</v>
      </c>
      <c r="J144" s="8">
        <f t="shared" si="30"/>
        <v>4.3478260869565216E-2</v>
      </c>
      <c r="K144" s="8">
        <f t="shared" si="33"/>
        <v>-0.60869565217391308</v>
      </c>
      <c r="L144" s="8">
        <f t="shared" si="34"/>
        <v>-0.5714285714285714</v>
      </c>
      <c r="M144" s="8">
        <f t="shared" si="31"/>
        <v>-7.0351758793969849E-2</v>
      </c>
      <c r="N144" s="34">
        <f t="shared" si="32"/>
        <v>-0.1420118343195266</v>
      </c>
    </row>
    <row r="145" spans="1:14" ht="29.25" customHeight="1" x14ac:dyDescent="0.2">
      <c r="A145" s="45"/>
      <c r="B145" s="42" t="s">
        <v>130</v>
      </c>
      <c r="C145" s="39">
        <v>1</v>
      </c>
      <c r="D145" s="7">
        <v>1</v>
      </c>
      <c r="E145" s="7">
        <v>1</v>
      </c>
      <c r="F145" s="7">
        <v>0</v>
      </c>
      <c r="G145" s="8">
        <f t="shared" ref="G145:G180" si="35">+IF(C145=0,"",C145/C$81)</f>
        <v>5.0251256281407036E-3</v>
      </c>
      <c r="H145" s="8">
        <f t="shared" ref="H145:H180" si="36">+IF(D145=0,"",D145/D$81)</f>
        <v>5.9171597633136093E-3</v>
      </c>
      <c r="I145" s="8">
        <f t="shared" ref="I145:I180" si="37">+IF(E145=0,"",E145/E$81)</f>
        <v>4.0983606557377051E-3</v>
      </c>
      <c r="J145" s="8" t="str">
        <f t="shared" ref="J145:J180" si="38">+IF(F145=0,"",F145/F$81)</f>
        <v/>
      </c>
      <c r="K145" s="8">
        <f t="shared" si="33"/>
        <v>0</v>
      </c>
      <c r="L145" s="8">
        <f t="shared" si="34"/>
        <v>-1</v>
      </c>
      <c r="M145" s="8">
        <f t="shared" ref="M145:M180" si="39">+IF(OR(AND(G145=""),(K145="")),"",G145*K145)</f>
        <v>0</v>
      </c>
      <c r="N145" s="34">
        <f t="shared" ref="N145:N180" si="40">+IF(OR(AND(H145=""),(L145="")),"",H145*L145)</f>
        <v>-5.9171597633136093E-3</v>
      </c>
    </row>
    <row r="146" spans="1:14" x14ac:dyDescent="0.2">
      <c r="A146" s="45"/>
      <c r="B146" s="42" t="s">
        <v>131</v>
      </c>
      <c r="C146" s="39">
        <v>1</v>
      </c>
      <c r="D146" s="7">
        <v>0</v>
      </c>
      <c r="E146" s="7">
        <v>0</v>
      </c>
      <c r="F146" s="7">
        <v>0</v>
      </c>
      <c r="G146" s="8">
        <f t="shared" si="35"/>
        <v>5.0251256281407036E-3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-5.0251256281407036E-3</v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1</v>
      </c>
      <c r="D147" s="7">
        <v>0</v>
      </c>
      <c r="E147" s="7">
        <v>5</v>
      </c>
      <c r="F147" s="7">
        <v>1</v>
      </c>
      <c r="G147" s="8">
        <f t="shared" si="35"/>
        <v>5.0251256281407036E-3</v>
      </c>
      <c r="H147" s="8" t="str">
        <f t="shared" si="36"/>
        <v/>
      </c>
      <c r="I147" s="8">
        <f t="shared" si="37"/>
        <v>2.0491803278688523E-2</v>
      </c>
      <c r="J147" s="8">
        <f t="shared" si="38"/>
        <v>2.4154589371980675E-3</v>
      </c>
      <c r="K147" s="8">
        <f t="shared" si="41"/>
        <v>4</v>
      </c>
      <c r="L147" s="8">
        <f t="shared" si="42"/>
        <v>1</v>
      </c>
      <c r="M147" s="8">
        <f t="shared" si="39"/>
        <v>2.0100502512562814E-2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19</v>
      </c>
      <c r="F149" s="7">
        <v>10</v>
      </c>
      <c r="G149" s="8" t="str">
        <f t="shared" si="35"/>
        <v/>
      </c>
      <c r="H149" s="8" t="str">
        <f t="shared" si="36"/>
        <v/>
      </c>
      <c r="I149" s="8">
        <f t="shared" si="37"/>
        <v>7.7868852459016397E-2</v>
      </c>
      <c r="J149" s="8">
        <f t="shared" si="38"/>
        <v>2.4154589371980676E-2</v>
      </c>
      <c r="K149" s="8">
        <f t="shared" si="41"/>
        <v>1</v>
      </c>
      <c r="L149" s="8">
        <f t="shared" si="42"/>
        <v>1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0</v>
      </c>
      <c r="E150" s="7">
        <v>3</v>
      </c>
      <c r="F150" s="7">
        <v>0</v>
      </c>
      <c r="G150" s="8">
        <f t="shared" si="35"/>
        <v>5.0251256281407036E-3</v>
      </c>
      <c r="H150" s="8" t="str">
        <f t="shared" si="36"/>
        <v/>
      </c>
      <c r="I150" s="8">
        <f t="shared" si="37"/>
        <v>1.2295081967213115E-2</v>
      </c>
      <c r="J150" s="8" t="str">
        <f t="shared" si="38"/>
        <v/>
      </c>
      <c r="K150" s="8">
        <f t="shared" si="41"/>
        <v>2</v>
      </c>
      <c r="L150" s="8" t="str">
        <f t="shared" si="42"/>
        <v xml:space="preserve"> </v>
      </c>
      <c r="M150" s="8">
        <f t="shared" si="39"/>
        <v>1.0050251256281407E-2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5.9171597633136093E-3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34">
        <f t="shared" si="40"/>
        <v>-5.9171597633136093E-3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1</v>
      </c>
      <c r="D155" s="7">
        <v>0</v>
      </c>
      <c r="E155" s="7">
        <v>0</v>
      </c>
      <c r="F155" s="7">
        <v>0</v>
      </c>
      <c r="G155" s="8">
        <f t="shared" si="35"/>
        <v>5.0251256281407036E-3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-5.0251256281407036E-3</v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1</v>
      </c>
      <c r="D156" s="7">
        <v>1</v>
      </c>
      <c r="E156" s="7">
        <v>0</v>
      </c>
      <c r="F156" s="7">
        <v>0</v>
      </c>
      <c r="G156" s="8">
        <f t="shared" si="35"/>
        <v>5.0251256281407036E-3</v>
      </c>
      <c r="H156" s="8">
        <f t="shared" si="36"/>
        <v>5.9171597633136093E-3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-5.0251256281407036E-3</v>
      </c>
      <c r="N156" s="34">
        <f t="shared" si="40"/>
        <v>-5.9171597633136093E-3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5.9171597633136093E-3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34">
        <f t="shared" si="40"/>
        <v>-5.9171597633136093E-3</v>
      </c>
    </row>
    <row r="159" spans="1:14" x14ac:dyDescent="0.2">
      <c r="A159" s="45"/>
      <c r="B159" s="42" t="s">
        <v>144</v>
      </c>
      <c r="C159" s="39">
        <v>1</v>
      </c>
      <c r="D159" s="7">
        <v>0</v>
      </c>
      <c r="E159" s="7">
        <v>1</v>
      </c>
      <c r="F159" s="7">
        <v>0</v>
      </c>
      <c r="G159" s="8">
        <f t="shared" si="35"/>
        <v>5.0251256281407036E-3</v>
      </c>
      <c r="H159" s="8" t="str">
        <f t="shared" si="36"/>
        <v/>
      </c>
      <c r="I159" s="8">
        <f t="shared" si="37"/>
        <v>4.0983606557377051E-3</v>
      </c>
      <c r="J159" s="8" t="str">
        <f t="shared" si="38"/>
        <v/>
      </c>
      <c r="K159" s="8">
        <f t="shared" si="41"/>
        <v>0</v>
      </c>
      <c r="L159" s="8" t="str">
        <f t="shared" si="42"/>
        <v xml:space="preserve"> </v>
      </c>
      <c r="M159" s="8">
        <f t="shared" si="39"/>
        <v>0</v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1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>
        <f t="shared" si="38"/>
        <v>2.4154589371980675E-3</v>
      </c>
      <c r="K166" s="8" t="str">
        <f t="shared" si="41"/>
        <v xml:space="preserve"> </v>
      </c>
      <c r="L166" s="8">
        <f t="shared" si="42"/>
        <v>1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2</v>
      </c>
      <c r="E171" s="7">
        <v>0</v>
      </c>
      <c r="F171" s="7">
        <v>3</v>
      </c>
      <c r="G171" s="8" t="str">
        <f t="shared" si="35"/>
        <v/>
      </c>
      <c r="H171" s="8">
        <f t="shared" si="36"/>
        <v>1.1834319526627219E-2</v>
      </c>
      <c r="I171" s="8" t="str">
        <f t="shared" si="37"/>
        <v/>
      </c>
      <c r="J171" s="8">
        <f t="shared" si="38"/>
        <v>7.246376811594203E-3</v>
      </c>
      <c r="K171" s="8" t="str">
        <f t="shared" si="41"/>
        <v xml:space="preserve"> </v>
      </c>
      <c r="L171" s="8">
        <f t="shared" si="42"/>
        <v>0.5</v>
      </c>
      <c r="M171" s="8" t="str">
        <f t="shared" si="39"/>
        <v/>
      </c>
      <c r="N171" s="34">
        <f t="shared" si="40"/>
        <v>5.9171597633136093E-3</v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5.9171597633136093E-3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34">
        <f t="shared" si="40"/>
        <v>-5.9171597633136093E-3</v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1</v>
      </c>
      <c r="E177" s="7">
        <v>1</v>
      </c>
      <c r="F177" s="7">
        <v>1</v>
      </c>
      <c r="G177" s="8" t="str">
        <f t="shared" si="35"/>
        <v/>
      </c>
      <c r="H177" s="8">
        <f t="shared" si="36"/>
        <v>5.9171597633136093E-3</v>
      </c>
      <c r="I177" s="8">
        <f t="shared" si="37"/>
        <v>4.0983606557377051E-3</v>
      </c>
      <c r="J177" s="8">
        <f t="shared" si="38"/>
        <v>2.4154589371980675E-3</v>
      </c>
      <c r="K177" s="8">
        <f t="shared" si="41"/>
        <v>1</v>
      </c>
      <c r="L177" s="8">
        <f t="shared" si="42"/>
        <v>0</v>
      </c>
      <c r="M177" s="8" t="str">
        <f t="shared" si="39"/>
        <v/>
      </c>
      <c r="N177" s="34">
        <f t="shared" si="40"/>
        <v>0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517</v>
      </c>
      <c r="D188" s="29">
        <f>SUM(D189:D363)</f>
        <v>635</v>
      </c>
      <c r="E188" s="29">
        <f>SUM(E189:E363)</f>
        <v>597</v>
      </c>
      <c r="F188" s="29">
        <f>SUM(F189:F363)</f>
        <v>806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0.15473887814313347</v>
      </c>
      <c r="L188" s="30">
        <f>+IF(AND(D188=0,F188=0),"",IF(D188=0,1,IF(F188=0,-1,(F188-D188)/D188)))</f>
        <v>0.26929133858267718</v>
      </c>
      <c r="M188" s="30">
        <f t="shared" ref="M188:M219" si="47">+IF(OR(AND(G188=""),(K188="")),"",G188*K188)</f>
        <v>0.15473887814313347</v>
      </c>
      <c r="N188" s="30">
        <f t="shared" ref="N188:N219" si="48">+IF(OR(AND(H188=""),(L188="")),"",H188*L188)</f>
        <v>0.26929133858267718</v>
      </c>
    </row>
    <row r="189" spans="1:14" ht="24.75" customHeight="1" x14ac:dyDescent="0.2">
      <c r="A189" s="45"/>
      <c r="B189" s="41" t="s">
        <v>166</v>
      </c>
      <c r="C189" s="38">
        <v>3</v>
      </c>
      <c r="D189" s="31">
        <v>3</v>
      </c>
      <c r="E189" s="31">
        <v>11</v>
      </c>
      <c r="F189" s="31">
        <v>2</v>
      </c>
      <c r="G189" s="32">
        <f t="shared" si="43"/>
        <v>5.8027079303675051E-3</v>
      </c>
      <c r="H189" s="32">
        <f t="shared" si="44"/>
        <v>4.7244094488188976E-3</v>
      </c>
      <c r="I189" s="32">
        <f t="shared" si="45"/>
        <v>1.8425460636515914E-2</v>
      </c>
      <c r="J189" s="32">
        <f t="shared" si="46"/>
        <v>2.4813895781637717E-3</v>
      </c>
      <c r="K189" s="32">
        <f t="shared" ref="K189:K220" si="49">+IF(AND(C189=0,E189=0)," ",IF(C189=0,1,IF(E189=0,-1,(E189-C189)/C189)))</f>
        <v>2.6666666666666665</v>
      </c>
      <c r="L189" s="32">
        <f t="shared" ref="L189:L220" si="50">+IF(AND(D189=0,F189=0)," ",IF(D189=0,1,IF(F189=0,-1,(F189-D189)/D189)))</f>
        <v>-0.33333333333333331</v>
      </c>
      <c r="M189" s="32">
        <f t="shared" si="47"/>
        <v>1.5473887814313346E-2</v>
      </c>
      <c r="N189" s="33">
        <f t="shared" si="48"/>
        <v>-1.5748031496062992E-3</v>
      </c>
    </row>
    <row r="190" spans="1:14" x14ac:dyDescent="0.2">
      <c r="A190" s="45"/>
      <c r="B190" s="42" t="s">
        <v>167</v>
      </c>
      <c r="C190" s="39">
        <v>1</v>
      </c>
      <c r="D190" s="7">
        <v>0</v>
      </c>
      <c r="E190" s="7">
        <v>0</v>
      </c>
      <c r="F190" s="7">
        <v>0</v>
      </c>
      <c r="G190" s="8">
        <f t="shared" si="43"/>
        <v>1.9342359767891683E-3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-1.9342359767891683E-3</v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2</v>
      </c>
      <c r="E191" s="7">
        <v>1</v>
      </c>
      <c r="F191" s="7">
        <v>0</v>
      </c>
      <c r="G191" s="8" t="str">
        <f t="shared" si="43"/>
        <v/>
      </c>
      <c r="H191" s="8">
        <f t="shared" si="44"/>
        <v>3.1496062992125984E-3</v>
      </c>
      <c r="I191" s="8">
        <f t="shared" si="45"/>
        <v>1.6750418760469012E-3</v>
      </c>
      <c r="J191" s="8" t="str">
        <f t="shared" si="46"/>
        <v/>
      </c>
      <c r="K191" s="8">
        <f t="shared" si="49"/>
        <v>1</v>
      </c>
      <c r="L191" s="8">
        <f t="shared" si="50"/>
        <v>-1</v>
      </c>
      <c r="M191" s="8" t="str">
        <f t="shared" si="47"/>
        <v/>
      </c>
      <c r="N191" s="34">
        <f t="shared" si="48"/>
        <v>-3.1496062992125984E-3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4</v>
      </c>
      <c r="D193" s="7">
        <v>7</v>
      </c>
      <c r="E193" s="7">
        <v>1</v>
      </c>
      <c r="F193" s="7">
        <v>9</v>
      </c>
      <c r="G193" s="8">
        <f t="shared" si="43"/>
        <v>7.7369439071566732E-3</v>
      </c>
      <c r="H193" s="8">
        <f t="shared" si="44"/>
        <v>1.1023622047244094E-2</v>
      </c>
      <c r="I193" s="8">
        <f t="shared" si="45"/>
        <v>1.6750418760469012E-3</v>
      </c>
      <c r="J193" s="8">
        <f t="shared" si="46"/>
        <v>1.1166253101736972E-2</v>
      </c>
      <c r="K193" s="8">
        <f t="shared" si="49"/>
        <v>-0.75</v>
      </c>
      <c r="L193" s="8">
        <f t="shared" si="50"/>
        <v>0.2857142857142857</v>
      </c>
      <c r="M193" s="8">
        <f t="shared" si="47"/>
        <v>-5.8027079303675051E-3</v>
      </c>
      <c r="N193" s="34">
        <f t="shared" si="48"/>
        <v>3.1496062992125984E-3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125</v>
      </c>
      <c r="D195" s="7">
        <v>37</v>
      </c>
      <c r="E195" s="7">
        <v>32</v>
      </c>
      <c r="F195" s="7">
        <v>6</v>
      </c>
      <c r="G195" s="8">
        <f t="shared" si="43"/>
        <v>0.24177949709864605</v>
      </c>
      <c r="H195" s="8">
        <f t="shared" si="44"/>
        <v>5.826771653543307E-2</v>
      </c>
      <c r="I195" s="8">
        <f t="shared" si="45"/>
        <v>5.3601340033500838E-2</v>
      </c>
      <c r="J195" s="8">
        <f t="shared" si="46"/>
        <v>7.4441687344913151E-3</v>
      </c>
      <c r="K195" s="8">
        <f t="shared" si="49"/>
        <v>-0.74399999999999999</v>
      </c>
      <c r="L195" s="8">
        <f t="shared" si="50"/>
        <v>-0.83783783783783783</v>
      </c>
      <c r="M195" s="8">
        <f t="shared" si="47"/>
        <v>-0.17988394584139267</v>
      </c>
      <c r="N195" s="34">
        <f t="shared" si="48"/>
        <v>-4.8818897637795275E-2</v>
      </c>
    </row>
    <row r="196" spans="1:14" x14ac:dyDescent="0.2">
      <c r="A196" s="45"/>
      <c r="B196" s="42" t="s">
        <v>173</v>
      </c>
      <c r="C196" s="39">
        <v>3</v>
      </c>
      <c r="D196" s="7">
        <v>2</v>
      </c>
      <c r="E196" s="7">
        <v>1</v>
      </c>
      <c r="F196" s="7">
        <v>0</v>
      </c>
      <c r="G196" s="8">
        <f t="shared" si="43"/>
        <v>5.8027079303675051E-3</v>
      </c>
      <c r="H196" s="8">
        <f t="shared" si="44"/>
        <v>3.1496062992125984E-3</v>
      </c>
      <c r="I196" s="8">
        <f t="shared" si="45"/>
        <v>1.6750418760469012E-3</v>
      </c>
      <c r="J196" s="8" t="str">
        <f t="shared" si="46"/>
        <v/>
      </c>
      <c r="K196" s="8">
        <f t="shared" si="49"/>
        <v>-0.66666666666666663</v>
      </c>
      <c r="L196" s="8">
        <f t="shared" si="50"/>
        <v>-1</v>
      </c>
      <c r="M196" s="8">
        <f t="shared" si="47"/>
        <v>-3.8684719535783366E-3</v>
      </c>
      <c r="N196" s="34">
        <f t="shared" si="48"/>
        <v>-3.1496062992125984E-3</v>
      </c>
    </row>
    <row r="197" spans="1:14" x14ac:dyDescent="0.2">
      <c r="A197" s="45"/>
      <c r="B197" s="42" t="s">
        <v>174</v>
      </c>
      <c r="C197" s="39">
        <v>14</v>
      </c>
      <c r="D197" s="7">
        <v>7</v>
      </c>
      <c r="E197" s="7">
        <v>3</v>
      </c>
      <c r="F197" s="7">
        <v>0</v>
      </c>
      <c r="G197" s="8">
        <f t="shared" si="43"/>
        <v>2.7079303675048357E-2</v>
      </c>
      <c r="H197" s="8">
        <f t="shared" si="44"/>
        <v>1.1023622047244094E-2</v>
      </c>
      <c r="I197" s="8">
        <f t="shared" si="45"/>
        <v>5.0251256281407036E-3</v>
      </c>
      <c r="J197" s="8" t="str">
        <f t="shared" si="46"/>
        <v/>
      </c>
      <c r="K197" s="8">
        <f t="shared" si="49"/>
        <v>-0.7857142857142857</v>
      </c>
      <c r="L197" s="8">
        <f t="shared" si="50"/>
        <v>-1</v>
      </c>
      <c r="M197" s="8">
        <f t="shared" si="47"/>
        <v>-2.1276595744680851E-2</v>
      </c>
      <c r="N197" s="34">
        <f t="shared" si="48"/>
        <v>-1.1023622047244094E-2</v>
      </c>
    </row>
    <row r="198" spans="1:14" x14ac:dyDescent="0.2">
      <c r="A198" s="45"/>
      <c r="B198" s="42" t="s">
        <v>175</v>
      </c>
      <c r="C198" s="39">
        <v>2</v>
      </c>
      <c r="D198" s="7">
        <v>2</v>
      </c>
      <c r="E198" s="7">
        <v>6</v>
      </c>
      <c r="F198" s="7">
        <v>0</v>
      </c>
      <c r="G198" s="8">
        <f t="shared" si="43"/>
        <v>3.8684719535783366E-3</v>
      </c>
      <c r="H198" s="8">
        <f t="shared" si="44"/>
        <v>3.1496062992125984E-3</v>
      </c>
      <c r="I198" s="8">
        <f t="shared" si="45"/>
        <v>1.0050251256281407E-2</v>
      </c>
      <c r="J198" s="8" t="str">
        <f t="shared" si="46"/>
        <v/>
      </c>
      <c r="K198" s="8">
        <f t="shared" si="49"/>
        <v>2</v>
      </c>
      <c r="L198" s="8">
        <f t="shared" si="50"/>
        <v>-1</v>
      </c>
      <c r="M198" s="8">
        <f t="shared" si="47"/>
        <v>7.7369439071566732E-3</v>
      </c>
      <c r="N198" s="34">
        <f t="shared" si="48"/>
        <v>-3.1496062992125984E-3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4</v>
      </c>
      <c r="D201" s="7">
        <v>0</v>
      </c>
      <c r="E201" s="7">
        <v>0</v>
      </c>
      <c r="F201" s="7">
        <v>0</v>
      </c>
      <c r="G201" s="8">
        <f t="shared" si="43"/>
        <v>7.7369439071566732E-3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-7.7369439071566732E-3</v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13</v>
      </c>
      <c r="D202" s="7">
        <v>1</v>
      </c>
      <c r="E202" s="7">
        <v>2</v>
      </c>
      <c r="F202" s="7">
        <v>2</v>
      </c>
      <c r="G202" s="8">
        <f t="shared" si="43"/>
        <v>2.5145067698259187E-2</v>
      </c>
      <c r="H202" s="8">
        <f t="shared" si="44"/>
        <v>1.5748031496062992E-3</v>
      </c>
      <c r="I202" s="8">
        <f t="shared" si="45"/>
        <v>3.3500837520938024E-3</v>
      </c>
      <c r="J202" s="8">
        <f t="shared" si="46"/>
        <v>2.4813895781637717E-3</v>
      </c>
      <c r="K202" s="8">
        <f t="shared" si="49"/>
        <v>-0.84615384615384615</v>
      </c>
      <c r="L202" s="8">
        <f t="shared" si="50"/>
        <v>1</v>
      </c>
      <c r="M202" s="8">
        <f t="shared" si="47"/>
        <v>-2.1276595744680851E-2</v>
      </c>
      <c r="N202" s="34">
        <f t="shared" si="48"/>
        <v>1.5748031496062992E-3</v>
      </c>
    </row>
    <row r="203" spans="1:14" x14ac:dyDescent="0.2">
      <c r="A203" s="45"/>
      <c r="B203" s="42" t="s">
        <v>180</v>
      </c>
      <c r="C203" s="39">
        <v>45</v>
      </c>
      <c r="D203" s="7">
        <v>17</v>
      </c>
      <c r="E203" s="7">
        <v>3</v>
      </c>
      <c r="F203" s="7">
        <v>2</v>
      </c>
      <c r="G203" s="8">
        <f t="shared" si="43"/>
        <v>8.7040618955512572E-2</v>
      </c>
      <c r="H203" s="8">
        <f t="shared" si="44"/>
        <v>2.6771653543307086E-2</v>
      </c>
      <c r="I203" s="8">
        <f t="shared" si="45"/>
        <v>5.0251256281407036E-3</v>
      </c>
      <c r="J203" s="8">
        <f t="shared" si="46"/>
        <v>2.4813895781637717E-3</v>
      </c>
      <c r="K203" s="8">
        <f t="shared" si="49"/>
        <v>-0.93333333333333335</v>
      </c>
      <c r="L203" s="8">
        <f t="shared" si="50"/>
        <v>-0.88235294117647056</v>
      </c>
      <c r="M203" s="8">
        <f t="shared" si="47"/>
        <v>-8.1237911025145063E-2</v>
      </c>
      <c r="N203" s="34">
        <f t="shared" si="48"/>
        <v>-2.3622047244094488E-2</v>
      </c>
    </row>
    <row r="204" spans="1:14" ht="25.5" x14ac:dyDescent="0.2">
      <c r="A204" s="45"/>
      <c r="B204" s="42" t="s">
        <v>181</v>
      </c>
      <c r="C204" s="39">
        <v>5</v>
      </c>
      <c r="D204" s="7">
        <v>29</v>
      </c>
      <c r="E204" s="7">
        <v>4</v>
      </c>
      <c r="F204" s="7">
        <v>1</v>
      </c>
      <c r="G204" s="8">
        <f t="shared" si="43"/>
        <v>9.6711798839458421E-3</v>
      </c>
      <c r="H204" s="8">
        <f t="shared" si="44"/>
        <v>4.5669291338582677E-2</v>
      </c>
      <c r="I204" s="8">
        <f t="shared" si="45"/>
        <v>6.7001675041876048E-3</v>
      </c>
      <c r="J204" s="8">
        <f t="shared" si="46"/>
        <v>1.2406947890818859E-3</v>
      </c>
      <c r="K204" s="8">
        <f t="shared" si="49"/>
        <v>-0.2</v>
      </c>
      <c r="L204" s="8">
        <f t="shared" si="50"/>
        <v>-0.96551724137931039</v>
      </c>
      <c r="M204" s="8">
        <f t="shared" si="47"/>
        <v>-1.9342359767891685E-3</v>
      </c>
      <c r="N204" s="34">
        <f t="shared" si="48"/>
        <v>-4.4094488188976377E-2</v>
      </c>
    </row>
    <row r="205" spans="1:14" ht="25.5" x14ac:dyDescent="0.2">
      <c r="A205" s="45"/>
      <c r="B205" s="42" t="s">
        <v>182</v>
      </c>
      <c r="C205" s="39">
        <v>1</v>
      </c>
      <c r="D205" s="7">
        <v>0</v>
      </c>
      <c r="E205" s="7">
        <v>0</v>
      </c>
      <c r="F205" s="7">
        <v>0</v>
      </c>
      <c r="G205" s="8">
        <f t="shared" si="43"/>
        <v>1.9342359767891683E-3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-1.9342359767891683E-3</v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3</v>
      </c>
      <c r="E207" s="7">
        <v>0</v>
      </c>
      <c r="F207" s="7">
        <v>0</v>
      </c>
      <c r="G207" s="8" t="str">
        <f t="shared" si="43"/>
        <v/>
      </c>
      <c r="H207" s="8">
        <f t="shared" si="44"/>
        <v>4.7244094488188976E-3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34">
        <f t="shared" si="48"/>
        <v>-4.7244094488188976E-3</v>
      </c>
    </row>
    <row r="208" spans="1:14" x14ac:dyDescent="0.2">
      <c r="A208" s="45"/>
      <c r="B208" s="42" t="s">
        <v>185</v>
      </c>
      <c r="C208" s="39">
        <v>2</v>
      </c>
      <c r="D208" s="7">
        <v>0</v>
      </c>
      <c r="E208" s="7">
        <v>1</v>
      </c>
      <c r="F208" s="7">
        <v>0</v>
      </c>
      <c r="G208" s="8">
        <f t="shared" si="43"/>
        <v>3.8684719535783366E-3</v>
      </c>
      <c r="H208" s="8" t="str">
        <f t="shared" si="44"/>
        <v/>
      </c>
      <c r="I208" s="8">
        <f t="shared" si="45"/>
        <v>1.6750418760469012E-3</v>
      </c>
      <c r="J208" s="8" t="str">
        <f t="shared" si="46"/>
        <v/>
      </c>
      <c r="K208" s="8">
        <f t="shared" si="49"/>
        <v>-0.5</v>
      </c>
      <c r="L208" s="8" t="str">
        <f t="shared" si="50"/>
        <v xml:space="preserve"> </v>
      </c>
      <c r="M208" s="8">
        <f t="shared" si="47"/>
        <v>-1.9342359767891683E-3</v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68</v>
      </c>
      <c r="D209" s="7">
        <v>36</v>
      </c>
      <c r="E209" s="7">
        <v>43</v>
      </c>
      <c r="F209" s="7">
        <v>140</v>
      </c>
      <c r="G209" s="8">
        <f t="shared" si="43"/>
        <v>0.13152804642166344</v>
      </c>
      <c r="H209" s="8">
        <f t="shared" si="44"/>
        <v>5.6692913385826771E-2</v>
      </c>
      <c r="I209" s="8">
        <f t="shared" si="45"/>
        <v>7.2026800670016752E-2</v>
      </c>
      <c r="J209" s="8">
        <f t="shared" si="46"/>
        <v>0.17369727047146402</v>
      </c>
      <c r="K209" s="8">
        <f t="shared" si="49"/>
        <v>-0.36764705882352944</v>
      </c>
      <c r="L209" s="8">
        <f t="shared" si="50"/>
        <v>2.8888888888888888</v>
      </c>
      <c r="M209" s="8">
        <f t="shared" si="47"/>
        <v>-4.8355899419729211E-2</v>
      </c>
      <c r="N209" s="34">
        <f t="shared" si="48"/>
        <v>0.16377952755905512</v>
      </c>
    </row>
    <row r="210" spans="1:14" x14ac:dyDescent="0.2">
      <c r="A210" s="45"/>
      <c r="B210" s="42" t="s">
        <v>187</v>
      </c>
      <c r="C210" s="39">
        <v>0</v>
      </c>
      <c r="D210" s="7">
        <v>6</v>
      </c>
      <c r="E210" s="7">
        <v>3</v>
      </c>
      <c r="F210" s="7">
        <v>0</v>
      </c>
      <c r="G210" s="8" t="str">
        <f t="shared" si="43"/>
        <v/>
      </c>
      <c r="H210" s="8">
        <f t="shared" si="44"/>
        <v>9.4488188976377951E-3</v>
      </c>
      <c r="I210" s="8">
        <f t="shared" si="45"/>
        <v>5.0251256281407036E-3</v>
      </c>
      <c r="J210" s="8" t="str">
        <f t="shared" si="46"/>
        <v/>
      </c>
      <c r="K210" s="8">
        <f t="shared" si="49"/>
        <v>1</v>
      </c>
      <c r="L210" s="8">
        <f t="shared" si="50"/>
        <v>-1</v>
      </c>
      <c r="M210" s="8" t="str">
        <f t="shared" si="47"/>
        <v/>
      </c>
      <c r="N210" s="34">
        <f t="shared" si="48"/>
        <v>-9.4488188976377951E-3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1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>
        <f t="shared" si="46"/>
        <v>1.2406947890818859E-3</v>
      </c>
      <c r="K214" s="8" t="str">
        <f t="shared" si="49"/>
        <v xml:space="preserve"> </v>
      </c>
      <c r="L214" s="8">
        <f t="shared" si="50"/>
        <v>1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6</v>
      </c>
      <c r="D215" s="7">
        <v>2</v>
      </c>
      <c r="E215" s="7">
        <v>1</v>
      </c>
      <c r="F215" s="7">
        <v>1</v>
      </c>
      <c r="G215" s="8">
        <f t="shared" si="43"/>
        <v>1.160541586073501E-2</v>
      </c>
      <c r="H215" s="8">
        <f t="shared" si="44"/>
        <v>3.1496062992125984E-3</v>
      </c>
      <c r="I215" s="8">
        <f t="shared" si="45"/>
        <v>1.6750418760469012E-3</v>
      </c>
      <c r="J215" s="8">
        <f t="shared" si="46"/>
        <v>1.2406947890818859E-3</v>
      </c>
      <c r="K215" s="8">
        <f t="shared" si="49"/>
        <v>-0.83333333333333337</v>
      </c>
      <c r="L215" s="8">
        <f t="shared" si="50"/>
        <v>-0.5</v>
      </c>
      <c r="M215" s="8">
        <f t="shared" si="47"/>
        <v>-9.6711798839458421E-3</v>
      </c>
      <c r="N215" s="34">
        <f t="shared" si="48"/>
        <v>-1.5748031496062992E-3</v>
      </c>
    </row>
    <row r="216" spans="1:14" x14ac:dyDescent="0.2">
      <c r="A216" s="45"/>
      <c r="B216" s="42" t="s">
        <v>193</v>
      </c>
      <c r="C216" s="39">
        <v>0</v>
      </c>
      <c r="D216" s="7">
        <v>2</v>
      </c>
      <c r="E216" s="7">
        <v>0</v>
      </c>
      <c r="F216" s="7">
        <v>0</v>
      </c>
      <c r="G216" s="8" t="str">
        <f t="shared" si="43"/>
        <v/>
      </c>
      <c r="H216" s="8">
        <f t="shared" si="44"/>
        <v>3.1496062992125984E-3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34">
        <f t="shared" si="48"/>
        <v>-3.1496062992125984E-3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6</v>
      </c>
      <c r="D218" s="7">
        <v>5</v>
      </c>
      <c r="E218" s="7">
        <v>0</v>
      </c>
      <c r="F218" s="7">
        <v>8</v>
      </c>
      <c r="G218" s="8">
        <f t="shared" si="43"/>
        <v>1.160541586073501E-2</v>
      </c>
      <c r="H218" s="8">
        <f t="shared" si="44"/>
        <v>7.874015748031496E-3</v>
      </c>
      <c r="I218" s="8" t="str">
        <f t="shared" si="45"/>
        <v/>
      </c>
      <c r="J218" s="8">
        <f t="shared" si="46"/>
        <v>9.9255583126550868E-3</v>
      </c>
      <c r="K218" s="8">
        <f t="shared" si="49"/>
        <v>-1</v>
      </c>
      <c r="L218" s="8">
        <f t="shared" si="50"/>
        <v>0.6</v>
      </c>
      <c r="M218" s="8">
        <f t="shared" si="47"/>
        <v>-1.160541586073501E-2</v>
      </c>
      <c r="N218" s="34">
        <f t="shared" si="48"/>
        <v>4.7244094488188976E-3</v>
      </c>
    </row>
    <row r="219" spans="1:14" x14ac:dyDescent="0.2">
      <c r="A219" s="45"/>
      <c r="B219" s="42" t="s">
        <v>196</v>
      </c>
      <c r="C219" s="39">
        <v>0</v>
      </c>
      <c r="D219" s="7">
        <v>5</v>
      </c>
      <c r="E219" s="7">
        <v>0</v>
      </c>
      <c r="F219" s="7">
        <v>5</v>
      </c>
      <c r="G219" s="8" t="str">
        <f t="shared" si="43"/>
        <v/>
      </c>
      <c r="H219" s="8">
        <f t="shared" si="44"/>
        <v>7.874015748031496E-3</v>
      </c>
      <c r="I219" s="8" t="str">
        <f t="shared" si="45"/>
        <v/>
      </c>
      <c r="J219" s="8">
        <f t="shared" si="46"/>
        <v>6.2034739454094297E-3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34">
        <f t="shared" si="48"/>
        <v>0</v>
      </c>
    </row>
    <row r="220" spans="1:14" x14ac:dyDescent="0.2">
      <c r="A220" s="45"/>
      <c r="B220" s="42" t="s">
        <v>197</v>
      </c>
      <c r="C220" s="39">
        <v>90</v>
      </c>
      <c r="D220" s="7">
        <v>221</v>
      </c>
      <c r="E220" s="7">
        <v>6</v>
      </c>
      <c r="F220" s="7">
        <v>4</v>
      </c>
      <c r="G220" s="8">
        <f t="shared" ref="G220:G251" si="51">+IF(C220=0,"",C220/C$188)</f>
        <v>0.17408123791102514</v>
      </c>
      <c r="H220" s="8">
        <f t="shared" ref="H220:H251" si="52">+IF(D220=0,"",D220/D$188)</f>
        <v>0.34803149606299211</v>
      </c>
      <c r="I220" s="8">
        <f t="shared" ref="I220:I251" si="53">+IF(E220=0,"",E220/E$188)</f>
        <v>1.0050251256281407E-2</v>
      </c>
      <c r="J220" s="8">
        <f t="shared" ref="J220:J251" si="54">+IF(F220=0,"",F220/F$188)</f>
        <v>4.9627791563275434E-3</v>
      </c>
      <c r="K220" s="8">
        <f t="shared" si="49"/>
        <v>-0.93333333333333335</v>
      </c>
      <c r="L220" s="8">
        <f t="shared" si="50"/>
        <v>-0.98190045248868774</v>
      </c>
      <c r="M220" s="8">
        <f t="shared" ref="M220:M251" si="55">+IF(OR(AND(G220=""),(K220="")),"",G220*K220)</f>
        <v>-0.16247582205029013</v>
      </c>
      <c r="N220" s="34">
        <f t="shared" ref="N220:N251" si="56">+IF(OR(AND(H220=""),(L220="")),"",H220*L220)</f>
        <v>-0.34173228346456691</v>
      </c>
    </row>
    <row r="221" spans="1:14" x14ac:dyDescent="0.2">
      <c r="A221" s="45"/>
      <c r="B221" s="42" t="s">
        <v>198</v>
      </c>
      <c r="C221" s="39">
        <v>1</v>
      </c>
      <c r="D221" s="7">
        <v>16</v>
      </c>
      <c r="E221" s="7">
        <v>10</v>
      </c>
      <c r="F221" s="7">
        <v>10</v>
      </c>
      <c r="G221" s="8">
        <f t="shared" si="51"/>
        <v>1.9342359767891683E-3</v>
      </c>
      <c r="H221" s="8">
        <f t="shared" si="52"/>
        <v>2.5196850393700787E-2</v>
      </c>
      <c r="I221" s="8">
        <f t="shared" si="53"/>
        <v>1.675041876046901E-2</v>
      </c>
      <c r="J221" s="8">
        <f t="shared" si="54"/>
        <v>1.2406947890818859E-2</v>
      </c>
      <c r="K221" s="8">
        <f t="shared" ref="K221:K252" si="57">+IF(AND(C221=0,E221=0)," ",IF(C221=0,1,IF(E221=0,-1,(E221-C221)/C221)))</f>
        <v>9</v>
      </c>
      <c r="L221" s="8">
        <f t="shared" ref="L221:L252" si="58">+IF(AND(D221=0,F221=0)," ",IF(D221=0,1,IF(F221=0,-1,(F221-D221)/D221)))</f>
        <v>-0.375</v>
      </c>
      <c r="M221" s="8">
        <f t="shared" si="55"/>
        <v>1.7408123791102514E-2</v>
      </c>
      <c r="N221" s="34">
        <f t="shared" si="56"/>
        <v>-9.4488188976377951E-3</v>
      </c>
    </row>
    <row r="222" spans="1:14" x14ac:dyDescent="0.2">
      <c r="A222" s="45"/>
      <c r="B222" s="42" t="s">
        <v>199</v>
      </c>
      <c r="C222" s="39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1.5748031496062992E-3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34">
        <f t="shared" si="56"/>
        <v>-1.5748031496062992E-3</v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1</v>
      </c>
      <c r="F223" s="7">
        <v>0</v>
      </c>
      <c r="G223" s="8" t="str">
        <f t="shared" si="51"/>
        <v/>
      </c>
      <c r="H223" s="8" t="str">
        <f t="shared" si="52"/>
        <v/>
      </c>
      <c r="I223" s="8">
        <f t="shared" si="53"/>
        <v>1.6750418760469012E-3</v>
      </c>
      <c r="J223" s="8" t="str">
        <f t="shared" si="54"/>
        <v/>
      </c>
      <c r="K223" s="8">
        <f t="shared" si="57"/>
        <v>1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3</v>
      </c>
      <c r="E225" s="7">
        <v>0</v>
      </c>
      <c r="F225" s="7">
        <v>5</v>
      </c>
      <c r="G225" s="8" t="str">
        <f t="shared" si="51"/>
        <v/>
      </c>
      <c r="H225" s="8">
        <f t="shared" si="52"/>
        <v>4.7244094488188976E-3</v>
      </c>
      <c r="I225" s="8" t="str">
        <f t="shared" si="53"/>
        <v/>
      </c>
      <c r="J225" s="8">
        <f t="shared" si="54"/>
        <v>6.2034739454094297E-3</v>
      </c>
      <c r="K225" s="8" t="str">
        <f t="shared" si="57"/>
        <v xml:space="preserve"> </v>
      </c>
      <c r="L225" s="8">
        <f t="shared" si="58"/>
        <v>0.66666666666666663</v>
      </c>
      <c r="M225" s="8" t="str">
        <f t="shared" si="55"/>
        <v/>
      </c>
      <c r="N225" s="34">
        <f t="shared" si="56"/>
        <v>3.1496062992125984E-3</v>
      </c>
    </row>
    <row r="226" spans="1:14" x14ac:dyDescent="0.2">
      <c r="A226" s="45"/>
      <c r="B226" s="42" t="s">
        <v>203</v>
      </c>
      <c r="C226" s="39">
        <v>0</v>
      </c>
      <c r="D226" s="7">
        <v>1</v>
      </c>
      <c r="E226" s="7">
        <v>0</v>
      </c>
      <c r="F226" s="7">
        <v>1</v>
      </c>
      <c r="G226" s="8" t="str">
        <f t="shared" si="51"/>
        <v/>
      </c>
      <c r="H226" s="8">
        <f t="shared" si="52"/>
        <v>1.5748031496062992E-3</v>
      </c>
      <c r="I226" s="8" t="str">
        <f t="shared" si="53"/>
        <v/>
      </c>
      <c r="J226" s="8">
        <f t="shared" si="54"/>
        <v>1.2406947890818859E-3</v>
      </c>
      <c r="K226" s="8" t="str">
        <f t="shared" si="57"/>
        <v xml:space="preserve"> </v>
      </c>
      <c r="L226" s="8">
        <f t="shared" si="58"/>
        <v>0</v>
      </c>
      <c r="M226" s="8" t="str">
        <f t="shared" si="55"/>
        <v/>
      </c>
      <c r="N226" s="34">
        <f t="shared" si="56"/>
        <v>0</v>
      </c>
    </row>
    <row r="227" spans="1:14" x14ac:dyDescent="0.2">
      <c r="A227" s="45"/>
      <c r="B227" s="42" t="s">
        <v>204</v>
      </c>
      <c r="C227" s="39">
        <v>0</v>
      </c>
      <c r="D227" s="7">
        <v>2</v>
      </c>
      <c r="E227" s="7">
        <v>0</v>
      </c>
      <c r="F227" s="7">
        <v>2</v>
      </c>
      <c r="G227" s="8" t="str">
        <f t="shared" si="51"/>
        <v/>
      </c>
      <c r="H227" s="8">
        <f t="shared" si="52"/>
        <v>3.1496062992125984E-3</v>
      </c>
      <c r="I227" s="8" t="str">
        <f t="shared" si="53"/>
        <v/>
      </c>
      <c r="J227" s="8">
        <f t="shared" si="54"/>
        <v>2.4813895781637717E-3</v>
      </c>
      <c r="K227" s="8" t="str">
        <f t="shared" si="57"/>
        <v xml:space="preserve"> </v>
      </c>
      <c r="L227" s="8">
        <f t="shared" si="58"/>
        <v>0</v>
      </c>
      <c r="M227" s="8" t="str">
        <f t="shared" si="55"/>
        <v/>
      </c>
      <c r="N227" s="34">
        <f t="shared" si="56"/>
        <v>0</v>
      </c>
    </row>
    <row r="228" spans="1:14" x14ac:dyDescent="0.2">
      <c r="A228" s="45"/>
      <c r="B228" s="42" t="s">
        <v>205</v>
      </c>
      <c r="C228" s="39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1.5748031496062992E-3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34">
        <f t="shared" si="56"/>
        <v>-1.5748031496062992E-3</v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1.2406947890818859E-3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11</v>
      </c>
      <c r="D230" s="7">
        <v>8</v>
      </c>
      <c r="E230" s="7">
        <v>0</v>
      </c>
      <c r="F230" s="7">
        <v>2</v>
      </c>
      <c r="G230" s="8">
        <f t="shared" si="51"/>
        <v>2.1276595744680851E-2</v>
      </c>
      <c r="H230" s="8">
        <f t="shared" si="52"/>
        <v>1.2598425196850394E-2</v>
      </c>
      <c r="I230" s="8" t="str">
        <f t="shared" si="53"/>
        <v/>
      </c>
      <c r="J230" s="8">
        <f t="shared" si="54"/>
        <v>2.4813895781637717E-3</v>
      </c>
      <c r="K230" s="8">
        <f t="shared" si="57"/>
        <v>-1</v>
      </c>
      <c r="L230" s="8">
        <f t="shared" si="58"/>
        <v>-0.75</v>
      </c>
      <c r="M230" s="8">
        <f t="shared" si="55"/>
        <v>-2.1276595744680851E-2</v>
      </c>
      <c r="N230" s="34">
        <f t="shared" si="56"/>
        <v>-9.4488188976377951E-3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1.2406947890818859E-3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1.5748031496062992E-3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34">
        <f t="shared" si="56"/>
        <v>-1.5748031496062992E-3</v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1.2406947890818859E-3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6</v>
      </c>
      <c r="D235" s="7">
        <v>3</v>
      </c>
      <c r="E235" s="7">
        <v>5</v>
      </c>
      <c r="F235" s="7">
        <v>5</v>
      </c>
      <c r="G235" s="8">
        <f t="shared" si="51"/>
        <v>1.160541586073501E-2</v>
      </c>
      <c r="H235" s="8">
        <f t="shared" si="52"/>
        <v>4.7244094488188976E-3</v>
      </c>
      <c r="I235" s="8">
        <f t="shared" si="53"/>
        <v>8.3752093802345051E-3</v>
      </c>
      <c r="J235" s="8">
        <f t="shared" si="54"/>
        <v>6.2034739454094297E-3</v>
      </c>
      <c r="K235" s="8">
        <f t="shared" si="57"/>
        <v>-0.16666666666666666</v>
      </c>
      <c r="L235" s="8">
        <f t="shared" si="58"/>
        <v>0.66666666666666663</v>
      </c>
      <c r="M235" s="8">
        <f t="shared" si="55"/>
        <v>-1.9342359767891683E-3</v>
      </c>
      <c r="N235" s="34">
        <f t="shared" si="56"/>
        <v>3.1496062992125984E-3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1</v>
      </c>
      <c r="D241" s="7">
        <v>0</v>
      </c>
      <c r="E241" s="7">
        <v>0</v>
      </c>
      <c r="F241" s="7">
        <v>0</v>
      </c>
      <c r="G241" s="8">
        <f t="shared" si="51"/>
        <v>1.9342359767891683E-3</v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>
        <f t="shared" si="57"/>
        <v>-1</v>
      </c>
      <c r="L241" s="8" t="str">
        <f t="shared" si="58"/>
        <v xml:space="preserve"> </v>
      </c>
      <c r="M241" s="8">
        <f t="shared" si="55"/>
        <v>-1.9342359767891683E-3</v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11</v>
      </c>
      <c r="D242" s="7">
        <v>30</v>
      </c>
      <c r="E242" s="7">
        <v>0</v>
      </c>
      <c r="F242" s="7">
        <v>4</v>
      </c>
      <c r="G242" s="8">
        <f t="shared" si="51"/>
        <v>2.1276595744680851E-2</v>
      </c>
      <c r="H242" s="8">
        <f t="shared" si="52"/>
        <v>4.7244094488188976E-2</v>
      </c>
      <c r="I242" s="8" t="str">
        <f t="shared" si="53"/>
        <v/>
      </c>
      <c r="J242" s="8">
        <f t="shared" si="54"/>
        <v>4.9627791563275434E-3</v>
      </c>
      <c r="K242" s="8">
        <f t="shared" si="57"/>
        <v>-1</v>
      </c>
      <c r="L242" s="8">
        <f t="shared" si="58"/>
        <v>-0.8666666666666667</v>
      </c>
      <c r="M242" s="8">
        <f t="shared" si="55"/>
        <v>-2.1276595744680851E-2</v>
      </c>
      <c r="N242" s="34">
        <f t="shared" si="56"/>
        <v>-4.0944881889763779E-2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1</v>
      </c>
      <c r="D245" s="7">
        <v>0</v>
      </c>
      <c r="E245" s="7">
        <v>0</v>
      </c>
      <c r="F245" s="7">
        <v>0</v>
      </c>
      <c r="G245" s="8">
        <f t="shared" si="51"/>
        <v>1.9342359767891683E-3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-1.9342359767891683E-3</v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1</v>
      </c>
      <c r="D248" s="7">
        <v>0</v>
      </c>
      <c r="E248" s="7">
        <v>3</v>
      </c>
      <c r="F248" s="7">
        <v>2</v>
      </c>
      <c r="G248" s="8">
        <f t="shared" si="51"/>
        <v>1.9342359767891683E-3</v>
      </c>
      <c r="H248" s="8" t="str">
        <f t="shared" si="52"/>
        <v/>
      </c>
      <c r="I248" s="8">
        <f t="shared" si="53"/>
        <v>5.0251256281407036E-3</v>
      </c>
      <c r="J248" s="8">
        <f t="shared" si="54"/>
        <v>2.4813895781637717E-3</v>
      </c>
      <c r="K248" s="8">
        <f t="shared" si="57"/>
        <v>2</v>
      </c>
      <c r="L248" s="8">
        <f t="shared" si="58"/>
        <v>1</v>
      </c>
      <c r="M248" s="8">
        <f t="shared" si="55"/>
        <v>3.8684719535783366E-3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4</v>
      </c>
      <c r="E254" s="7">
        <v>0</v>
      </c>
      <c r="F254" s="7">
        <v>6</v>
      </c>
      <c r="G254" s="8" t="str">
        <f t="shared" si="59"/>
        <v/>
      </c>
      <c r="H254" s="8">
        <f t="shared" si="60"/>
        <v>6.2992125984251968E-3</v>
      </c>
      <c r="I254" s="8" t="str">
        <f t="shared" si="61"/>
        <v/>
      </c>
      <c r="J254" s="8">
        <f t="shared" si="62"/>
        <v>7.4441687344913151E-3</v>
      </c>
      <c r="K254" s="8" t="str">
        <f t="shared" si="65"/>
        <v xml:space="preserve"> </v>
      </c>
      <c r="L254" s="8">
        <f t="shared" si="66"/>
        <v>0.5</v>
      </c>
      <c r="M254" s="8" t="str">
        <f t="shared" si="63"/>
        <v/>
      </c>
      <c r="N254" s="34">
        <f t="shared" si="64"/>
        <v>3.1496062992125984E-3</v>
      </c>
    </row>
    <row r="255" spans="1:14" x14ac:dyDescent="0.2">
      <c r="A255" s="45"/>
      <c r="B255" s="42" t="s">
        <v>232</v>
      </c>
      <c r="C255" s="39">
        <v>7</v>
      </c>
      <c r="D255" s="7">
        <v>2</v>
      </c>
      <c r="E255" s="7">
        <v>5</v>
      </c>
      <c r="F255" s="7">
        <v>0</v>
      </c>
      <c r="G255" s="8">
        <f t="shared" si="59"/>
        <v>1.3539651837524178E-2</v>
      </c>
      <c r="H255" s="8">
        <f t="shared" si="60"/>
        <v>3.1496062992125984E-3</v>
      </c>
      <c r="I255" s="8">
        <f t="shared" si="61"/>
        <v>8.3752093802345051E-3</v>
      </c>
      <c r="J255" s="8" t="str">
        <f t="shared" si="62"/>
        <v/>
      </c>
      <c r="K255" s="8">
        <f t="shared" si="65"/>
        <v>-0.2857142857142857</v>
      </c>
      <c r="L255" s="8">
        <f t="shared" si="66"/>
        <v>-1</v>
      </c>
      <c r="M255" s="8">
        <f t="shared" si="63"/>
        <v>-3.8684719535783366E-3</v>
      </c>
      <c r="N255" s="34">
        <f t="shared" si="64"/>
        <v>-3.1496062992125984E-3</v>
      </c>
    </row>
    <row r="256" spans="1:14" x14ac:dyDescent="0.2">
      <c r="A256" s="45"/>
      <c r="B256" s="42" t="s">
        <v>233</v>
      </c>
      <c r="C256" s="39">
        <v>1</v>
      </c>
      <c r="D256" s="7">
        <v>0</v>
      </c>
      <c r="E256" s="7">
        <v>0</v>
      </c>
      <c r="F256" s="7">
        <v>0</v>
      </c>
      <c r="G256" s="8">
        <f t="shared" si="59"/>
        <v>1.9342359767891683E-3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-1.9342359767891683E-3</v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1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1.6750418760469012E-3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5</v>
      </c>
      <c r="D258" s="7">
        <v>8</v>
      </c>
      <c r="E258" s="7">
        <v>4</v>
      </c>
      <c r="F258" s="7">
        <v>5</v>
      </c>
      <c r="G258" s="8">
        <f t="shared" si="59"/>
        <v>9.6711798839458421E-3</v>
      </c>
      <c r="H258" s="8">
        <f t="shared" si="60"/>
        <v>1.2598425196850394E-2</v>
      </c>
      <c r="I258" s="8">
        <f t="shared" si="61"/>
        <v>6.7001675041876048E-3</v>
      </c>
      <c r="J258" s="8">
        <f t="shared" si="62"/>
        <v>6.2034739454094297E-3</v>
      </c>
      <c r="K258" s="8">
        <f t="shared" si="65"/>
        <v>-0.2</v>
      </c>
      <c r="L258" s="8">
        <f t="shared" si="66"/>
        <v>-0.375</v>
      </c>
      <c r="M258" s="8">
        <f t="shared" si="63"/>
        <v>-1.9342359767891685E-3</v>
      </c>
      <c r="N258" s="34">
        <f t="shared" si="64"/>
        <v>-4.7244094488188976E-3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1</v>
      </c>
      <c r="F261" s="7">
        <v>0</v>
      </c>
      <c r="G261" s="8" t="str">
        <f t="shared" si="59"/>
        <v/>
      </c>
      <c r="H261" s="8" t="str">
        <f t="shared" si="60"/>
        <v/>
      </c>
      <c r="I261" s="8">
        <f t="shared" si="61"/>
        <v>1.6750418760469012E-3</v>
      </c>
      <c r="J261" s="8" t="str">
        <f t="shared" si="62"/>
        <v/>
      </c>
      <c r="K261" s="8">
        <f t="shared" si="65"/>
        <v>1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1</v>
      </c>
      <c r="D263" s="7">
        <v>1</v>
      </c>
      <c r="E263" s="7">
        <v>0</v>
      </c>
      <c r="F263" s="7">
        <v>1</v>
      </c>
      <c r="G263" s="8">
        <f t="shared" si="59"/>
        <v>1.9342359767891683E-3</v>
      </c>
      <c r="H263" s="8">
        <f t="shared" si="60"/>
        <v>1.5748031496062992E-3</v>
      </c>
      <c r="I263" s="8" t="str">
        <f t="shared" si="61"/>
        <v/>
      </c>
      <c r="J263" s="8">
        <f t="shared" si="62"/>
        <v>1.2406947890818859E-3</v>
      </c>
      <c r="K263" s="8">
        <f t="shared" si="65"/>
        <v>-1</v>
      </c>
      <c r="L263" s="8">
        <f t="shared" si="66"/>
        <v>0</v>
      </c>
      <c r="M263" s="8">
        <f t="shared" si="63"/>
        <v>-1.9342359767891683E-3</v>
      </c>
      <c r="N263" s="34">
        <f t="shared" si="64"/>
        <v>0</v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1.2406947890818859E-3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1</v>
      </c>
      <c r="D267" s="7">
        <v>0</v>
      </c>
      <c r="E267" s="7">
        <v>0</v>
      </c>
      <c r="F267" s="7">
        <v>0</v>
      </c>
      <c r="G267" s="8">
        <f t="shared" si="59"/>
        <v>1.9342359767891683E-3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-1.9342359767891683E-3</v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2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2.4813895781637717E-3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1.6750418760469012E-3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1.5748031496062992E-3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34">
        <f t="shared" si="64"/>
        <v>-1.5748031496062992E-3</v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2</v>
      </c>
      <c r="D281" s="7">
        <v>10</v>
      </c>
      <c r="E281" s="7">
        <v>3</v>
      </c>
      <c r="F281" s="7">
        <v>3</v>
      </c>
      <c r="G281" s="8">
        <f t="shared" si="59"/>
        <v>3.8684719535783366E-3</v>
      </c>
      <c r="H281" s="8">
        <f t="shared" si="60"/>
        <v>1.5748031496062992E-2</v>
      </c>
      <c r="I281" s="8">
        <f t="shared" si="61"/>
        <v>5.0251256281407036E-3</v>
      </c>
      <c r="J281" s="8">
        <f t="shared" si="62"/>
        <v>3.7220843672456576E-3</v>
      </c>
      <c r="K281" s="8">
        <f t="shared" si="65"/>
        <v>0.5</v>
      </c>
      <c r="L281" s="8">
        <f t="shared" si="66"/>
        <v>-0.7</v>
      </c>
      <c r="M281" s="8">
        <f t="shared" si="63"/>
        <v>1.9342359767891683E-3</v>
      </c>
      <c r="N281" s="34">
        <f t="shared" si="64"/>
        <v>-1.1023622047244094E-2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1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1.6750418760469012E-3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2</v>
      </c>
      <c r="D292" s="7">
        <v>1</v>
      </c>
      <c r="E292" s="7">
        <v>0</v>
      </c>
      <c r="F292" s="7">
        <v>0</v>
      </c>
      <c r="G292" s="8">
        <f t="shared" si="67"/>
        <v>3.8684719535783366E-3</v>
      </c>
      <c r="H292" s="8">
        <f t="shared" si="68"/>
        <v>1.5748031496062992E-3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-3.8684719535783366E-3</v>
      </c>
      <c r="N292" s="34">
        <f t="shared" si="72"/>
        <v>-1.5748031496062992E-3</v>
      </c>
    </row>
    <row r="293" spans="1:14" ht="25.5" x14ac:dyDescent="0.2">
      <c r="A293" s="45"/>
      <c r="B293" s="42" t="s">
        <v>270</v>
      </c>
      <c r="C293" s="39">
        <v>13</v>
      </c>
      <c r="D293" s="7">
        <v>11</v>
      </c>
      <c r="E293" s="7">
        <v>14</v>
      </c>
      <c r="F293" s="7">
        <v>14</v>
      </c>
      <c r="G293" s="8">
        <f t="shared" si="67"/>
        <v>2.5145067698259187E-2</v>
      </c>
      <c r="H293" s="8">
        <f t="shared" si="68"/>
        <v>1.7322834645669291E-2</v>
      </c>
      <c r="I293" s="8">
        <f t="shared" si="69"/>
        <v>2.3450586264656615E-2</v>
      </c>
      <c r="J293" s="8">
        <f t="shared" si="70"/>
        <v>1.7369727047146403E-2</v>
      </c>
      <c r="K293" s="8">
        <f t="shared" si="73"/>
        <v>7.6923076923076927E-2</v>
      </c>
      <c r="L293" s="8">
        <f t="shared" si="74"/>
        <v>0.27272727272727271</v>
      </c>
      <c r="M293" s="8">
        <f t="shared" si="71"/>
        <v>1.9342359767891683E-3</v>
      </c>
      <c r="N293" s="34">
        <f t="shared" si="72"/>
        <v>4.7244094488188976E-3</v>
      </c>
    </row>
    <row r="294" spans="1:14" x14ac:dyDescent="0.2">
      <c r="A294" s="45"/>
      <c r="B294" s="42" t="s">
        <v>271</v>
      </c>
      <c r="C294" s="39">
        <v>0</v>
      </c>
      <c r="D294" s="7">
        <v>1</v>
      </c>
      <c r="E294" s="7">
        <v>1</v>
      </c>
      <c r="F294" s="7">
        <v>2</v>
      </c>
      <c r="G294" s="8" t="str">
        <f t="shared" si="67"/>
        <v/>
      </c>
      <c r="H294" s="8">
        <f t="shared" si="68"/>
        <v>1.5748031496062992E-3</v>
      </c>
      <c r="I294" s="8">
        <f t="shared" si="69"/>
        <v>1.6750418760469012E-3</v>
      </c>
      <c r="J294" s="8">
        <f t="shared" si="70"/>
        <v>2.4813895781637717E-3</v>
      </c>
      <c r="K294" s="8">
        <f t="shared" si="73"/>
        <v>1</v>
      </c>
      <c r="L294" s="8">
        <f t="shared" si="74"/>
        <v>1</v>
      </c>
      <c r="M294" s="8" t="str">
        <f t="shared" si="71"/>
        <v/>
      </c>
      <c r="N294" s="34">
        <f t="shared" si="72"/>
        <v>1.5748031496062992E-3</v>
      </c>
    </row>
    <row r="295" spans="1:14" x14ac:dyDescent="0.2">
      <c r="A295" s="45"/>
      <c r="B295" s="42" t="s">
        <v>272</v>
      </c>
      <c r="C295" s="39">
        <v>1</v>
      </c>
      <c r="D295" s="7">
        <v>1</v>
      </c>
      <c r="E295" s="7">
        <v>0</v>
      </c>
      <c r="F295" s="7">
        <v>1</v>
      </c>
      <c r="G295" s="8">
        <f t="shared" si="67"/>
        <v>1.9342359767891683E-3</v>
      </c>
      <c r="H295" s="8">
        <f t="shared" si="68"/>
        <v>1.5748031496062992E-3</v>
      </c>
      <c r="I295" s="8" t="str">
        <f t="shared" si="69"/>
        <v/>
      </c>
      <c r="J295" s="8">
        <f t="shared" si="70"/>
        <v>1.2406947890818859E-3</v>
      </c>
      <c r="K295" s="8">
        <f t="shared" si="73"/>
        <v>-1</v>
      </c>
      <c r="L295" s="8">
        <f t="shared" si="74"/>
        <v>0</v>
      </c>
      <c r="M295" s="8">
        <f t="shared" si="71"/>
        <v>-1.9342359767891683E-3</v>
      </c>
      <c r="N295" s="34">
        <f t="shared" si="72"/>
        <v>0</v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2</v>
      </c>
      <c r="D299" s="7">
        <v>3</v>
      </c>
      <c r="E299" s="7">
        <v>0</v>
      </c>
      <c r="F299" s="7">
        <v>2</v>
      </c>
      <c r="G299" s="8">
        <f t="shared" si="67"/>
        <v>3.8684719535783366E-3</v>
      </c>
      <c r="H299" s="8">
        <f t="shared" si="68"/>
        <v>4.7244094488188976E-3</v>
      </c>
      <c r="I299" s="8" t="str">
        <f t="shared" si="69"/>
        <v/>
      </c>
      <c r="J299" s="8">
        <f t="shared" si="70"/>
        <v>2.4813895781637717E-3</v>
      </c>
      <c r="K299" s="8">
        <f t="shared" si="73"/>
        <v>-1</v>
      </c>
      <c r="L299" s="8">
        <f t="shared" si="74"/>
        <v>-0.33333333333333331</v>
      </c>
      <c r="M299" s="8">
        <f t="shared" si="71"/>
        <v>-3.8684719535783366E-3</v>
      </c>
      <c r="N299" s="34">
        <f t="shared" si="72"/>
        <v>-1.5748031496062992E-3</v>
      </c>
    </row>
    <row r="300" spans="1:14" x14ac:dyDescent="0.2">
      <c r="A300" s="45"/>
      <c r="B300" s="42" t="s">
        <v>277</v>
      </c>
      <c r="C300" s="39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1.5748031496062992E-3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34">
        <f t="shared" si="72"/>
        <v>-1.5748031496062992E-3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9</v>
      </c>
      <c r="D305" s="7">
        <v>38</v>
      </c>
      <c r="E305" s="7">
        <v>1</v>
      </c>
      <c r="F305" s="7">
        <v>7</v>
      </c>
      <c r="G305" s="8">
        <f t="shared" si="67"/>
        <v>1.7408123791102514E-2</v>
      </c>
      <c r="H305" s="8">
        <f t="shared" si="68"/>
        <v>5.9842519685039369E-2</v>
      </c>
      <c r="I305" s="8">
        <f t="shared" si="69"/>
        <v>1.6750418760469012E-3</v>
      </c>
      <c r="J305" s="8">
        <f t="shared" si="70"/>
        <v>8.6848635235732014E-3</v>
      </c>
      <c r="K305" s="8">
        <f t="shared" si="73"/>
        <v>-0.88888888888888884</v>
      </c>
      <c r="L305" s="8">
        <f t="shared" si="74"/>
        <v>-0.81578947368421051</v>
      </c>
      <c r="M305" s="8">
        <f t="shared" si="71"/>
        <v>-1.5473887814313345E-2</v>
      </c>
      <c r="N305" s="34">
        <f t="shared" si="72"/>
        <v>-4.8818897637795275E-2</v>
      </c>
    </row>
    <row r="306" spans="1:14" x14ac:dyDescent="0.2">
      <c r="A306" s="45"/>
      <c r="B306" s="42" t="s">
        <v>283</v>
      </c>
      <c r="C306" s="39">
        <v>21</v>
      </c>
      <c r="D306" s="7">
        <v>17</v>
      </c>
      <c r="E306" s="7">
        <v>0</v>
      </c>
      <c r="F306" s="7">
        <v>5</v>
      </c>
      <c r="G306" s="8">
        <f t="shared" si="67"/>
        <v>4.0618955512572531E-2</v>
      </c>
      <c r="H306" s="8">
        <f t="shared" si="68"/>
        <v>2.6771653543307086E-2</v>
      </c>
      <c r="I306" s="8" t="str">
        <f t="shared" si="69"/>
        <v/>
      </c>
      <c r="J306" s="8">
        <f t="shared" si="70"/>
        <v>6.2034739454094297E-3</v>
      </c>
      <c r="K306" s="8">
        <f t="shared" si="73"/>
        <v>-1</v>
      </c>
      <c r="L306" s="8">
        <f t="shared" si="74"/>
        <v>-0.70588235294117652</v>
      </c>
      <c r="M306" s="8">
        <f t="shared" si="71"/>
        <v>-4.0618955512572531E-2</v>
      </c>
      <c r="N306" s="34">
        <f t="shared" si="72"/>
        <v>-1.889763779527559E-2</v>
      </c>
    </row>
    <row r="307" spans="1:14" x14ac:dyDescent="0.2">
      <c r="A307" s="45"/>
      <c r="B307" s="42" t="s">
        <v>284</v>
      </c>
      <c r="C307" s="39">
        <v>0</v>
      </c>
      <c r="D307" s="7">
        <v>4</v>
      </c>
      <c r="E307" s="7">
        <v>0</v>
      </c>
      <c r="F307" s="7">
        <v>4</v>
      </c>
      <c r="G307" s="8" t="str">
        <f t="shared" si="67"/>
        <v/>
      </c>
      <c r="H307" s="8">
        <f t="shared" si="68"/>
        <v>6.2992125984251968E-3</v>
      </c>
      <c r="I307" s="8" t="str">
        <f t="shared" si="69"/>
        <v/>
      </c>
      <c r="J307" s="8">
        <f t="shared" si="70"/>
        <v>4.9627791563275434E-3</v>
      </c>
      <c r="K307" s="8" t="str">
        <f t="shared" si="73"/>
        <v xml:space="preserve"> </v>
      </c>
      <c r="L307" s="8">
        <f t="shared" si="74"/>
        <v>0</v>
      </c>
      <c r="M307" s="8" t="str">
        <f t="shared" si="71"/>
        <v/>
      </c>
      <c r="N307" s="34">
        <f t="shared" si="72"/>
        <v>0</v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14</v>
      </c>
      <c r="F308" s="7">
        <v>32</v>
      </c>
      <c r="G308" s="8" t="str">
        <f t="shared" si="67"/>
        <v/>
      </c>
      <c r="H308" s="8" t="str">
        <f t="shared" si="68"/>
        <v/>
      </c>
      <c r="I308" s="8">
        <f t="shared" si="69"/>
        <v>2.3450586264656615E-2</v>
      </c>
      <c r="J308" s="8">
        <f t="shared" si="70"/>
        <v>3.9702233250620347E-2</v>
      </c>
      <c r="K308" s="8">
        <f t="shared" si="73"/>
        <v>1</v>
      </c>
      <c r="L308" s="8">
        <f t="shared" si="74"/>
        <v>1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1</v>
      </c>
      <c r="F309" s="7">
        <v>1</v>
      </c>
      <c r="G309" s="8" t="str">
        <f t="shared" si="67"/>
        <v/>
      </c>
      <c r="H309" s="8" t="str">
        <f t="shared" si="68"/>
        <v/>
      </c>
      <c r="I309" s="8">
        <f t="shared" si="69"/>
        <v>1.6750418760469012E-3</v>
      </c>
      <c r="J309" s="8">
        <f t="shared" si="70"/>
        <v>1.2406947890818859E-3</v>
      </c>
      <c r="K309" s="8">
        <f t="shared" si="73"/>
        <v>1</v>
      </c>
      <c r="L309" s="8">
        <f t="shared" si="74"/>
        <v>1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3</v>
      </c>
      <c r="D310" s="7">
        <v>4</v>
      </c>
      <c r="E310" s="7">
        <v>0</v>
      </c>
      <c r="F310" s="7">
        <v>0</v>
      </c>
      <c r="G310" s="8">
        <f t="shared" si="67"/>
        <v>5.8027079303675051E-3</v>
      </c>
      <c r="H310" s="8">
        <f t="shared" si="68"/>
        <v>6.2992125984251968E-3</v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>
        <f t="shared" si="74"/>
        <v>-1</v>
      </c>
      <c r="M310" s="8">
        <f t="shared" si="71"/>
        <v>-5.8027079303675051E-3</v>
      </c>
      <c r="N310" s="34">
        <f t="shared" si="72"/>
        <v>-6.2992125984251968E-3</v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1.6750418760469012E-3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3</v>
      </c>
      <c r="E312" s="7">
        <v>0</v>
      </c>
      <c r="F312" s="7">
        <v>4</v>
      </c>
      <c r="G312" s="8" t="str">
        <f t="shared" si="67"/>
        <v/>
      </c>
      <c r="H312" s="8">
        <f t="shared" si="68"/>
        <v>4.7244094488188976E-3</v>
      </c>
      <c r="I312" s="8" t="str">
        <f t="shared" si="69"/>
        <v/>
      </c>
      <c r="J312" s="8">
        <f t="shared" si="70"/>
        <v>4.9627791563275434E-3</v>
      </c>
      <c r="K312" s="8" t="str">
        <f t="shared" si="73"/>
        <v xml:space="preserve"> </v>
      </c>
      <c r="L312" s="8">
        <f t="shared" si="74"/>
        <v>0.33333333333333331</v>
      </c>
      <c r="M312" s="8" t="str">
        <f t="shared" si="71"/>
        <v/>
      </c>
      <c r="N312" s="34">
        <f t="shared" si="72"/>
        <v>1.5748031496062992E-3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2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2.4813895781637717E-3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4</v>
      </c>
      <c r="D318" s="7">
        <v>2</v>
      </c>
      <c r="E318" s="7">
        <v>3</v>
      </c>
      <c r="F318" s="7">
        <v>2</v>
      </c>
      <c r="G318" s="8">
        <f t="shared" si="75"/>
        <v>7.7369439071566732E-3</v>
      </c>
      <c r="H318" s="8">
        <f t="shared" si="76"/>
        <v>3.1496062992125984E-3</v>
      </c>
      <c r="I318" s="8">
        <f t="shared" si="77"/>
        <v>5.0251256281407036E-3</v>
      </c>
      <c r="J318" s="8">
        <f t="shared" si="78"/>
        <v>2.4813895781637717E-3</v>
      </c>
      <c r="K318" s="8">
        <f t="shared" si="81"/>
        <v>-0.25</v>
      </c>
      <c r="L318" s="8">
        <f t="shared" si="82"/>
        <v>0</v>
      </c>
      <c r="M318" s="8">
        <f t="shared" si="79"/>
        <v>-1.9342359767891683E-3</v>
      </c>
      <c r="N318" s="34">
        <f t="shared" si="80"/>
        <v>0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1.5748031496062992E-3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34">
        <f t="shared" si="80"/>
        <v>-1.5748031496062992E-3</v>
      </c>
    </row>
    <row r="321" spans="1:14" ht="25.5" x14ac:dyDescent="0.2">
      <c r="A321" s="45"/>
      <c r="B321" s="42" t="s">
        <v>298</v>
      </c>
      <c r="C321" s="39">
        <v>0</v>
      </c>
      <c r="D321" s="7">
        <v>1</v>
      </c>
      <c r="E321" s="7">
        <v>7</v>
      </c>
      <c r="F321" s="7">
        <v>2</v>
      </c>
      <c r="G321" s="8" t="str">
        <f t="shared" si="75"/>
        <v/>
      </c>
      <c r="H321" s="8">
        <f t="shared" si="76"/>
        <v>1.5748031496062992E-3</v>
      </c>
      <c r="I321" s="8">
        <f t="shared" si="77"/>
        <v>1.1725293132328308E-2</v>
      </c>
      <c r="J321" s="8">
        <f t="shared" si="78"/>
        <v>2.4813895781637717E-3</v>
      </c>
      <c r="K321" s="8">
        <f t="shared" si="81"/>
        <v>1</v>
      </c>
      <c r="L321" s="8">
        <f t="shared" si="82"/>
        <v>1</v>
      </c>
      <c r="M321" s="8" t="str">
        <f t="shared" si="79"/>
        <v/>
      </c>
      <c r="N321" s="34">
        <f t="shared" si="80"/>
        <v>1.5748031496062992E-3</v>
      </c>
    </row>
    <row r="322" spans="1:14" x14ac:dyDescent="0.2">
      <c r="A322" s="45"/>
      <c r="B322" s="42" t="s">
        <v>299</v>
      </c>
      <c r="C322" s="39">
        <v>1</v>
      </c>
      <c r="D322" s="7">
        <v>0</v>
      </c>
      <c r="E322" s="7">
        <v>0</v>
      </c>
      <c r="F322" s="7">
        <v>0</v>
      </c>
      <c r="G322" s="8">
        <f t="shared" si="75"/>
        <v>1.9342359767891683E-3</v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>
        <f t="shared" si="81"/>
        <v>-1</v>
      </c>
      <c r="L322" s="8" t="str">
        <f t="shared" si="82"/>
        <v xml:space="preserve"> </v>
      </c>
      <c r="M322" s="8">
        <f t="shared" si="79"/>
        <v>-1.9342359767891683E-3</v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5</v>
      </c>
      <c r="D324" s="7">
        <v>2</v>
      </c>
      <c r="E324" s="7">
        <v>12</v>
      </c>
      <c r="F324" s="7">
        <v>22</v>
      </c>
      <c r="G324" s="8">
        <f t="shared" si="75"/>
        <v>9.6711798839458421E-3</v>
      </c>
      <c r="H324" s="8">
        <f t="shared" si="76"/>
        <v>3.1496062992125984E-3</v>
      </c>
      <c r="I324" s="8">
        <f t="shared" si="77"/>
        <v>2.0100502512562814E-2</v>
      </c>
      <c r="J324" s="8">
        <f t="shared" si="78"/>
        <v>2.729528535980149E-2</v>
      </c>
      <c r="K324" s="8">
        <f t="shared" si="81"/>
        <v>1.4</v>
      </c>
      <c r="L324" s="8">
        <f t="shared" si="82"/>
        <v>10</v>
      </c>
      <c r="M324" s="8">
        <f t="shared" si="79"/>
        <v>1.3539651837524178E-2</v>
      </c>
      <c r="N324" s="34">
        <f t="shared" si="80"/>
        <v>3.1496062992125984E-2</v>
      </c>
    </row>
    <row r="325" spans="1:14" x14ac:dyDescent="0.2">
      <c r="A325" s="45"/>
      <c r="B325" s="42" t="s">
        <v>302</v>
      </c>
      <c r="C325" s="39">
        <v>0</v>
      </c>
      <c r="D325" s="7">
        <v>2</v>
      </c>
      <c r="E325" s="7">
        <v>0</v>
      </c>
      <c r="F325" s="7">
        <v>0</v>
      </c>
      <c r="G325" s="8" t="str">
        <f t="shared" si="75"/>
        <v/>
      </c>
      <c r="H325" s="8">
        <f t="shared" si="76"/>
        <v>3.1496062992125984E-3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34">
        <f t="shared" si="80"/>
        <v>-3.1496062992125984E-3</v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1</v>
      </c>
      <c r="E327" s="7">
        <v>383</v>
      </c>
      <c r="F327" s="7">
        <v>430</v>
      </c>
      <c r="G327" s="8" t="str">
        <f t="shared" si="75"/>
        <v/>
      </c>
      <c r="H327" s="8">
        <f t="shared" si="76"/>
        <v>1.5748031496062992E-3</v>
      </c>
      <c r="I327" s="8">
        <f t="shared" si="77"/>
        <v>0.64154103852596311</v>
      </c>
      <c r="J327" s="8">
        <f t="shared" si="78"/>
        <v>0.53349875930521096</v>
      </c>
      <c r="K327" s="8">
        <f t="shared" si="81"/>
        <v>1</v>
      </c>
      <c r="L327" s="8">
        <f t="shared" si="82"/>
        <v>429</v>
      </c>
      <c r="M327" s="8" t="str">
        <f t="shared" si="79"/>
        <v/>
      </c>
      <c r="N327" s="34">
        <f t="shared" si="80"/>
        <v>0.67559055118110234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1</v>
      </c>
      <c r="D329" s="7">
        <v>0</v>
      </c>
      <c r="E329" s="7">
        <v>0</v>
      </c>
      <c r="F329" s="7">
        <v>0</v>
      </c>
      <c r="G329" s="8">
        <f t="shared" si="75"/>
        <v>1.9342359767891683E-3</v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 t="str">
        <f t="shared" si="82"/>
        <v xml:space="preserve"> </v>
      </c>
      <c r="M329" s="8">
        <f t="shared" si="79"/>
        <v>-1.9342359767891683E-3</v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3</v>
      </c>
      <c r="E332" s="7">
        <v>1</v>
      </c>
      <c r="F332" s="7">
        <v>0</v>
      </c>
      <c r="G332" s="8" t="str">
        <f t="shared" si="75"/>
        <v/>
      </c>
      <c r="H332" s="8">
        <f t="shared" si="76"/>
        <v>4.7244094488188976E-3</v>
      </c>
      <c r="I332" s="8">
        <f t="shared" si="77"/>
        <v>1.6750418760469012E-3</v>
      </c>
      <c r="J332" s="8" t="str">
        <f t="shared" si="78"/>
        <v/>
      </c>
      <c r="K332" s="8">
        <f t="shared" si="81"/>
        <v>1</v>
      </c>
      <c r="L332" s="8">
        <f t="shared" si="82"/>
        <v>-1</v>
      </c>
      <c r="M332" s="8" t="str">
        <f t="shared" si="79"/>
        <v/>
      </c>
      <c r="N332" s="34">
        <f t="shared" si="80"/>
        <v>-4.7244094488188976E-3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2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2.4813895781637717E-3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8</v>
      </c>
      <c r="D338" s="7">
        <v>52</v>
      </c>
      <c r="E338" s="7">
        <v>0</v>
      </c>
      <c r="F338" s="7">
        <v>4</v>
      </c>
      <c r="G338" s="8">
        <f t="shared" si="75"/>
        <v>1.5473887814313346E-2</v>
      </c>
      <c r="H338" s="8">
        <f t="shared" si="76"/>
        <v>8.1889763779527558E-2</v>
      </c>
      <c r="I338" s="8" t="str">
        <f t="shared" si="77"/>
        <v/>
      </c>
      <c r="J338" s="8">
        <f t="shared" si="78"/>
        <v>4.9627791563275434E-3</v>
      </c>
      <c r="K338" s="8">
        <f t="shared" si="81"/>
        <v>-1</v>
      </c>
      <c r="L338" s="8">
        <f t="shared" si="82"/>
        <v>-0.92307692307692313</v>
      </c>
      <c r="M338" s="8">
        <f t="shared" si="79"/>
        <v>-1.5473887814313346E-2</v>
      </c>
      <c r="N338" s="34">
        <f t="shared" si="80"/>
        <v>-7.5590551181102361E-2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1</v>
      </c>
      <c r="E340" s="7">
        <v>0</v>
      </c>
      <c r="F340" s="7">
        <v>1</v>
      </c>
      <c r="G340" s="8" t="str">
        <f t="shared" si="75"/>
        <v/>
      </c>
      <c r="H340" s="8">
        <f t="shared" si="76"/>
        <v>1.5748031496062992E-3</v>
      </c>
      <c r="I340" s="8" t="str">
        <f t="shared" si="77"/>
        <v/>
      </c>
      <c r="J340" s="8">
        <f t="shared" si="78"/>
        <v>1.2406947890818859E-3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34">
        <f t="shared" si="80"/>
        <v>0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1.5748031496062992E-3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34">
        <f t="shared" si="80"/>
        <v>-1.5748031496062992E-3</v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3</v>
      </c>
      <c r="D347" s="7">
        <v>0</v>
      </c>
      <c r="E347" s="7">
        <v>2</v>
      </c>
      <c r="F347" s="7">
        <v>0</v>
      </c>
      <c r="G347" s="8">
        <f t="shared" si="75"/>
        <v>5.8027079303675051E-3</v>
      </c>
      <c r="H347" s="8" t="str">
        <f t="shared" si="76"/>
        <v/>
      </c>
      <c r="I347" s="8">
        <f t="shared" si="77"/>
        <v>3.3500837520938024E-3</v>
      </c>
      <c r="J347" s="8" t="str">
        <f t="shared" si="78"/>
        <v/>
      </c>
      <c r="K347" s="8">
        <f t="shared" si="81"/>
        <v>-0.33333333333333331</v>
      </c>
      <c r="L347" s="8" t="str">
        <f t="shared" si="82"/>
        <v xml:space="preserve"> </v>
      </c>
      <c r="M347" s="8">
        <f t="shared" si="79"/>
        <v>-1.9342359767891683E-3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34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4.2183622828784122E-2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1</v>
      </c>
      <c r="F361" s="7">
        <v>1</v>
      </c>
      <c r="G361" s="8" t="str">
        <f t="shared" si="83"/>
        <v/>
      </c>
      <c r="H361" s="8" t="str">
        <f t="shared" si="84"/>
        <v/>
      </c>
      <c r="I361" s="8">
        <f t="shared" si="85"/>
        <v>1.6750418760469012E-3</v>
      </c>
      <c r="J361" s="8">
        <f t="shared" si="86"/>
        <v>1.2406947890818859E-3</v>
      </c>
      <c r="K361" s="8">
        <f t="shared" si="89"/>
        <v>1</v>
      </c>
      <c r="L361" s="8">
        <f t="shared" si="90"/>
        <v>1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3</v>
      </c>
      <c r="D363" s="35">
        <v>6</v>
      </c>
      <c r="E363" s="35">
        <v>3</v>
      </c>
      <c r="F363" s="35">
        <v>1</v>
      </c>
      <c r="G363" s="36">
        <f t="shared" si="83"/>
        <v>5.8027079303675051E-3</v>
      </c>
      <c r="H363" s="36">
        <f t="shared" si="84"/>
        <v>9.4488188976377951E-3</v>
      </c>
      <c r="I363" s="36">
        <f t="shared" si="85"/>
        <v>5.0251256281407036E-3</v>
      </c>
      <c r="J363" s="36">
        <f t="shared" si="86"/>
        <v>1.2406947890818859E-3</v>
      </c>
      <c r="K363" s="36">
        <f t="shared" si="89"/>
        <v>0</v>
      </c>
      <c r="L363" s="36">
        <f t="shared" si="90"/>
        <v>-0.83333333333333337</v>
      </c>
      <c r="M363" s="36">
        <f t="shared" si="87"/>
        <v>0</v>
      </c>
      <c r="N363" s="37">
        <f t="shared" si="88"/>
        <v>-7.874015748031496E-3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2730</v>
      </c>
      <c r="D371" s="29">
        <f>SUM(D372:D604)</f>
        <v>2541</v>
      </c>
      <c r="E371" s="29">
        <f>SUM(E372:E604)</f>
        <v>2539</v>
      </c>
      <c r="F371" s="29">
        <f>SUM(F372:F604)</f>
        <v>4212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-6.9963369963369965E-2</v>
      </c>
      <c r="L371" s="30">
        <f>+IF(AND(D371=0,F371=0),"",IF(D371=0,1,IF(F371=0,-1,(F371-D371)/D371)))</f>
        <v>0.65761511216056667</v>
      </c>
      <c r="M371" s="30">
        <f t="shared" ref="M371:M434" si="95">+IF(OR(AND(G371=""),(K371="")),"",G371*K371)</f>
        <v>-6.9963369963369965E-2</v>
      </c>
      <c r="N371" s="30">
        <f t="shared" ref="N371:N434" si="96">+IF(OR(AND(H371=""),(L371="")),"",H371*L371)</f>
        <v>0.65761511216056667</v>
      </c>
    </row>
    <row r="372" spans="1:14" x14ac:dyDescent="0.2">
      <c r="A372" s="45"/>
      <c r="B372" s="41" t="s">
        <v>341</v>
      </c>
      <c r="C372" s="38">
        <v>16</v>
      </c>
      <c r="D372" s="31">
        <v>0</v>
      </c>
      <c r="E372" s="31">
        <v>6</v>
      </c>
      <c r="F372" s="31">
        <v>0</v>
      </c>
      <c r="G372" s="32">
        <f t="shared" si="91"/>
        <v>5.8608058608058608E-3</v>
      </c>
      <c r="H372" s="32" t="str">
        <f t="shared" si="92"/>
        <v/>
      </c>
      <c r="I372" s="32">
        <f t="shared" si="93"/>
        <v>2.3631350925561244E-3</v>
      </c>
      <c r="J372" s="32" t="str">
        <f t="shared" si="94"/>
        <v/>
      </c>
      <c r="K372" s="32">
        <f t="shared" ref="K372:K435" si="97">+IF(AND(C372=0,E372=0)," ",IF(C372=0,1,IF(E372=0,-1,(E372-C372)/C372)))</f>
        <v>-0.625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-3.663003663003663E-3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4</v>
      </c>
      <c r="D373" s="7">
        <v>0</v>
      </c>
      <c r="E373" s="7">
        <v>5</v>
      </c>
      <c r="F373" s="7">
        <v>2</v>
      </c>
      <c r="G373" s="8">
        <f t="shared" si="91"/>
        <v>1.4652014652014652E-3</v>
      </c>
      <c r="H373" s="8" t="str">
        <f t="shared" si="92"/>
        <v/>
      </c>
      <c r="I373" s="8">
        <f t="shared" si="93"/>
        <v>1.9692792437967705E-3</v>
      </c>
      <c r="J373" s="8">
        <f t="shared" si="94"/>
        <v>4.7483380816714152E-4</v>
      </c>
      <c r="K373" s="8">
        <f t="shared" si="97"/>
        <v>0.25</v>
      </c>
      <c r="L373" s="8">
        <f t="shared" si="98"/>
        <v>1</v>
      </c>
      <c r="M373" s="8">
        <f t="shared" si="95"/>
        <v>3.663003663003663E-4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7</v>
      </c>
      <c r="D374" s="7">
        <v>0</v>
      </c>
      <c r="E374" s="7">
        <v>37</v>
      </c>
      <c r="F374" s="7">
        <v>12</v>
      </c>
      <c r="G374" s="8">
        <f t="shared" si="91"/>
        <v>2.5641025641025641E-3</v>
      </c>
      <c r="H374" s="8" t="str">
        <f t="shared" si="92"/>
        <v/>
      </c>
      <c r="I374" s="8">
        <f t="shared" si="93"/>
        <v>1.45726664040961E-2</v>
      </c>
      <c r="J374" s="8">
        <f t="shared" si="94"/>
        <v>2.8490028490028491E-3</v>
      </c>
      <c r="K374" s="8">
        <f t="shared" si="97"/>
        <v>4.2857142857142856</v>
      </c>
      <c r="L374" s="8">
        <f t="shared" si="98"/>
        <v>1</v>
      </c>
      <c r="M374" s="8">
        <f t="shared" si="95"/>
        <v>1.0989010989010988E-2</v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1</v>
      </c>
      <c r="E376" s="7">
        <v>0</v>
      </c>
      <c r="F376" s="7">
        <v>0</v>
      </c>
      <c r="G376" s="8" t="str">
        <f t="shared" si="91"/>
        <v/>
      </c>
      <c r="H376" s="8">
        <f t="shared" si="92"/>
        <v>3.9354584809130262E-4</v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>
        <f t="shared" si="98"/>
        <v>-1</v>
      </c>
      <c r="M376" s="8" t="str">
        <f t="shared" si="95"/>
        <v/>
      </c>
      <c r="N376" s="34">
        <f t="shared" si="96"/>
        <v>-3.9354584809130262E-4</v>
      </c>
    </row>
    <row r="377" spans="1:14" x14ac:dyDescent="0.2">
      <c r="A377" s="45"/>
      <c r="B377" s="42" t="s">
        <v>346</v>
      </c>
      <c r="C377" s="39">
        <v>57</v>
      </c>
      <c r="D377" s="7">
        <v>27</v>
      </c>
      <c r="E377" s="7">
        <v>60</v>
      </c>
      <c r="F377" s="7">
        <v>21</v>
      </c>
      <c r="G377" s="8">
        <f t="shared" si="91"/>
        <v>2.0879120879120878E-2</v>
      </c>
      <c r="H377" s="8">
        <f t="shared" si="92"/>
        <v>1.0625737898465172E-2</v>
      </c>
      <c r="I377" s="8">
        <f t="shared" si="93"/>
        <v>2.3631350925561245E-2</v>
      </c>
      <c r="J377" s="8">
        <f t="shared" si="94"/>
        <v>4.9857549857549857E-3</v>
      </c>
      <c r="K377" s="8">
        <f t="shared" si="97"/>
        <v>5.2631578947368418E-2</v>
      </c>
      <c r="L377" s="8">
        <f t="shared" si="98"/>
        <v>-0.22222222222222221</v>
      </c>
      <c r="M377" s="8">
        <f t="shared" si="95"/>
        <v>1.0989010989010987E-3</v>
      </c>
      <c r="N377" s="34">
        <f t="shared" si="96"/>
        <v>-2.3612750885478157E-3</v>
      </c>
    </row>
    <row r="378" spans="1:14" x14ac:dyDescent="0.2">
      <c r="A378" s="45"/>
      <c r="B378" s="42" t="s">
        <v>347</v>
      </c>
      <c r="C378" s="39">
        <v>1</v>
      </c>
      <c r="D378" s="7">
        <v>2</v>
      </c>
      <c r="E378" s="7">
        <v>0</v>
      </c>
      <c r="F378" s="7">
        <v>0</v>
      </c>
      <c r="G378" s="8">
        <f t="shared" si="91"/>
        <v>3.663003663003663E-4</v>
      </c>
      <c r="H378" s="8">
        <f t="shared" si="92"/>
        <v>7.8709169618260523E-4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-3.663003663003663E-4</v>
      </c>
      <c r="N378" s="34">
        <f t="shared" si="96"/>
        <v>-7.8709169618260523E-4</v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3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1.1815675462780622E-3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7</v>
      </c>
      <c r="D380" s="7">
        <v>1</v>
      </c>
      <c r="E380" s="7">
        <v>0</v>
      </c>
      <c r="F380" s="7">
        <v>2</v>
      </c>
      <c r="G380" s="8">
        <f t="shared" si="91"/>
        <v>2.5641025641025641E-3</v>
      </c>
      <c r="H380" s="8">
        <f t="shared" si="92"/>
        <v>3.9354584809130262E-4</v>
      </c>
      <c r="I380" s="8" t="str">
        <f t="shared" si="93"/>
        <v/>
      </c>
      <c r="J380" s="8">
        <f t="shared" si="94"/>
        <v>4.7483380816714152E-4</v>
      </c>
      <c r="K380" s="8">
        <f t="shared" si="97"/>
        <v>-1</v>
      </c>
      <c r="L380" s="8">
        <f t="shared" si="98"/>
        <v>1</v>
      </c>
      <c r="M380" s="8">
        <f t="shared" si="95"/>
        <v>-2.5641025641025641E-3</v>
      </c>
      <c r="N380" s="34">
        <f t="shared" si="96"/>
        <v>3.9354584809130262E-4</v>
      </c>
    </row>
    <row r="381" spans="1:14" x14ac:dyDescent="0.2">
      <c r="A381" s="45"/>
      <c r="B381" s="42" t="s">
        <v>350</v>
      </c>
      <c r="C381" s="39">
        <v>3</v>
      </c>
      <c r="D381" s="7">
        <v>2</v>
      </c>
      <c r="E381" s="7">
        <v>1</v>
      </c>
      <c r="F381" s="7">
        <v>0</v>
      </c>
      <c r="G381" s="8">
        <f t="shared" si="91"/>
        <v>1.0989010989010989E-3</v>
      </c>
      <c r="H381" s="8">
        <f t="shared" si="92"/>
        <v>7.8709169618260523E-4</v>
      </c>
      <c r="I381" s="8">
        <f t="shared" si="93"/>
        <v>3.9385584875935406E-4</v>
      </c>
      <c r="J381" s="8" t="str">
        <f t="shared" si="94"/>
        <v/>
      </c>
      <c r="K381" s="8">
        <f t="shared" si="97"/>
        <v>-0.66666666666666663</v>
      </c>
      <c r="L381" s="8">
        <f t="shared" si="98"/>
        <v>-1</v>
      </c>
      <c r="M381" s="8">
        <f t="shared" si="95"/>
        <v>-7.326007326007326E-4</v>
      </c>
      <c r="N381" s="34">
        <f t="shared" si="96"/>
        <v>-7.8709169618260523E-4</v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2.3741690408357076E-4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137</v>
      </c>
      <c r="D383" s="7">
        <v>97</v>
      </c>
      <c r="E383" s="7">
        <v>84</v>
      </c>
      <c r="F383" s="7">
        <v>57</v>
      </c>
      <c r="G383" s="8">
        <f t="shared" si="91"/>
        <v>5.0183150183150185E-2</v>
      </c>
      <c r="H383" s="8">
        <f t="shared" si="92"/>
        <v>3.8173947264856359E-2</v>
      </c>
      <c r="I383" s="8">
        <f t="shared" si="93"/>
        <v>3.308389129578574E-2</v>
      </c>
      <c r="J383" s="8">
        <f t="shared" si="94"/>
        <v>1.3532763532763533E-2</v>
      </c>
      <c r="K383" s="8">
        <f t="shared" si="97"/>
        <v>-0.38686131386861317</v>
      </c>
      <c r="L383" s="8">
        <f t="shared" si="98"/>
        <v>-0.41237113402061853</v>
      </c>
      <c r="M383" s="8">
        <f t="shared" si="95"/>
        <v>-1.9413919413919418E-2</v>
      </c>
      <c r="N383" s="34">
        <f t="shared" si="96"/>
        <v>-1.5741833923652106E-2</v>
      </c>
    </row>
    <row r="384" spans="1:14" x14ac:dyDescent="0.2">
      <c r="A384" s="45"/>
      <c r="B384" s="42" t="s">
        <v>353</v>
      </c>
      <c r="C384" s="39">
        <v>30</v>
      </c>
      <c r="D384" s="7">
        <v>9</v>
      </c>
      <c r="E384" s="7">
        <v>2</v>
      </c>
      <c r="F384" s="7">
        <v>0</v>
      </c>
      <c r="G384" s="8">
        <f t="shared" si="91"/>
        <v>1.098901098901099E-2</v>
      </c>
      <c r="H384" s="8">
        <f t="shared" si="92"/>
        <v>3.5419126328217238E-3</v>
      </c>
      <c r="I384" s="8">
        <f t="shared" si="93"/>
        <v>7.8771169751870812E-4</v>
      </c>
      <c r="J384" s="8" t="str">
        <f t="shared" si="94"/>
        <v/>
      </c>
      <c r="K384" s="8">
        <f t="shared" si="97"/>
        <v>-0.93333333333333335</v>
      </c>
      <c r="L384" s="8">
        <f t="shared" si="98"/>
        <v>-1</v>
      </c>
      <c r="M384" s="8">
        <f t="shared" si="95"/>
        <v>-1.0256410256410258E-2</v>
      </c>
      <c r="N384" s="34">
        <f t="shared" si="96"/>
        <v>-3.5419126328217238E-3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35</v>
      </c>
      <c r="D386" s="7">
        <v>12</v>
      </c>
      <c r="E386" s="7">
        <v>43</v>
      </c>
      <c r="F386" s="7">
        <v>7</v>
      </c>
      <c r="G386" s="8">
        <f t="shared" si="91"/>
        <v>1.282051282051282E-2</v>
      </c>
      <c r="H386" s="8">
        <f t="shared" si="92"/>
        <v>4.7225501770956314E-3</v>
      </c>
      <c r="I386" s="8">
        <f t="shared" si="93"/>
        <v>1.6935801496652227E-2</v>
      </c>
      <c r="J386" s="8">
        <f t="shared" si="94"/>
        <v>1.6619183285849952E-3</v>
      </c>
      <c r="K386" s="8">
        <f t="shared" si="97"/>
        <v>0.22857142857142856</v>
      </c>
      <c r="L386" s="8">
        <f t="shared" si="98"/>
        <v>-0.41666666666666669</v>
      </c>
      <c r="M386" s="8">
        <f t="shared" si="95"/>
        <v>2.9304029304029304E-3</v>
      </c>
      <c r="N386" s="34">
        <f t="shared" si="96"/>
        <v>-1.9677292404565133E-3</v>
      </c>
    </row>
    <row r="387" spans="1:14" x14ac:dyDescent="0.2">
      <c r="A387" s="45"/>
      <c r="B387" s="42" t="s">
        <v>356</v>
      </c>
      <c r="C387" s="39">
        <v>4</v>
      </c>
      <c r="D387" s="7">
        <v>2</v>
      </c>
      <c r="E387" s="7">
        <v>1</v>
      </c>
      <c r="F387" s="7">
        <v>2</v>
      </c>
      <c r="G387" s="8">
        <f t="shared" si="91"/>
        <v>1.4652014652014652E-3</v>
      </c>
      <c r="H387" s="8">
        <f t="shared" si="92"/>
        <v>7.8709169618260523E-4</v>
      </c>
      <c r="I387" s="8">
        <f t="shared" si="93"/>
        <v>3.9385584875935406E-4</v>
      </c>
      <c r="J387" s="8">
        <f t="shared" si="94"/>
        <v>4.7483380816714152E-4</v>
      </c>
      <c r="K387" s="8">
        <f t="shared" si="97"/>
        <v>-0.75</v>
      </c>
      <c r="L387" s="8">
        <f t="shared" si="98"/>
        <v>0</v>
      </c>
      <c r="M387" s="8">
        <f t="shared" si="95"/>
        <v>-1.0989010989010989E-3</v>
      </c>
      <c r="N387" s="34">
        <f t="shared" si="96"/>
        <v>0</v>
      </c>
    </row>
    <row r="388" spans="1:14" x14ac:dyDescent="0.2">
      <c r="A388" s="45"/>
      <c r="B388" s="42" t="s">
        <v>357</v>
      </c>
      <c r="C388" s="39">
        <v>3</v>
      </c>
      <c r="D388" s="7">
        <v>3</v>
      </c>
      <c r="E388" s="7">
        <v>0</v>
      </c>
      <c r="F388" s="7">
        <v>0</v>
      </c>
      <c r="G388" s="8">
        <f t="shared" si="91"/>
        <v>1.0989010989010989E-3</v>
      </c>
      <c r="H388" s="8">
        <f t="shared" si="92"/>
        <v>1.1806375442739079E-3</v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>
        <f t="shared" si="98"/>
        <v>-1</v>
      </c>
      <c r="M388" s="8">
        <f t="shared" si="95"/>
        <v>-1.0989010989010989E-3</v>
      </c>
      <c r="N388" s="34">
        <f t="shared" si="96"/>
        <v>-1.1806375442739079E-3</v>
      </c>
    </row>
    <row r="389" spans="1:14" x14ac:dyDescent="0.2">
      <c r="A389" s="45"/>
      <c r="B389" s="42" t="s">
        <v>358</v>
      </c>
      <c r="C389" s="39">
        <v>1</v>
      </c>
      <c r="D389" s="7">
        <v>0</v>
      </c>
      <c r="E389" s="7">
        <v>0</v>
      </c>
      <c r="F389" s="7">
        <v>0</v>
      </c>
      <c r="G389" s="8">
        <f t="shared" si="91"/>
        <v>3.663003663003663E-4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-3.663003663003663E-4</v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200</v>
      </c>
      <c r="D391" s="7">
        <v>131</v>
      </c>
      <c r="E391" s="7">
        <v>113</v>
      </c>
      <c r="F391" s="7">
        <v>132</v>
      </c>
      <c r="G391" s="8">
        <f t="shared" si="91"/>
        <v>7.3260073260073263E-2</v>
      </c>
      <c r="H391" s="8">
        <f t="shared" si="92"/>
        <v>5.1554506099960644E-2</v>
      </c>
      <c r="I391" s="8">
        <f t="shared" si="93"/>
        <v>4.4505710909807011E-2</v>
      </c>
      <c r="J391" s="8">
        <f t="shared" si="94"/>
        <v>3.1339031339031341E-2</v>
      </c>
      <c r="K391" s="8">
        <f t="shared" si="97"/>
        <v>-0.435</v>
      </c>
      <c r="L391" s="8">
        <f t="shared" si="98"/>
        <v>7.6335877862595417E-3</v>
      </c>
      <c r="M391" s="8">
        <f t="shared" si="95"/>
        <v>-3.1868131868131873E-2</v>
      </c>
      <c r="N391" s="34">
        <f t="shared" si="96"/>
        <v>3.9354584809130262E-4</v>
      </c>
    </row>
    <row r="392" spans="1:14" x14ac:dyDescent="0.2">
      <c r="A392" s="45"/>
      <c r="B392" s="42" t="s">
        <v>361</v>
      </c>
      <c r="C392" s="39">
        <v>1</v>
      </c>
      <c r="D392" s="7">
        <v>1</v>
      </c>
      <c r="E392" s="7">
        <v>11</v>
      </c>
      <c r="F392" s="7">
        <v>9</v>
      </c>
      <c r="G392" s="8">
        <f t="shared" si="91"/>
        <v>3.663003663003663E-4</v>
      </c>
      <c r="H392" s="8">
        <f t="shared" si="92"/>
        <v>3.9354584809130262E-4</v>
      </c>
      <c r="I392" s="8">
        <f t="shared" si="93"/>
        <v>4.3324143363528949E-3</v>
      </c>
      <c r="J392" s="8">
        <f t="shared" si="94"/>
        <v>2.136752136752137E-3</v>
      </c>
      <c r="K392" s="8">
        <f t="shared" si="97"/>
        <v>10</v>
      </c>
      <c r="L392" s="8">
        <f t="shared" si="98"/>
        <v>8</v>
      </c>
      <c r="M392" s="8">
        <f t="shared" si="95"/>
        <v>3.663003663003663E-3</v>
      </c>
      <c r="N392" s="34">
        <f t="shared" si="96"/>
        <v>3.1483667847304209E-3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4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1.5741833923652105E-3</v>
      </c>
      <c r="I394" s="8" t="str">
        <f t="shared" si="93"/>
        <v/>
      </c>
      <c r="J394" s="8">
        <f t="shared" si="94"/>
        <v>2.3741690408357076E-4</v>
      </c>
      <c r="K394" s="8" t="str">
        <f t="shared" si="97"/>
        <v xml:space="preserve"> </v>
      </c>
      <c r="L394" s="8">
        <f t="shared" si="98"/>
        <v>-0.75</v>
      </c>
      <c r="M394" s="8" t="str">
        <f t="shared" si="95"/>
        <v/>
      </c>
      <c r="N394" s="34">
        <f t="shared" si="96"/>
        <v>-1.1806375442739079E-3</v>
      </c>
    </row>
    <row r="395" spans="1:14" x14ac:dyDescent="0.2">
      <c r="A395" s="45"/>
      <c r="B395" s="42" t="s">
        <v>364</v>
      </c>
      <c r="C395" s="39">
        <v>151</v>
      </c>
      <c r="D395" s="7">
        <v>636</v>
      </c>
      <c r="E395" s="7">
        <v>494</v>
      </c>
      <c r="F395" s="7">
        <v>1631</v>
      </c>
      <c r="G395" s="8">
        <f t="shared" si="91"/>
        <v>5.5311355311355309E-2</v>
      </c>
      <c r="H395" s="8">
        <f t="shared" si="92"/>
        <v>0.2502951593860685</v>
      </c>
      <c r="I395" s="8">
        <f t="shared" si="93"/>
        <v>0.19456478928712093</v>
      </c>
      <c r="J395" s="8">
        <f t="shared" si="94"/>
        <v>0.38722697056030392</v>
      </c>
      <c r="K395" s="8">
        <f t="shared" si="97"/>
        <v>2.2715231788079469</v>
      </c>
      <c r="L395" s="8">
        <f t="shared" si="98"/>
        <v>1.5644654088050314</v>
      </c>
      <c r="M395" s="8">
        <f t="shared" si="95"/>
        <v>0.12564102564102564</v>
      </c>
      <c r="N395" s="34">
        <f t="shared" si="96"/>
        <v>0.39157811885084615</v>
      </c>
    </row>
    <row r="396" spans="1:14" x14ac:dyDescent="0.2">
      <c r="A396" s="45"/>
      <c r="B396" s="42" t="s">
        <v>365</v>
      </c>
      <c r="C396" s="39">
        <v>3</v>
      </c>
      <c r="D396" s="7">
        <v>3</v>
      </c>
      <c r="E396" s="7">
        <v>3</v>
      </c>
      <c r="F396" s="7">
        <v>0</v>
      </c>
      <c r="G396" s="8">
        <f t="shared" si="91"/>
        <v>1.0989010989010989E-3</v>
      </c>
      <c r="H396" s="8">
        <f t="shared" si="92"/>
        <v>1.1806375442739079E-3</v>
      </c>
      <c r="I396" s="8">
        <f t="shared" si="93"/>
        <v>1.1815675462780622E-3</v>
      </c>
      <c r="J396" s="8" t="str">
        <f t="shared" si="94"/>
        <v/>
      </c>
      <c r="K396" s="8">
        <f t="shared" si="97"/>
        <v>0</v>
      </c>
      <c r="L396" s="8">
        <f t="shared" si="98"/>
        <v>-1</v>
      </c>
      <c r="M396" s="8">
        <f t="shared" si="95"/>
        <v>0</v>
      </c>
      <c r="N396" s="34">
        <f t="shared" si="96"/>
        <v>-1.1806375442739079E-3</v>
      </c>
    </row>
    <row r="397" spans="1:14" x14ac:dyDescent="0.2">
      <c r="A397" s="45"/>
      <c r="B397" s="42" t="s">
        <v>366</v>
      </c>
      <c r="C397" s="39">
        <v>1</v>
      </c>
      <c r="D397" s="7">
        <v>0</v>
      </c>
      <c r="E397" s="7">
        <v>0</v>
      </c>
      <c r="F397" s="7">
        <v>0</v>
      </c>
      <c r="G397" s="8">
        <f t="shared" si="91"/>
        <v>3.663003663003663E-4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-3.663003663003663E-4</v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3</v>
      </c>
      <c r="E398" s="7">
        <v>2</v>
      </c>
      <c r="F398" s="7">
        <v>0</v>
      </c>
      <c r="G398" s="8" t="str">
        <f t="shared" si="91"/>
        <v/>
      </c>
      <c r="H398" s="8">
        <f t="shared" si="92"/>
        <v>1.1806375442739079E-3</v>
      </c>
      <c r="I398" s="8">
        <f t="shared" si="93"/>
        <v>7.8771169751870812E-4</v>
      </c>
      <c r="J398" s="8" t="str">
        <f t="shared" si="94"/>
        <v/>
      </c>
      <c r="K398" s="8">
        <f t="shared" si="97"/>
        <v>1</v>
      </c>
      <c r="L398" s="8">
        <f t="shared" si="98"/>
        <v>-1</v>
      </c>
      <c r="M398" s="8" t="str">
        <f t="shared" si="95"/>
        <v/>
      </c>
      <c r="N398" s="34">
        <f t="shared" si="96"/>
        <v>-1.1806375442739079E-3</v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1</v>
      </c>
      <c r="D401" s="7">
        <v>0</v>
      </c>
      <c r="E401" s="7">
        <v>0</v>
      </c>
      <c r="F401" s="7">
        <v>1</v>
      </c>
      <c r="G401" s="8">
        <f t="shared" si="91"/>
        <v>3.663003663003663E-4</v>
      </c>
      <c r="H401" s="8" t="str">
        <f t="shared" si="92"/>
        <v/>
      </c>
      <c r="I401" s="8" t="str">
        <f t="shared" si="93"/>
        <v/>
      </c>
      <c r="J401" s="8">
        <f t="shared" si="94"/>
        <v>2.3741690408357076E-4</v>
      </c>
      <c r="K401" s="8">
        <f t="shared" si="97"/>
        <v>-1</v>
      </c>
      <c r="L401" s="8">
        <f t="shared" si="98"/>
        <v>1</v>
      </c>
      <c r="M401" s="8">
        <f t="shared" si="95"/>
        <v>-3.663003663003663E-4</v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2</v>
      </c>
      <c r="D402" s="7">
        <v>2</v>
      </c>
      <c r="E402" s="7">
        <v>3</v>
      </c>
      <c r="F402" s="7">
        <v>7</v>
      </c>
      <c r="G402" s="8">
        <f t="shared" si="91"/>
        <v>7.326007326007326E-4</v>
      </c>
      <c r="H402" s="8">
        <f t="shared" si="92"/>
        <v>7.8709169618260523E-4</v>
      </c>
      <c r="I402" s="8">
        <f t="shared" si="93"/>
        <v>1.1815675462780622E-3</v>
      </c>
      <c r="J402" s="8">
        <f t="shared" si="94"/>
        <v>1.6619183285849952E-3</v>
      </c>
      <c r="K402" s="8">
        <f t="shared" si="97"/>
        <v>0.5</v>
      </c>
      <c r="L402" s="8">
        <f t="shared" si="98"/>
        <v>2.5</v>
      </c>
      <c r="M402" s="8">
        <f t="shared" si="95"/>
        <v>3.663003663003663E-4</v>
      </c>
      <c r="N402" s="34">
        <f t="shared" si="96"/>
        <v>1.9677292404565129E-3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8</v>
      </c>
      <c r="E404" s="7">
        <v>0</v>
      </c>
      <c r="F404" s="7">
        <v>2</v>
      </c>
      <c r="G404" s="8" t="str">
        <f t="shared" si="91"/>
        <v/>
      </c>
      <c r="H404" s="8">
        <f t="shared" si="92"/>
        <v>3.1483667847304209E-3</v>
      </c>
      <c r="I404" s="8" t="str">
        <f t="shared" si="93"/>
        <v/>
      </c>
      <c r="J404" s="8">
        <f t="shared" si="94"/>
        <v>4.7483380816714152E-4</v>
      </c>
      <c r="K404" s="8" t="str">
        <f t="shared" si="97"/>
        <v xml:space="preserve"> </v>
      </c>
      <c r="L404" s="8">
        <f t="shared" si="98"/>
        <v>-0.75</v>
      </c>
      <c r="M404" s="8" t="str">
        <f t="shared" si="95"/>
        <v/>
      </c>
      <c r="N404" s="34">
        <f t="shared" si="96"/>
        <v>-2.3612750885478157E-3</v>
      </c>
    </row>
    <row r="405" spans="1:14" ht="25.5" x14ac:dyDescent="0.2">
      <c r="A405" s="45"/>
      <c r="B405" s="42" t="s">
        <v>374</v>
      </c>
      <c r="C405" s="39">
        <v>3</v>
      </c>
      <c r="D405" s="7">
        <v>19</v>
      </c>
      <c r="E405" s="7">
        <v>0</v>
      </c>
      <c r="F405" s="7">
        <v>8</v>
      </c>
      <c r="G405" s="8">
        <f t="shared" si="91"/>
        <v>1.0989010989010989E-3</v>
      </c>
      <c r="H405" s="8">
        <f t="shared" si="92"/>
        <v>7.4773711137347499E-3</v>
      </c>
      <c r="I405" s="8" t="str">
        <f t="shared" si="93"/>
        <v/>
      </c>
      <c r="J405" s="8">
        <f t="shared" si="94"/>
        <v>1.8993352326685661E-3</v>
      </c>
      <c r="K405" s="8">
        <f t="shared" si="97"/>
        <v>-1</v>
      </c>
      <c r="L405" s="8">
        <f t="shared" si="98"/>
        <v>-0.57894736842105265</v>
      </c>
      <c r="M405" s="8">
        <f t="shared" si="95"/>
        <v>-1.0989010989010989E-3</v>
      </c>
      <c r="N405" s="34">
        <f t="shared" si="96"/>
        <v>-4.329004329004329E-3</v>
      </c>
    </row>
    <row r="406" spans="1:14" x14ac:dyDescent="0.2">
      <c r="A406" s="45"/>
      <c r="B406" s="42" t="s">
        <v>375</v>
      </c>
      <c r="C406" s="39">
        <v>101</v>
      </c>
      <c r="D406" s="7">
        <v>14</v>
      </c>
      <c r="E406" s="7">
        <v>10</v>
      </c>
      <c r="F406" s="7">
        <v>1</v>
      </c>
      <c r="G406" s="8">
        <f t="shared" si="91"/>
        <v>3.6996336996336997E-2</v>
      </c>
      <c r="H406" s="8">
        <f t="shared" si="92"/>
        <v>5.5096418732782371E-3</v>
      </c>
      <c r="I406" s="8">
        <f t="shared" si="93"/>
        <v>3.9385584875935411E-3</v>
      </c>
      <c r="J406" s="8">
        <f t="shared" si="94"/>
        <v>2.3741690408357076E-4</v>
      </c>
      <c r="K406" s="8">
        <f t="shared" si="97"/>
        <v>-0.90099009900990101</v>
      </c>
      <c r="L406" s="8">
        <f t="shared" si="98"/>
        <v>-0.9285714285714286</v>
      </c>
      <c r="M406" s="8">
        <f t="shared" si="95"/>
        <v>-3.3333333333333333E-2</v>
      </c>
      <c r="N406" s="34">
        <f t="shared" si="96"/>
        <v>-5.1160960251869347E-3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7</v>
      </c>
      <c r="D408" s="7">
        <v>1</v>
      </c>
      <c r="E408" s="7">
        <v>2</v>
      </c>
      <c r="F408" s="7">
        <v>0</v>
      </c>
      <c r="G408" s="8">
        <f t="shared" si="91"/>
        <v>2.5641025641025641E-3</v>
      </c>
      <c r="H408" s="8">
        <f t="shared" si="92"/>
        <v>3.9354584809130262E-4</v>
      </c>
      <c r="I408" s="8">
        <f t="shared" si="93"/>
        <v>7.8771169751870812E-4</v>
      </c>
      <c r="J408" s="8" t="str">
        <f t="shared" si="94"/>
        <v/>
      </c>
      <c r="K408" s="8">
        <f t="shared" si="97"/>
        <v>-0.7142857142857143</v>
      </c>
      <c r="L408" s="8">
        <f t="shared" si="98"/>
        <v>-1</v>
      </c>
      <c r="M408" s="8">
        <f t="shared" si="95"/>
        <v>-1.8315018315018315E-3</v>
      </c>
      <c r="N408" s="34">
        <f t="shared" si="96"/>
        <v>-3.9354584809130262E-4</v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</v>
      </c>
      <c r="D410" s="7">
        <v>0</v>
      </c>
      <c r="E410" s="7">
        <v>2</v>
      </c>
      <c r="F410" s="7">
        <v>1</v>
      </c>
      <c r="G410" s="8">
        <f t="shared" si="91"/>
        <v>3.663003663003663E-4</v>
      </c>
      <c r="H410" s="8" t="str">
        <f t="shared" si="92"/>
        <v/>
      </c>
      <c r="I410" s="8">
        <f t="shared" si="93"/>
        <v>7.8771169751870812E-4</v>
      </c>
      <c r="J410" s="8">
        <f t="shared" si="94"/>
        <v>2.3741690408357076E-4</v>
      </c>
      <c r="K410" s="8">
        <f t="shared" si="97"/>
        <v>1</v>
      </c>
      <c r="L410" s="8">
        <f t="shared" si="98"/>
        <v>1</v>
      </c>
      <c r="M410" s="8">
        <f t="shared" si="95"/>
        <v>3.663003663003663E-4</v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2</v>
      </c>
      <c r="D413" s="7">
        <v>0</v>
      </c>
      <c r="E413" s="7">
        <v>69</v>
      </c>
      <c r="F413" s="7">
        <v>4</v>
      </c>
      <c r="G413" s="8">
        <f t="shared" si="91"/>
        <v>7.326007326007326E-4</v>
      </c>
      <c r="H413" s="8" t="str">
        <f t="shared" si="92"/>
        <v/>
      </c>
      <c r="I413" s="8">
        <f t="shared" si="93"/>
        <v>2.7176053564395432E-2</v>
      </c>
      <c r="J413" s="8">
        <f t="shared" si="94"/>
        <v>9.4966761633428305E-4</v>
      </c>
      <c r="K413" s="8">
        <f t="shared" si="97"/>
        <v>33.5</v>
      </c>
      <c r="L413" s="8">
        <f t="shared" si="98"/>
        <v>1</v>
      </c>
      <c r="M413" s="8">
        <f t="shared" si="95"/>
        <v>2.4542124542124542E-2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2</v>
      </c>
      <c r="E415" s="7">
        <v>1</v>
      </c>
      <c r="F415" s="7">
        <v>1</v>
      </c>
      <c r="G415" s="8" t="str">
        <f t="shared" si="91"/>
        <v/>
      </c>
      <c r="H415" s="8">
        <f t="shared" si="92"/>
        <v>7.8709169618260523E-4</v>
      </c>
      <c r="I415" s="8">
        <f t="shared" si="93"/>
        <v>3.9385584875935406E-4</v>
      </c>
      <c r="J415" s="8">
        <f t="shared" si="94"/>
        <v>2.3741690408357076E-4</v>
      </c>
      <c r="K415" s="8">
        <f t="shared" si="97"/>
        <v>1</v>
      </c>
      <c r="L415" s="8">
        <f t="shared" si="98"/>
        <v>-0.5</v>
      </c>
      <c r="M415" s="8" t="str">
        <f t="shared" si="95"/>
        <v/>
      </c>
      <c r="N415" s="34">
        <f t="shared" si="96"/>
        <v>-3.9354584809130262E-4</v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210</v>
      </c>
      <c r="D419" s="7">
        <v>161</v>
      </c>
      <c r="E419" s="7">
        <v>144</v>
      </c>
      <c r="F419" s="7">
        <v>183</v>
      </c>
      <c r="G419" s="8">
        <f t="shared" si="91"/>
        <v>7.6923076923076927E-2</v>
      </c>
      <c r="H419" s="8">
        <f t="shared" si="92"/>
        <v>6.3360881542699726E-2</v>
      </c>
      <c r="I419" s="8">
        <f t="shared" si="93"/>
        <v>5.6715242221346988E-2</v>
      </c>
      <c r="J419" s="8">
        <f t="shared" si="94"/>
        <v>4.344729344729345E-2</v>
      </c>
      <c r="K419" s="8">
        <f t="shared" si="97"/>
        <v>-0.31428571428571428</v>
      </c>
      <c r="L419" s="8">
        <f t="shared" si="98"/>
        <v>0.13664596273291926</v>
      </c>
      <c r="M419" s="8">
        <f t="shared" si="95"/>
        <v>-2.4175824175824177E-2</v>
      </c>
      <c r="N419" s="34">
        <f t="shared" si="96"/>
        <v>8.658008658008658E-3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3</v>
      </c>
      <c r="D422" s="7">
        <v>2</v>
      </c>
      <c r="E422" s="7">
        <v>68</v>
      </c>
      <c r="F422" s="7">
        <v>35</v>
      </c>
      <c r="G422" s="8">
        <f t="shared" si="91"/>
        <v>1.0989010989010989E-3</v>
      </c>
      <c r="H422" s="8">
        <f t="shared" si="92"/>
        <v>7.8709169618260523E-4</v>
      </c>
      <c r="I422" s="8">
        <f t="shared" si="93"/>
        <v>2.6782197715636079E-2</v>
      </c>
      <c r="J422" s="8">
        <f t="shared" si="94"/>
        <v>8.309591642924977E-3</v>
      </c>
      <c r="K422" s="8">
        <f t="shared" si="97"/>
        <v>21.666666666666668</v>
      </c>
      <c r="L422" s="8">
        <f t="shared" si="98"/>
        <v>16.5</v>
      </c>
      <c r="M422" s="8">
        <f t="shared" si="95"/>
        <v>2.3809523809523812E-2</v>
      </c>
      <c r="N422" s="34">
        <f t="shared" si="96"/>
        <v>1.2987012987012986E-2</v>
      </c>
    </row>
    <row r="423" spans="1:14" x14ac:dyDescent="0.2">
      <c r="A423" s="45"/>
      <c r="B423" s="42" t="s">
        <v>392</v>
      </c>
      <c r="C423" s="39">
        <v>1389</v>
      </c>
      <c r="D423" s="7">
        <v>790</v>
      </c>
      <c r="E423" s="7">
        <v>670</v>
      </c>
      <c r="F423" s="7">
        <v>639</v>
      </c>
      <c r="G423" s="8">
        <f t="shared" si="91"/>
        <v>0.50879120879120876</v>
      </c>
      <c r="H423" s="8">
        <f t="shared" si="92"/>
        <v>0.31090121999212911</v>
      </c>
      <c r="I423" s="8">
        <f t="shared" si="93"/>
        <v>0.26388341866876724</v>
      </c>
      <c r="J423" s="8">
        <f t="shared" si="94"/>
        <v>0.1517094017094017</v>
      </c>
      <c r="K423" s="8">
        <f t="shared" si="97"/>
        <v>-0.51763858891288694</v>
      </c>
      <c r="L423" s="8">
        <f t="shared" si="98"/>
        <v>-0.19113924050632911</v>
      </c>
      <c r="M423" s="8">
        <f t="shared" si="95"/>
        <v>-0.26336996336996332</v>
      </c>
      <c r="N423" s="34">
        <f t="shared" si="96"/>
        <v>-5.9425423061786699E-2</v>
      </c>
    </row>
    <row r="424" spans="1:14" x14ac:dyDescent="0.2">
      <c r="A424" s="45"/>
      <c r="B424" s="42" t="s">
        <v>393</v>
      </c>
      <c r="C424" s="39">
        <v>125</v>
      </c>
      <c r="D424" s="7">
        <v>25</v>
      </c>
      <c r="E424" s="7">
        <v>42</v>
      </c>
      <c r="F424" s="7">
        <v>13</v>
      </c>
      <c r="G424" s="8">
        <f t="shared" si="91"/>
        <v>4.5787545787545784E-2</v>
      </c>
      <c r="H424" s="8">
        <f t="shared" si="92"/>
        <v>9.8386462022825652E-3</v>
      </c>
      <c r="I424" s="8">
        <f t="shared" si="93"/>
        <v>1.654194564789287E-2</v>
      </c>
      <c r="J424" s="8">
        <f t="shared" si="94"/>
        <v>3.0864197530864196E-3</v>
      </c>
      <c r="K424" s="8">
        <f t="shared" si="97"/>
        <v>-0.66400000000000003</v>
      </c>
      <c r="L424" s="8">
        <f t="shared" si="98"/>
        <v>-0.48</v>
      </c>
      <c r="M424" s="8">
        <f t="shared" si="95"/>
        <v>-3.0402930402930402E-2</v>
      </c>
      <c r="N424" s="34">
        <f t="shared" si="96"/>
        <v>-4.7225501770956314E-3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1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>
        <f t="shared" si="94"/>
        <v>2.3741690408357076E-4</v>
      </c>
      <c r="K426" s="8" t="str">
        <f t="shared" si="97"/>
        <v xml:space="preserve"> </v>
      </c>
      <c r="L426" s="8">
        <f t="shared" si="98"/>
        <v>1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2</v>
      </c>
      <c r="D427" s="7">
        <v>1</v>
      </c>
      <c r="E427" s="7">
        <v>0</v>
      </c>
      <c r="F427" s="7">
        <v>0</v>
      </c>
      <c r="G427" s="8">
        <f t="shared" si="91"/>
        <v>7.326007326007326E-4</v>
      </c>
      <c r="H427" s="8">
        <f t="shared" si="92"/>
        <v>3.9354584809130262E-4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-7.326007326007326E-4</v>
      </c>
      <c r="N427" s="34">
        <f t="shared" si="96"/>
        <v>-3.9354584809130262E-4</v>
      </c>
    </row>
    <row r="428" spans="1:14" x14ac:dyDescent="0.2">
      <c r="A428" s="45"/>
      <c r="B428" s="42" t="s">
        <v>397</v>
      </c>
      <c r="C428" s="39">
        <v>0</v>
      </c>
      <c r="D428" s="7">
        <v>1</v>
      </c>
      <c r="E428" s="7">
        <v>4</v>
      </c>
      <c r="F428" s="7">
        <v>2</v>
      </c>
      <c r="G428" s="8" t="str">
        <f t="shared" si="91"/>
        <v/>
      </c>
      <c r="H428" s="8">
        <f t="shared" si="92"/>
        <v>3.9354584809130262E-4</v>
      </c>
      <c r="I428" s="8">
        <f t="shared" si="93"/>
        <v>1.5754233950374162E-3</v>
      </c>
      <c r="J428" s="8">
        <f t="shared" si="94"/>
        <v>4.7483380816714152E-4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34">
        <f t="shared" si="96"/>
        <v>3.9354584809130262E-4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2</v>
      </c>
      <c r="F430" s="7">
        <v>7</v>
      </c>
      <c r="G430" s="8" t="str">
        <f t="shared" si="91"/>
        <v/>
      </c>
      <c r="H430" s="8" t="str">
        <f t="shared" si="92"/>
        <v/>
      </c>
      <c r="I430" s="8">
        <f t="shared" si="93"/>
        <v>7.8771169751870812E-4</v>
      </c>
      <c r="J430" s="8">
        <f t="shared" si="94"/>
        <v>1.6619183285849952E-3</v>
      </c>
      <c r="K430" s="8">
        <f t="shared" si="97"/>
        <v>1</v>
      </c>
      <c r="L430" s="8">
        <f t="shared" si="98"/>
        <v>1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2.3741690408357076E-4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1</v>
      </c>
      <c r="D433" s="7">
        <v>0</v>
      </c>
      <c r="E433" s="7">
        <v>0</v>
      </c>
      <c r="F433" s="7">
        <v>1</v>
      </c>
      <c r="G433" s="8">
        <f t="shared" si="91"/>
        <v>3.663003663003663E-4</v>
      </c>
      <c r="H433" s="8" t="str">
        <f t="shared" si="92"/>
        <v/>
      </c>
      <c r="I433" s="8" t="str">
        <f t="shared" si="93"/>
        <v/>
      </c>
      <c r="J433" s="8">
        <f t="shared" si="94"/>
        <v>2.3741690408357076E-4</v>
      </c>
      <c r="K433" s="8">
        <f t="shared" si="97"/>
        <v>-1</v>
      </c>
      <c r="L433" s="8">
        <f t="shared" si="98"/>
        <v>1</v>
      </c>
      <c r="M433" s="8">
        <f t="shared" si="95"/>
        <v>-3.663003663003663E-4</v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1</v>
      </c>
      <c r="D434" s="7">
        <v>3</v>
      </c>
      <c r="E434" s="7">
        <v>0</v>
      </c>
      <c r="F434" s="7">
        <v>1</v>
      </c>
      <c r="G434" s="8">
        <f t="shared" si="91"/>
        <v>3.663003663003663E-4</v>
      </c>
      <c r="H434" s="8">
        <f t="shared" si="92"/>
        <v>1.1806375442739079E-3</v>
      </c>
      <c r="I434" s="8" t="str">
        <f t="shared" si="93"/>
        <v/>
      </c>
      <c r="J434" s="8">
        <f t="shared" si="94"/>
        <v>2.3741690408357076E-4</v>
      </c>
      <c r="K434" s="8">
        <f t="shared" si="97"/>
        <v>-1</v>
      </c>
      <c r="L434" s="8">
        <f t="shared" si="98"/>
        <v>-0.66666666666666663</v>
      </c>
      <c r="M434" s="8">
        <f t="shared" si="95"/>
        <v>-3.663003663003663E-4</v>
      </c>
      <c r="N434" s="34">
        <f t="shared" si="96"/>
        <v>-7.8709169618260523E-4</v>
      </c>
    </row>
    <row r="435" spans="1:14" x14ac:dyDescent="0.2">
      <c r="A435" s="45"/>
      <c r="B435" s="42" t="s">
        <v>404</v>
      </c>
      <c r="C435" s="39">
        <v>8</v>
      </c>
      <c r="D435" s="7">
        <v>11</v>
      </c>
      <c r="E435" s="7">
        <v>27</v>
      </c>
      <c r="F435" s="7">
        <v>30</v>
      </c>
      <c r="G435" s="8">
        <f t="shared" ref="G435:G498" si="99">+IF(C435=0,"",C435/C$371)</f>
        <v>2.9304029304029304E-3</v>
      </c>
      <c r="H435" s="8">
        <f t="shared" ref="H435:H498" si="100">+IF(D435=0,"",D435/D$371)</f>
        <v>4.329004329004329E-3</v>
      </c>
      <c r="I435" s="8">
        <f t="shared" ref="I435:I498" si="101">+IF(E435=0,"",E435/E$371)</f>
        <v>1.063410791650256E-2</v>
      </c>
      <c r="J435" s="8">
        <f t="shared" ref="J435:J498" si="102">+IF(F435=0,"",F435/F$371)</f>
        <v>7.1225071225071226E-3</v>
      </c>
      <c r="K435" s="8">
        <f t="shared" si="97"/>
        <v>2.375</v>
      </c>
      <c r="L435" s="8">
        <f t="shared" si="98"/>
        <v>1.7272727272727273</v>
      </c>
      <c r="M435" s="8">
        <f t="shared" ref="M435:M498" si="103">+IF(OR(AND(G435=""),(K435="")),"",G435*K435)</f>
        <v>6.9597069597069593E-3</v>
      </c>
      <c r="N435" s="34">
        <f t="shared" ref="N435:N498" si="104">+IF(OR(AND(H435=""),(L435="")),"",H435*L435)</f>
        <v>7.4773711137347499E-3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4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9.4966761633428305E-4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8</v>
      </c>
      <c r="D437" s="7">
        <v>7</v>
      </c>
      <c r="E437" s="7">
        <v>7</v>
      </c>
      <c r="F437" s="7">
        <v>8</v>
      </c>
      <c r="G437" s="8">
        <f t="shared" si="99"/>
        <v>2.9304029304029304E-3</v>
      </c>
      <c r="H437" s="8">
        <f t="shared" si="100"/>
        <v>2.7548209366391185E-3</v>
      </c>
      <c r="I437" s="8">
        <f t="shared" si="101"/>
        <v>2.7569909413154787E-3</v>
      </c>
      <c r="J437" s="8">
        <f t="shared" si="102"/>
        <v>1.8993352326685661E-3</v>
      </c>
      <c r="K437" s="8">
        <f t="shared" si="105"/>
        <v>-0.125</v>
      </c>
      <c r="L437" s="8">
        <f t="shared" si="106"/>
        <v>0.14285714285714285</v>
      </c>
      <c r="M437" s="8">
        <f t="shared" si="103"/>
        <v>-3.663003663003663E-4</v>
      </c>
      <c r="N437" s="34">
        <f t="shared" si="104"/>
        <v>3.9354584809130262E-4</v>
      </c>
    </row>
    <row r="438" spans="1:14" x14ac:dyDescent="0.2">
      <c r="A438" s="45"/>
      <c r="B438" s="42" t="s">
        <v>407</v>
      </c>
      <c r="C438" s="39">
        <v>1</v>
      </c>
      <c r="D438" s="7">
        <v>0</v>
      </c>
      <c r="E438" s="7">
        <v>0</v>
      </c>
      <c r="F438" s="7">
        <v>0</v>
      </c>
      <c r="G438" s="8">
        <f t="shared" si="99"/>
        <v>3.663003663003663E-4</v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 t="str">
        <f t="shared" si="106"/>
        <v xml:space="preserve"> </v>
      </c>
      <c r="M438" s="8">
        <f t="shared" si="103"/>
        <v>-3.663003663003663E-4</v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1</v>
      </c>
      <c r="D442" s="7">
        <v>0</v>
      </c>
      <c r="E442" s="7">
        <v>0</v>
      </c>
      <c r="F442" s="7">
        <v>0</v>
      </c>
      <c r="G442" s="8">
        <f t="shared" si="99"/>
        <v>3.663003663003663E-4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-3.663003663003663E-4</v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3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1.1806375442739079E-3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34">
        <f t="shared" si="104"/>
        <v>-1.1806375442739079E-3</v>
      </c>
    </row>
    <row r="446" spans="1:14" x14ac:dyDescent="0.2">
      <c r="A446" s="45"/>
      <c r="B446" s="42" t="s">
        <v>415</v>
      </c>
      <c r="C446" s="39">
        <v>3</v>
      </c>
      <c r="D446" s="7">
        <v>15</v>
      </c>
      <c r="E446" s="7">
        <v>4</v>
      </c>
      <c r="F446" s="7">
        <v>15</v>
      </c>
      <c r="G446" s="8">
        <f t="shared" si="99"/>
        <v>1.0989010989010989E-3</v>
      </c>
      <c r="H446" s="8">
        <f t="shared" si="100"/>
        <v>5.9031877213695395E-3</v>
      </c>
      <c r="I446" s="8">
        <f t="shared" si="101"/>
        <v>1.5754233950374162E-3</v>
      </c>
      <c r="J446" s="8">
        <f t="shared" si="102"/>
        <v>3.5612535612535613E-3</v>
      </c>
      <c r="K446" s="8">
        <f t="shared" si="105"/>
        <v>0.33333333333333331</v>
      </c>
      <c r="L446" s="8">
        <f t="shared" si="106"/>
        <v>0</v>
      </c>
      <c r="M446" s="8">
        <f t="shared" si="103"/>
        <v>3.663003663003663E-4</v>
      </c>
      <c r="N446" s="34">
        <f t="shared" si="104"/>
        <v>0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2</v>
      </c>
      <c r="D449" s="7">
        <v>0</v>
      </c>
      <c r="E449" s="7">
        <v>0</v>
      </c>
      <c r="F449" s="7">
        <v>0</v>
      </c>
      <c r="G449" s="8">
        <f t="shared" si="99"/>
        <v>7.326007326007326E-4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-7.326007326007326E-4</v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2</v>
      </c>
      <c r="D450" s="7">
        <v>1</v>
      </c>
      <c r="E450" s="7">
        <v>1</v>
      </c>
      <c r="F450" s="7">
        <v>3</v>
      </c>
      <c r="G450" s="8">
        <f t="shared" si="99"/>
        <v>7.326007326007326E-4</v>
      </c>
      <c r="H450" s="8">
        <f t="shared" si="100"/>
        <v>3.9354584809130262E-4</v>
      </c>
      <c r="I450" s="8">
        <f t="shared" si="101"/>
        <v>3.9385584875935406E-4</v>
      </c>
      <c r="J450" s="8">
        <f t="shared" si="102"/>
        <v>7.1225071225071229E-4</v>
      </c>
      <c r="K450" s="8">
        <f t="shared" si="105"/>
        <v>-0.5</v>
      </c>
      <c r="L450" s="8">
        <f t="shared" si="106"/>
        <v>2</v>
      </c>
      <c r="M450" s="8">
        <f t="shared" si="103"/>
        <v>-3.663003663003663E-4</v>
      </c>
      <c r="N450" s="34">
        <f t="shared" si="104"/>
        <v>7.8709169618260523E-4</v>
      </c>
    </row>
    <row r="451" spans="1:14" x14ac:dyDescent="0.2">
      <c r="A451" s="45"/>
      <c r="B451" s="42" t="s">
        <v>420</v>
      </c>
      <c r="C451" s="39">
        <v>1</v>
      </c>
      <c r="D451" s="7">
        <v>0</v>
      </c>
      <c r="E451" s="7">
        <v>0</v>
      </c>
      <c r="F451" s="7">
        <v>0</v>
      </c>
      <c r="G451" s="8">
        <f t="shared" si="99"/>
        <v>3.663003663003663E-4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-3.663003663003663E-4</v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3</v>
      </c>
      <c r="D454" s="7">
        <v>0</v>
      </c>
      <c r="E454" s="7">
        <v>0</v>
      </c>
      <c r="F454" s="7">
        <v>1</v>
      </c>
      <c r="G454" s="8">
        <f t="shared" si="99"/>
        <v>1.0989010989010989E-3</v>
      </c>
      <c r="H454" s="8" t="str">
        <f t="shared" si="100"/>
        <v/>
      </c>
      <c r="I454" s="8" t="str">
        <f t="shared" si="101"/>
        <v/>
      </c>
      <c r="J454" s="8">
        <f t="shared" si="102"/>
        <v>2.3741690408357076E-4</v>
      </c>
      <c r="K454" s="8">
        <f t="shared" si="105"/>
        <v>-1</v>
      </c>
      <c r="L454" s="8">
        <f t="shared" si="106"/>
        <v>1</v>
      </c>
      <c r="M454" s="8">
        <f t="shared" si="103"/>
        <v>-1.0989010989010989E-3</v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</v>
      </c>
      <c r="D455" s="7">
        <v>0</v>
      </c>
      <c r="E455" s="7">
        <v>1</v>
      </c>
      <c r="F455" s="7">
        <v>0</v>
      </c>
      <c r="G455" s="8">
        <f t="shared" si="99"/>
        <v>3.663003663003663E-4</v>
      </c>
      <c r="H455" s="8" t="str">
        <f t="shared" si="100"/>
        <v/>
      </c>
      <c r="I455" s="8">
        <f t="shared" si="101"/>
        <v>3.9385584875935406E-4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5</v>
      </c>
      <c r="D456" s="7">
        <v>0</v>
      </c>
      <c r="E456" s="7">
        <v>0</v>
      </c>
      <c r="F456" s="7">
        <v>0</v>
      </c>
      <c r="G456" s="8">
        <f t="shared" si="99"/>
        <v>1.8315018315018315E-3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-1.8315018315018315E-3</v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1</v>
      </c>
      <c r="E460" s="7">
        <v>0</v>
      </c>
      <c r="F460" s="7">
        <v>4</v>
      </c>
      <c r="G460" s="8" t="str">
        <f t="shared" si="99"/>
        <v/>
      </c>
      <c r="H460" s="8">
        <f t="shared" si="100"/>
        <v>3.9354584809130262E-4</v>
      </c>
      <c r="I460" s="8" t="str">
        <f t="shared" si="101"/>
        <v/>
      </c>
      <c r="J460" s="8">
        <f t="shared" si="102"/>
        <v>9.4966761633428305E-4</v>
      </c>
      <c r="K460" s="8" t="str">
        <f t="shared" si="105"/>
        <v xml:space="preserve"> </v>
      </c>
      <c r="L460" s="8">
        <f t="shared" si="106"/>
        <v>3</v>
      </c>
      <c r="M460" s="8" t="str">
        <f t="shared" si="103"/>
        <v/>
      </c>
      <c r="N460" s="34">
        <f t="shared" si="104"/>
        <v>1.1806375442739079E-3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2.3741690408357076E-4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3.9354584809130262E-4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34">
        <f t="shared" si="104"/>
        <v>-3.9354584809130262E-4</v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90</v>
      </c>
      <c r="D470" s="7">
        <v>138</v>
      </c>
      <c r="E470" s="7">
        <v>114</v>
      </c>
      <c r="F470" s="7">
        <v>124</v>
      </c>
      <c r="G470" s="8">
        <f t="shared" si="99"/>
        <v>3.2967032967032968E-2</v>
      </c>
      <c r="H470" s="8">
        <f t="shared" si="100"/>
        <v>5.4309327036599762E-2</v>
      </c>
      <c r="I470" s="8">
        <f t="shared" si="101"/>
        <v>4.4899566758566364E-2</v>
      </c>
      <c r="J470" s="8">
        <f t="shared" si="102"/>
        <v>2.9439696106362774E-2</v>
      </c>
      <c r="K470" s="8">
        <f t="shared" si="105"/>
        <v>0.26666666666666666</v>
      </c>
      <c r="L470" s="8">
        <f t="shared" si="106"/>
        <v>-0.10144927536231885</v>
      </c>
      <c r="M470" s="8">
        <f t="shared" si="103"/>
        <v>8.7912087912087912E-3</v>
      </c>
      <c r="N470" s="34">
        <f t="shared" si="104"/>
        <v>-5.5096418732782371E-3</v>
      </c>
    </row>
    <row r="471" spans="1:14" x14ac:dyDescent="0.2">
      <c r="A471" s="45"/>
      <c r="B471" s="42" t="s">
        <v>440</v>
      </c>
      <c r="C471" s="39">
        <v>2</v>
      </c>
      <c r="D471" s="7">
        <v>8</v>
      </c>
      <c r="E471" s="7">
        <v>39</v>
      </c>
      <c r="F471" s="7">
        <v>17</v>
      </c>
      <c r="G471" s="8">
        <f t="shared" si="99"/>
        <v>7.326007326007326E-4</v>
      </c>
      <c r="H471" s="8">
        <f t="shared" si="100"/>
        <v>3.1483667847304209E-3</v>
      </c>
      <c r="I471" s="8">
        <f t="shared" si="101"/>
        <v>1.536037810161481E-2</v>
      </c>
      <c r="J471" s="8">
        <f t="shared" si="102"/>
        <v>4.0360873694207031E-3</v>
      </c>
      <c r="K471" s="8">
        <f t="shared" si="105"/>
        <v>18.5</v>
      </c>
      <c r="L471" s="8">
        <f t="shared" si="106"/>
        <v>1.125</v>
      </c>
      <c r="M471" s="8">
        <f t="shared" si="103"/>
        <v>1.3553113553113554E-2</v>
      </c>
      <c r="N471" s="34">
        <f t="shared" si="104"/>
        <v>3.5419126328217233E-3</v>
      </c>
    </row>
    <row r="472" spans="1:14" x14ac:dyDescent="0.2">
      <c r="A472" s="45"/>
      <c r="B472" s="42" t="s">
        <v>441</v>
      </c>
      <c r="C472" s="39">
        <v>0</v>
      </c>
      <c r="D472" s="7">
        <v>1</v>
      </c>
      <c r="E472" s="7">
        <v>60</v>
      </c>
      <c r="F472" s="7">
        <v>40</v>
      </c>
      <c r="G472" s="8" t="str">
        <f t="shared" si="99"/>
        <v/>
      </c>
      <c r="H472" s="8">
        <f t="shared" si="100"/>
        <v>3.9354584809130262E-4</v>
      </c>
      <c r="I472" s="8">
        <f t="shared" si="101"/>
        <v>2.3631350925561245E-2</v>
      </c>
      <c r="J472" s="8">
        <f t="shared" si="102"/>
        <v>9.4966761633428296E-3</v>
      </c>
      <c r="K472" s="8">
        <f t="shared" si="105"/>
        <v>1</v>
      </c>
      <c r="L472" s="8">
        <f t="shared" si="106"/>
        <v>39</v>
      </c>
      <c r="M472" s="8" t="str">
        <f t="shared" si="103"/>
        <v/>
      </c>
      <c r="N472" s="34">
        <f t="shared" si="104"/>
        <v>1.5348288075560802E-2</v>
      </c>
    </row>
    <row r="473" spans="1:14" x14ac:dyDescent="0.2">
      <c r="A473" s="45"/>
      <c r="B473" s="42" t="s">
        <v>442</v>
      </c>
      <c r="C473" s="39">
        <v>1</v>
      </c>
      <c r="D473" s="7">
        <v>3</v>
      </c>
      <c r="E473" s="7">
        <v>2</v>
      </c>
      <c r="F473" s="7">
        <v>5</v>
      </c>
      <c r="G473" s="8">
        <f t="shared" si="99"/>
        <v>3.663003663003663E-4</v>
      </c>
      <c r="H473" s="8">
        <f t="shared" si="100"/>
        <v>1.1806375442739079E-3</v>
      </c>
      <c r="I473" s="8">
        <f t="shared" si="101"/>
        <v>7.8771169751870812E-4</v>
      </c>
      <c r="J473" s="8">
        <f t="shared" si="102"/>
        <v>1.1870845204178537E-3</v>
      </c>
      <c r="K473" s="8">
        <f t="shared" si="105"/>
        <v>1</v>
      </c>
      <c r="L473" s="8">
        <f t="shared" si="106"/>
        <v>0.66666666666666663</v>
      </c>
      <c r="M473" s="8">
        <f t="shared" si="103"/>
        <v>3.663003663003663E-4</v>
      </c>
      <c r="N473" s="34">
        <f t="shared" si="104"/>
        <v>7.8709169618260523E-4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2</v>
      </c>
      <c r="F474" s="7">
        <v>4</v>
      </c>
      <c r="G474" s="8" t="str">
        <f t="shared" si="99"/>
        <v/>
      </c>
      <c r="H474" s="8" t="str">
        <f t="shared" si="100"/>
        <v/>
      </c>
      <c r="I474" s="8">
        <f t="shared" si="101"/>
        <v>7.8771169751870812E-4</v>
      </c>
      <c r="J474" s="8">
        <f t="shared" si="102"/>
        <v>9.4966761633428305E-4</v>
      </c>
      <c r="K474" s="8">
        <f t="shared" si="105"/>
        <v>1</v>
      </c>
      <c r="L474" s="8">
        <f t="shared" si="106"/>
        <v>1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5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1.1870845204178537E-3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2</v>
      </c>
      <c r="E481" s="7">
        <v>0</v>
      </c>
      <c r="F481" s="7">
        <v>5</v>
      </c>
      <c r="G481" s="8" t="str">
        <f t="shared" si="99"/>
        <v/>
      </c>
      <c r="H481" s="8">
        <f t="shared" si="100"/>
        <v>7.8709169618260523E-4</v>
      </c>
      <c r="I481" s="8" t="str">
        <f t="shared" si="101"/>
        <v/>
      </c>
      <c r="J481" s="8">
        <f t="shared" si="102"/>
        <v>1.1870845204178537E-3</v>
      </c>
      <c r="K481" s="8" t="str">
        <f t="shared" si="105"/>
        <v xml:space="preserve"> </v>
      </c>
      <c r="L481" s="8">
        <f t="shared" si="106"/>
        <v>1.5</v>
      </c>
      <c r="M481" s="8" t="str">
        <f t="shared" si="103"/>
        <v/>
      </c>
      <c r="N481" s="34">
        <f t="shared" si="104"/>
        <v>1.1806375442739079E-3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1</v>
      </c>
      <c r="D483" s="7">
        <v>11</v>
      </c>
      <c r="E483" s="7">
        <v>0</v>
      </c>
      <c r="F483" s="7">
        <v>0</v>
      </c>
      <c r="G483" s="8">
        <f t="shared" si="99"/>
        <v>3.663003663003663E-4</v>
      </c>
      <c r="H483" s="8">
        <f t="shared" si="100"/>
        <v>4.329004329004329E-3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-3.663003663003663E-4</v>
      </c>
      <c r="N483" s="34">
        <f t="shared" si="104"/>
        <v>-4.329004329004329E-3</v>
      </c>
    </row>
    <row r="484" spans="1:14" x14ac:dyDescent="0.2">
      <c r="A484" s="45"/>
      <c r="B484" s="42" t="s">
        <v>453</v>
      </c>
      <c r="C484" s="39">
        <v>4</v>
      </c>
      <c r="D484" s="7">
        <v>21</v>
      </c>
      <c r="E484" s="7">
        <v>0</v>
      </c>
      <c r="F484" s="7">
        <v>4</v>
      </c>
      <c r="G484" s="8">
        <f t="shared" si="99"/>
        <v>1.4652014652014652E-3</v>
      </c>
      <c r="H484" s="8">
        <f t="shared" si="100"/>
        <v>8.2644628099173556E-3</v>
      </c>
      <c r="I484" s="8" t="str">
        <f t="shared" si="101"/>
        <v/>
      </c>
      <c r="J484" s="8">
        <f t="shared" si="102"/>
        <v>9.4966761633428305E-4</v>
      </c>
      <c r="K484" s="8">
        <f t="shared" si="105"/>
        <v>-1</v>
      </c>
      <c r="L484" s="8">
        <f t="shared" si="106"/>
        <v>-0.80952380952380953</v>
      </c>
      <c r="M484" s="8">
        <f t="shared" si="103"/>
        <v>-1.4652014652014652E-3</v>
      </c>
      <c r="N484" s="34">
        <f t="shared" si="104"/>
        <v>-6.6902794175521451E-3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1</v>
      </c>
      <c r="F485" s="7">
        <v>84</v>
      </c>
      <c r="G485" s="8" t="str">
        <f t="shared" si="99"/>
        <v/>
      </c>
      <c r="H485" s="8" t="str">
        <f t="shared" si="100"/>
        <v/>
      </c>
      <c r="I485" s="8">
        <f t="shared" si="101"/>
        <v>3.9385584875935406E-4</v>
      </c>
      <c r="J485" s="8">
        <f t="shared" si="102"/>
        <v>1.9943019943019943E-2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4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1.5741833923652105E-3</v>
      </c>
      <c r="I486" s="8" t="str">
        <f t="shared" si="101"/>
        <v/>
      </c>
      <c r="J486" s="8">
        <f t="shared" si="102"/>
        <v>2.3741690408357076E-4</v>
      </c>
      <c r="K486" s="8" t="str">
        <f t="shared" si="105"/>
        <v xml:space="preserve"> </v>
      </c>
      <c r="L486" s="8">
        <f t="shared" si="106"/>
        <v>-0.75</v>
      </c>
      <c r="M486" s="8" t="str">
        <f t="shared" si="103"/>
        <v/>
      </c>
      <c r="N486" s="34">
        <f t="shared" si="104"/>
        <v>-1.1806375442739079E-3</v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4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9.4966761633428305E-4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1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>
        <f t="shared" si="102"/>
        <v>2.3741690408357076E-4</v>
      </c>
      <c r="K490" s="8" t="str">
        <f t="shared" si="105"/>
        <v xml:space="preserve"> </v>
      </c>
      <c r="L490" s="8">
        <f t="shared" si="106"/>
        <v>1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2</v>
      </c>
      <c r="E491" s="7">
        <v>11</v>
      </c>
      <c r="F491" s="7">
        <v>112</v>
      </c>
      <c r="G491" s="8" t="str">
        <f t="shared" si="99"/>
        <v/>
      </c>
      <c r="H491" s="8">
        <f t="shared" si="100"/>
        <v>7.8709169618260523E-4</v>
      </c>
      <c r="I491" s="8">
        <f t="shared" si="101"/>
        <v>4.3324143363528949E-3</v>
      </c>
      <c r="J491" s="8">
        <f t="shared" si="102"/>
        <v>2.6590693257359924E-2</v>
      </c>
      <c r="K491" s="8">
        <f t="shared" si="105"/>
        <v>1</v>
      </c>
      <c r="L491" s="8">
        <f t="shared" si="106"/>
        <v>55</v>
      </c>
      <c r="M491" s="8" t="str">
        <f t="shared" si="103"/>
        <v/>
      </c>
      <c r="N491" s="34">
        <f t="shared" si="104"/>
        <v>4.3290043290043288E-2</v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4</v>
      </c>
      <c r="E493" s="7">
        <v>0</v>
      </c>
      <c r="F493" s="7">
        <v>13</v>
      </c>
      <c r="G493" s="8" t="str">
        <f t="shared" si="99"/>
        <v/>
      </c>
      <c r="H493" s="8">
        <f t="shared" si="100"/>
        <v>1.5741833923652105E-3</v>
      </c>
      <c r="I493" s="8" t="str">
        <f t="shared" si="101"/>
        <v/>
      </c>
      <c r="J493" s="8">
        <f t="shared" si="102"/>
        <v>3.0864197530864196E-3</v>
      </c>
      <c r="K493" s="8" t="str">
        <f t="shared" si="105"/>
        <v xml:space="preserve"> </v>
      </c>
      <c r="L493" s="8">
        <f t="shared" si="106"/>
        <v>2.25</v>
      </c>
      <c r="M493" s="8" t="str">
        <f t="shared" si="103"/>
        <v/>
      </c>
      <c r="N493" s="34">
        <f t="shared" si="104"/>
        <v>3.5419126328217233E-3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4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9.4966761633428305E-4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2</v>
      </c>
      <c r="D495" s="7">
        <v>33</v>
      </c>
      <c r="E495" s="7">
        <v>0</v>
      </c>
      <c r="F495" s="7">
        <v>0</v>
      </c>
      <c r="G495" s="8">
        <f t="shared" si="99"/>
        <v>7.326007326007326E-4</v>
      </c>
      <c r="H495" s="8">
        <f t="shared" si="100"/>
        <v>1.2987012987012988E-2</v>
      </c>
      <c r="I495" s="8" t="str">
        <f t="shared" si="101"/>
        <v/>
      </c>
      <c r="J495" s="8" t="str">
        <f t="shared" si="102"/>
        <v/>
      </c>
      <c r="K495" s="8">
        <f t="shared" si="105"/>
        <v>-1</v>
      </c>
      <c r="L495" s="8">
        <f t="shared" si="106"/>
        <v>-1</v>
      </c>
      <c r="M495" s="8">
        <f t="shared" si="103"/>
        <v>-7.326007326007326E-4</v>
      </c>
      <c r="N495" s="34">
        <f t="shared" si="104"/>
        <v>-1.2987012987012988E-2</v>
      </c>
    </row>
    <row r="496" spans="1:14" x14ac:dyDescent="0.2">
      <c r="A496" s="45"/>
      <c r="B496" s="42" t="s">
        <v>465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3.9354584809130262E-4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-3.9354584809130262E-4</v>
      </c>
    </row>
    <row r="497" spans="1:14" x14ac:dyDescent="0.2">
      <c r="A497" s="45"/>
      <c r="B497" s="42" t="s">
        <v>466</v>
      </c>
      <c r="C497" s="39">
        <v>1</v>
      </c>
      <c r="D497" s="7">
        <v>10</v>
      </c>
      <c r="E497" s="7">
        <v>0</v>
      </c>
      <c r="F497" s="7">
        <v>0</v>
      </c>
      <c r="G497" s="8">
        <f t="shared" si="99"/>
        <v>3.663003663003663E-4</v>
      </c>
      <c r="H497" s="8">
        <f t="shared" si="100"/>
        <v>3.9354584809130266E-3</v>
      </c>
      <c r="I497" s="8" t="str">
        <f t="shared" si="101"/>
        <v/>
      </c>
      <c r="J497" s="8" t="str">
        <f t="shared" si="102"/>
        <v/>
      </c>
      <c r="K497" s="8">
        <f t="shared" si="105"/>
        <v>-1</v>
      </c>
      <c r="L497" s="8">
        <f t="shared" si="106"/>
        <v>-1</v>
      </c>
      <c r="M497" s="8">
        <f t="shared" si="103"/>
        <v>-3.663003663003663E-4</v>
      </c>
      <c r="N497" s="34">
        <f t="shared" si="104"/>
        <v>-3.9354584809130266E-3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17</v>
      </c>
      <c r="D499" s="7">
        <v>109</v>
      </c>
      <c r="E499" s="7">
        <v>0</v>
      </c>
      <c r="F499" s="7">
        <v>16</v>
      </c>
      <c r="G499" s="8">
        <f t="shared" ref="G499:G562" si="107">+IF(C499=0,"",C499/C$371)</f>
        <v>6.2271062271062275E-3</v>
      </c>
      <c r="H499" s="8">
        <f t="shared" ref="H499:H562" si="108">+IF(D499=0,"",D499/D$371)</f>
        <v>4.2896497441951988E-2</v>
      </c>
      <c r="I499" s="8" t="str">
        <f t="shared" ref="I499:I562" si="109">+IF(E499=0,"",E499/E$371)</f>
        <v/>
      </c>
      <c r="J499" s="8">
        <f t="shared" ref="J499:J562" si="110">+IF(F499=0,"",F499/F$371)</f>
        <v>3.7986704653371322E-3</v>
      </c>
      <c r="K499" s="8">
        <f t="shared" si="105"/>
        <v>-1</v>
      </c>
      <c r="L499" s="8">
        <f t="shared" si="106"/>
        <v>-0.85321100917431192</v>
      </c>
      <c r="M499" s="8">
        <f t="shared" ref="M499:M562" si="111">+IF(OR(AND(G499=""),(K499="")),"",G499*K499)</f>
        <v>-6.2271062271062275E-3</v>
      </c>
      <c r="N499" s="34">
        <f t="shared" ref="N499:N562" si="112">+IF(OR(AND(H499=""),(L499="")),"",H499*L499)</f>
        <v>-3.6599763872491142E-2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7.8709169618260523E-4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34">
        <f t="shared" si="112"/>
        <v>-7.8709169618260523E-4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4</v>
      </c>
      <c r="E507" s="7">
        <v>0</v>
      </c>
      <c r="F507" s="7">
        <v>6</v>
      </c>
      <c r="G507" s="8" t="str">
        <f t="shared" si="107"/>
        <v/>
      </c>
      <c r="H507" s="8">
        <f t="shared" si="108"/>
        <v>1.5741833923652105E-3</v>
      </c>
      <c r="I507" s="8" t="str">
        <f t="shared" si="109"/>
        <v/>
      </c>
      <c r="J507" s="8">
        <f t="shared" si="110"/>
        <v>1.4245014245014246E-3</v>
      </c>
      <c r="K507" s="8" t="str">
        <f t="shared" si="113"/>
        <v xml:space="preserve"> </v>
      </c>
      <c r="L507" s="8">
        <f t="shared" si="114"/>
        <v>0.5</v>
      </c>
      <c r="M507" s="8" t="str">
        <f t="shared" si="111"/>
        <v/>
      </c>
      <c r="N507" s="34">
        <f t="shared" si="112"/>
        <v>7.8709169618260523E-4</v>
      </c>
    </row>
    <row r="508" spans="1:14" ht="25.5" x14ac:dyDescent="0.2">
      <c r="A508" s="45"/>
      <c r="B508" s="42" t="s">
        <v>477</v>
      </c>
      <c r="C508" s="39">
        <v>1</v>
      </c>
      <c r="D508" s="7">
        <v>0</v>
      </c>
      <c r="E508" s="7">
        <v>0</v>
      </c>
      <c r="F508" s="7">
        <v>0</v>
      </c>
      <c r="G508" s="8">
        <f t="shared" si="107"/>
        <v>3.663003663003663E-4</v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 t="str">
        <f t="shared" si="114"/>
        <v xml:space="preserve"> </v>
      </c>
      <c r="M508" s="8">
        <f t="shared" si="111"/>
        <v>-3.663003663003663E-4</v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3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7.1225071225071229E-4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4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1.5741833923652105E-3</v>
      </c>
      <c r="I512" s="8" t="str">
        <f t="shared" si="109"/>
        <v/>
      </c>
      <c r="J512" s="8">
        <f t="shared" si="110"/>
        <v>2.3741690408357076E-4</v>
      </c>
      <c r="K512" s="8" t="str">
        <f t="shared" si="113"/>
        <v xml:space="preserve"> </v>
      </c>
      <c r="L512" s="8">
        <f t="shared" si="114"/>
        <v>-0.75</v>
      </c>
      <c r="M512" s="8" t="str">
        <f t="shared" si="111"/>
        <v/>
      </c>
      <c r="N512" s="34">
        <f t="shared" si="112"/>
        <v>-1.1806375442739079E-3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1</v>
      </c>
      <c r="E514" s="7">
        <v>0</v>
      </c>
      <c r="F514" s="7">
        <v>4</v>
      </c>
      <c r="G514" s="8" t="str">
        <f t="shared" si="107"/>
        <v/>
      </c>
      <c r="H514" s="8">
        <f t="shared" si="108"/>
        <v>3.9354584809130262E-4</v>
      </c>
      <c r="I514" s="8" t="str">
        <f t="shared" si="109"/>
        <v/>
      </c>
      <c r="J514" s="8">
        <f t="shared" si="110"/>
        <v>9.4966761633428305E-4</v>
      </c>
      <c r="K514" s="8" t="str">
        <f t="shared" si="113"/>
        <v xml:space="preserve"> </v>
      </c>
      <c r="L514" s="8">
        <f t="shared" si="114"/>
        <v>3</v>
      </c>
      <c r="M514" s="8" t="str">
        <f t="shared" si="111"/>
        <v/>
      </c>
      <c r="N514" s="34">
        <f t="shared" si="112"/>
        <v>1.1806375442739079E-3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2.3741690408357076E-4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1</v>
      </c>
      <c r="D517" s="7">
        <v>26</v>
      </c>
      <c r="E517" s="7">
        <v>0</v>
      </c>
      <c r="F517" s="7">
        <v>3</v>
      </c>
      <c r="G517" s="8">
        <f t="shared" si="107"/>
        <v>3.663003663003663E-4</v>
      </c>
      <c r="H517" s="8">
        <f t="shared" si="108"/>
        <v>1.0232192050373869E-2</v>
      </c>
      <c r="I517" s="8" t="str">
        <f t="shared" si="109"/>
        <v/>
      </c>
      <c r="J517" s="8">
        <f t="shared" si="110"/>
        <v>7.1225071225071229E-4</v>
      </c>
      <c r="K517" s="8">
        <f t="shared" si="113"/>
        <v>-1</v>
      </c>
      <c r="L517" s="8">
        <f t="shared" si="114"/>
        <v>-0.88461538461538458</v>
      </c>
      <c r="M517" s="8">
        <f t="shared" si="111"/>
        <v>-3.663003663003663E-4</v>
      </c>
      <c r="N517" s="34">
        <f t="shared" si="112"/>
        <v>-9.0515545060999604E-3</v>
      </c>
    </row>
    <row r="518" spans="1:14" x14ac:dyDescent="0.2">
      <c r="A518" s="45"/>
      <c r="B518" s="42" t="s">
        <v>487</v>
      </c>
      <c r="C518" s="39">
        <v>0</v>
      </c>
      <c r="D518" s="7">
        <v>4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1.5741833923652105E-3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34">
        <f t="shared" si="112"/>
        <v>-1.5741833923652105E-3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6</v>
      </c>
      <c r="F520" s="7">
        <v>0</v>
      </c>
      <c r="G520" s="8" t="str">
        <f t="shared" si="107"/>
        <v/>
      </c>
      <c r="H520" s="8" t="str">
        <f t="shared" si="108"/>
        <v/>
      </c>
      <c r="I520" s="8">
        <f t="shared" si="109"/>
        <v>2.3631350925561244E-3</v>
      </c>
      <c r="J520" s="8" t="str">
        <f t="shared" si="110"/>
        <v/>
      </c>
      <c r="K520" s="8">
        <f t="shared" si="113"/>
        <v>1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1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>
        <f t="shared" si="110"/>
        <v>2.3741690408357076E-4</v>
      </c>
      <c r="K525" s="8" t="str">
        <f t="shared" si="113"/>
        <v xml:space="preserve"> </v>
      </c>
      <c r="L525" s="8">
        <f t="shared" si="114"/>
        <v>1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8</v>
      </c>
      <c r="D526" s="7">
        <v>6</v>
      </c>
      <c r="E526" s="7">
        <v>1</v>
      </c>
      <c r="F526" s="7">
        <v>1</v>
      </c>
      <c r="G526" s="8">
        <f t="shared" si="107"/>
        <v>2.9304029304029304E-3</v>
      </c>
      <c r="H526" s="8">
        <f t="shared" si="108"/>
        <v>2.3612750885478157E-3</v>
      </c>
      <c r="I526" s="8">
        <f t="shared" si="109"/>
        <v>3.9385584875935406E-4</v>
      </c>
      <c r="J526" s="8">
        <f t="shared" si="110"/>
        <v>2.3741690408357076E-4</v>
      </c>
      <c r="K526" s="8">
        <f t="shared" si="113"/>
        <v>-0.875</v>
      </c>
      <c r="L526" s="8">
        <f t="shared" si="114"/>
        <v>-0.83333333333333337</v>
      </c>
      <c r="M526" s="8">
        <f t="shared" si="111"/>
        <v>-2.5641025641025641E-3</v>
      </c>
      <c r="N526" s="34">
        <f t="shared" si="112"/>
        <v>-1.9677292404565133E-3</v>
      </c>
    </row>
    <row r="527" spans="1:14" ht="25.5" x14ac:dyDescent="0.2">
      <c r="A527" s="45"/>
      <c r="B527" s="42" t="s">
        <v>496</v>
      </c>
      <c r="C527" s="39">
        <v>1</v>
      </c>
      <c r="D527" s="7">
        <v>0</v>
      </c>
      <c r="E527" s="7">
        <v>0</v>
      </c>
      <c r="F527" s="7">
        <v>0</v>
      </c>
      <c r="G527" s="8">
        <f t="shared" si="107"/>
        <v>3.663003663003663E-4</v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>
        <f t="shared" si="113"/>
        <v>-1</v>
      </c>
      <c r="L527" s="8" t="str">
        <f t="shared" si="114"/>
        <v xml:space="preserve"> </v>
      </c>
      <c r="M527" s="8">
        <f t="shared" si="111"/>
        <v>-3.663003663003663E-4</v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4</v>
      </c>
      <c r="E528" s="7">
        <v>0</v>
      </c>
      <c r="F528" s="7">
        <v>2</v>
      </c>
      <c r="G528" s="8" t="str">
        <f t="shared" si="107"/>
        <v/>
      </c>
      <c r="H528" s="8">
        <f t="shared" si="108"/>
        <v>1.5741833923652105E-3</v>
      </c>
      <c r="I528" s="8" t="str">
        <f t="shared" si="109"/>
        <v/>
      </c>
      <c r="J528" s="8">
        <f t="shared" si="110"/>
        <v>4.7483380816714152E-4</v>
      </c>
      <c r="K528" s="8" t="str">
        <f t="shared" si="113"/>
        <v xml:space="preserve"> </v>
      </c>
      <c r="L528" s="8">
        <f t="shared" si="114"/>
        <v>-0.5</v>
      </c>
      <c r="M528" s="8" t="str">
        <f t="shared" si="111"/>
        <v/>
      </c>
      <c r="N528" s="34">
        <f t="shared" si="112"/>
        <v>-7.8709169618260523E-4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2.3741690408357076E-4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4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>
        <f t="shared" si="110"/>
        <v>9.4966761633428305E-4</v>
      </c>
      <c r="K537" s="8" t="str">
        <f t="shared" si="113"/>
        <v xml:space="preserve"> </v>
      </c>
      <c r="L537" s="8">
        <f t="shared" si="114"/>
        <v>1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1</v>
      </c>
      <c r="E538" s="7">
        <v>0</v>
      </c>
      <c r="F538" s="7">
        <v>0</v>
      </c>
      <c r="G538" s="8" t="str">
        <f t="shared" si="107"/>
        <v/>
      </c>
      <c r="H538" s="8">
        <f t="shared" si="108"/>
        <v>3.9354584809130262E-4</v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>
        <f t="shared" si="114"/>
        <v>-1</v>
      </c>
      <c r="M538" s="8" t="str">
        <f t="shared" si="111"/>
        <v/>
      </c>
      <c r="N538" s="34">
        <f t="shared" si="112"/>
        <v>-3.9354584809130262E-4</v>
      </c>
    </row>
    <row r="539" spans="1:14" x14ac:dyDescent="0.2">
      <c r="A539" s="45"/>
      <c r="B539" s="42" t="s">
        <v>508</v>
      </c>
      <c r="C539" s="39">
        <v>21</v>
      </c>
      <c r="D539" s="7">
        <v>9</v>
      </c>
      <c r="E539" s="7">
        <v>59</v>
      </c>
      <c r="F539" s="7">
        <v>10</v>
      </c>
      <c r="G539" s="8">
        <f t="shared" si="107"/>
        <v>7.6923076923076927E-3</v>
      </c>
      <c r="H539" s="8">
        <f t="shared" si="108"/>
        <v>3.5419126328217238E-3</v>
      </c>
      <c r="I539" s="8">
        <f t="shared" si="109"/>
        <v>2.3237495076801892E-2</v>
      </c>
      <c r="J539" s="8">
        <f t="shared" si="110"/>
        <v>2.3741690408357074E-3</v>
      </c>
      <c r="K539" s="8">
        <f t="shared" si="113"/>
        <v>1.8095238095238095</v>
      </c>
      <c r="L539" s="8">
        <f t="shared" si="114"/>
        <v>0.1111111111111111</v>
      </c>
      <c r="M539" s="8">
        <f t="shared" si="111"/>
        <v>1.391941391941392E-2</v>
      </c>
      <c r="N539" s="34">
        <f t="shared" si="112"/>
        <v>3.9354584809130262E-4</v>
      </c>
    </row>
    <row r="540" spans="1:14" x14ac:dyDescent="0.2">
      <c r="A540" s="45"/>
      <c r="B540" s="42" t="s">
        <v>509</v>
      </c>
      <c r="C540" s="39">
        <v>0</v>
      </c>
      <c r="D540" s="7">
        <v>1</v>
      </c>
      <c r="E540" s="7">
        <v>51</v>
      </c>
      <c r="F540" s="7">
        <v>73</v>
      </c>
      <c r="G540" s="8" t="str">
        <f t="shared" si="107"/>
        <v/>
      </c>
      <c r="H540" s="8">
        <f t="shared" si="108"/>
        <v>3.9354584809130262E-4</v>
      </c>
      <c r="I540" s="8">
        <f t="shared" si="109"/>
        <v>2.0086648286727057E-2</v>
      </c>
      <c r="J540" s="8">
        <f t="shared" si="110"/>
        <v>1.7331433998100665E-2</v>
      </c>
      <c r="K540" s="8">
        <f t="shared" si="113"/>
        <v>1</v>
      </c>
      <c r="L540" s="8">
        <f t="shared" si="114"/>
        <v>72</v>
      </c>
      <c r="M540" s="8" t="str">
        <f t="shared" si="111"/>
        <v/>
      </c>
      <c r="N540" s="34">
        <f t="shared" si="112"/>
        <v>2.8335301062573787E-2</v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1</v>
      </c>
      <c r="D544" s="7">
        <v>1</v>
      </c>
      <c r="E544" s="7">
        <v>32</v>
      </c>
      <c r="F544" s="7">
        <v>10</v>
      </c>
      <c r="G544" s="8">
        <f t="shared" si="107"/>
        <v>3.663003663003663E-4</v>
      </c>
      <c r="H544" s="8">
        <f t="shared" si="108"/>
        <v>3.9354584809130262E-4</v>
      </c>
      <c r="I544" s="8">
        <f t="shared" si="109"/>
        <v>1.260338716029933E-2</v>
      </c>
      <c r="J544" s="8">
        <f t="shared" si="110"/>
        <v>2.3741690408357074E-3</v>
      </c>
      <c r="K544" s="8">
        <f t="shared" si="113"/>
        <v>31</v>
      </c>
      <c r="L544" s="8">
        <f t="shared" si="114"/>
        <v>9</v>
      </c>
      <c r="M544" s="8">
        <f t="shared" si="111"/>
        <v>1.1355311355311355E-2</v>
      </c>
      <c r="N544" s="34">
        <f t="shared" si="112"/>
        <v>3.5419126328217233E-3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1</v>
      </c>
      <c r="D546" s="7">
        <v>3</v>
      </c>
      <c r="E546" s="7">
        <v>0</v>
      </c>
      <c r="F546" s="7">
        <v>0</v>
      </c>
      <c r="G546" s="8">
        <f t="shared" si="107"/>
        <v>3.663003663003663E-4</v>
      </c>
      <c r="H546" s="8">
        <f t="shared" si="108"/>
        <v>1.1806375442739079E-3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-3.663003663003663E-4</v>
      </c>
      <c r="N546" s="34">
        <f t="shared" si="112"/>
        <v>-1.1806375442739079E-3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1</v>
      </c>
      <c r="D559" s="7">
        <v>1</v>
      </c>
      <c r="E559" s="7">
        <v>0</v>
      </c>
      <c r="F559" s="7">
        <v>0</v>
      </c>
      <c r="G559" s="8">
        <f t="shared" si="107"/>
        <v>3.663003663003663E-4</v>
      </c>
      <c r="H559" s="8">
        <f t="shared" si="108"/>
        <v>3.9354584809130262E-4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-3.663003663003663E-4</v>
      </c>
      <c r="N559" s="34">
        <f t="shared" si="112"/>
        <v>-3.9354584809130262E-4</v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4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1.5741833923652105E-3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-1.5741833923652105E-3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1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3.663003663003663E-4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-3.663003663003663E-4</v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5</v>
      </c>
      <c r="D564" s="7">
        <v>27</v>
      </c>
      <c r="E564" s="7">
        <v>0</v>
      </c>
      <c r="F564" s="7">
        <v>4</v>
      </c>
      <c r="G564" s="8">
        <f t="shared" si="115"/>
        <v>1.8315018315018315E-3</v>
      </c>
      <c r="H564" s="8">
        <f t="shared" si="116"/>
        <v>1.0625737898465172E-2</v>
      </c>
      <c r="I564" s="8" t="str">
        <f t="shared" si="117"/>
        <v/>
      </c>
      <c r="J564" s="8">
        <f t="shared" si="118"/>
        <v>9.4966761633428305E-4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-0.85185185185185186</v>
      </c>
      <c r="M564" s="8">
        <f t="shared" si="119"/>
        <v>-1.8315018315018315E-3</v>
      </c>
      <c r="N564" s="34">
        <f t="shared" si="120"/>
        <v>-9.0515545060999604E-3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1</v>
      </c>
      <c r="F565" s="7">
        <v>0</v>
      </c>
      <c r="G565" s="8" t="str">
        <f t="shared" si="115"/>
        <v/>
      </c>
      <c r="H565" s="8" t="str">
        <f t="shared" si="116"/>
        <v/>
      </c>
      <c r="I565" s="8">
        <f t="shared" si="117"/>
        <v>3.9385584875935406E-4</v>
      </c>
      <c r="J565" s="8" t="str">
        <f t="shared" si="118"/>
        <v/>
      </c>
      <c r="K565" s="8">
        <f t="shared" si="121"/>
        <v>1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7</v>
      </c>
      <c r="D567" s="7">
        <v>6</v>
      </c>
      <c r="E567" s="7">
        <v>2</v>
      </c>
      <c r="F567" s="7">
        <v>50</v>
      </c>
      <c r="G567" s="8">
        <f t="shared" si="115"/>
        <v>2.5641025641025641E-3</v>
      </c>
      <c r="H567" s="8">
        <f t="shared" si="116"/>
        <v>2.3612750885478157E-3</v>
      </c>
      <c r="I567" s="8">
        <f t="shared" si="117"/>
        <v>7.8771169751870812E-4</v>
      </c>
      <c r="J567" s="8">
        <f t="shared" si="118"/>
        <v>1.1870845204178538E-2</v>
      </c>
      <c r="K567" s="8">
        <f t="shared" si="121"/>
        <v>-0.7142857142857143</v>
      </c>
      <c r="L567" s="8">
        <f t="shared" si="122"/>
        <v>7.333333333333333</v>
      </c>
      <c r="M567" s="8">
        <f t="shared" si="119"/>
        <v>-1.8315018315018315E-3</v>
      </c>
      <c r="N567" s="34">
        <f t="shared" si="120"/>
        <v>1.7316017316017316E-2</v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3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7.1225071225071229E-4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1</v>
      </c>
      <c r="F570" s="7">
        <v>1</v>
      </c>
      <c r="G570" s="8" t="str">
        <f t="shared" si="115"/>
        <v/>
      </c>
      <c r="H570" s="8" t="str">
        <f t="shared" si="116"/>
        <v/>
      </c>
      <c r="I570" s="8">
        <f t="shared" si="117"/>
        <v>3.9385584875935406E-4</v>
      </c>
      <c r="J570" s="8">
        <f t="shared" si="118"/>
        <v>2.3741690408357076E-4</v>
      </c>
      <c r="K570" s="8">
        <f t="shared" si="121"/>
        <v>1</v>
      </c>
      <c r="L570" s="8">
        <f t="shared" si="122"/>
        <v>1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1</v>
      </c>
      <c r="F573" s="7">
        <v>0</v>
      </c>
      <c r="G573" s="8" t="str">
        <f t="shared" si="115"/>
        <v/>
      </c>
      <c r="H573" s="8" t="str">
        <f t="shared" si="116"/>
        <v/>
      </c>
      <c r="I573" s="8">
        <f t="shared" si="117"/>
        <v>3.9385584875935406E-4</v>
      </c>
      <c r="J573" s="8" t="str">
        <f t="shared" si="118"/>
        <v/>
      </c>
      <c r="K573" s="8">
        <f t="shared" si="121"/>
        <v>1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1</v>
      </c>
      <c r="D575" s="7">
        <v>0</v>
      </c>
      <c r="E575" s="7">
        <v>0</v>
      </c>
      <c r="F575" s="7">
        <v>0</v>
      </c>
      <c r="G575" s="8">
        <f t="shared" si="115"/>
        <v>3.663003663003663E-4</v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>
        <f t="shared" si="121"/>
        <v>-1</v>
      </c>
      <c r="L575" s="8" t="str">
        <f t="shared" si="122"/>
        <v xml:space="preserve"> </v>
      </c>
      <c r="M575" s="8">
        <f t="shared" si="119"/>
        <v>-3.663003663003663E-4</v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11</v>
      </c>
      <c r="D577" s="7">
        <v>11</v>
      </c>
      <c r="E577" s="7">
        <v>3</v>
      </c>
      <c r="F577" s="7">
        <v>1</v>
      </c>
      <c r="G577" s="8">
        <f t="shared" si="115"/>
        <v>4.0293040293040297E-3</v>
      </c>
      <c r="H577" s="8">
        <f t="shared" si="116"/>
        <v>4.329004329004329E-3</v>
      </c>
      <c r="I577" s="8">
        <f t="shared" si="117"/>
        <v>1.1815675462780622E-3</v>
      </c>
      <c r="J577" s="8">
        <f t="shared" si="118"/>
        <v>2.3741690408357076E-4</v>
      </c>
      <c r="K577" s="8">
        <f t="shared" si="121"/>
        <v>-0.72727272727272729</v>
      </c>
      <c r="L577" s="8">
        <f t="shared" si="122"/>
        <v>-0.90909090909090906</v>
      </c>
      <c r="M577" s="8">
        <f t="shared" si="119"/>
        <v>-2.9304029304029308E-3</v>
      </c>
      <c r="N577" s="34">
        <f t="shared" si="120"/>
        <v>-3.9354584809130266E-3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8</v>
      </c>
      <c r="F579" s="7">
        <v>155</v>
      </c>
      <c r="G579" s="8" t="str">
        <f t="shared" si="115"/>
        <v/>
      </c>
      <c r="H579" s="8" t="str">
        <f t="shared" si="116"/>
        <v/>
      </c>
      <c r="I579" s="8">
        <f t="shared" si="117"/>
        <v>3.1508467900748325E-3</v>
      </c>
      <c r="J579" s="8">
        <f t="shared" si="118"/>
        <v>3.6799620132953466E-2</v>
      </c>
      <c r="K579" s="8">
        <f t="shared" si="121"/>
        <v>1</v>
      </c>
      <c r="L579" s="8">
        <f t="shared" si="122"/>
        <v>1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3.9354584809130262E-4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-3.9354584809130262E-4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2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7.8709169618260523E-4</v>
      </c>
      <c r="I583" s="8" t="str">
        <f t="shared" si="117"/>
        <v/>
      </c>
      <c r="J583" s="8">
        <f t="shared" si="118"/>
        <v>1.4245014245014246E-3</v>
      </c>
      <c r="K583" s="8" t="str">
        <f t="shared" si="121"/>
        <v xml:space="preserve"> </v>
      </c>
      <c r="L583" s="8">
        <f t="shared" si="122"/>
        <v>2</v>
      </c>
      <c r="M583" s="8" t="str">
        <f t="shared" si="119"/>
        <v/>
      </c>
      <c r="N583" s="34">
        <f t="shared" si="120"/>
        <v>1.5741833923652105E-3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1</v>
      </c>
      <c r="E585" s="7">
        <v>0</v>
      </c>
      <c r="F585" s="7">
        <v>3</v>
      </c>
      <c r="G585" s="8" t="str">
        <f t="shared" si="115"/>
        <v/>
      </c>
      <c r="H585" s="8">
        <f t="shared" si="116"/>
        <v>3.9354584809130262E-4</v>
      </c>
      <c r="I585" s="8" t="str">
        <f t="shared" si="117"/>
        <v/>
      </c>
      <c r="J585" s="8">
        <f t="shared" si="118"/>
        <v>7.1225071225071229E-4</v>
      </c>
      <c r="K585" s="8" t="str">
        <f t="shared" si="121"/>
        <v xml:space="preserve"> </v>
      </c>
      <c r="L585" s="8">
        <f t="shared" si="122"/>
        <v>2</v>
      </c>
      <c r="M585" s="8" t="str">
        <f t="shared" si="119"/>
        <v/>
      </c>
      <c r="N585" s="34">
        <f t="shared" si="120"/>
        <v>7.8709169618260523E-4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2</v>
      </c>
      <c r="E588" s="7">
        <v>0</v>
      </c>
      <c r="F588" s="7">
        <v>38</v>
      </c>
      <c r="G588" s="8" t="str">
        <f t="shared" si="115"/>
        <v/>
      </c>
      <c r="H588" s="8">
        <f t="shared" si="116"/>
        <v>7.8709169618260523E-4</v>
      </c>
      <c r="I588" s="8" t="str">
        <f t="shared" si="117"/>
        <v/>
      </c>
      <c r="J588" s="8">
        <f t="shared" si="118"/>
        <v>9.0218423551756879E-3</v>
      </c>
      <c r="K588" s="8" t="str">
        <f t="shared" si="121"/>
        <v xml:space="preserve"> </v>
      </c>
      <c r="L588" s="8">
        <f t="shared" si="122"/>
        <v>18</v>
      </c>
      <c r="M588" s="8" t="str">
        <f t="shared" si="119"/>
        <v/>
      </c>
      <c r="N588" s="34">
        <f t="shared" si="120"/>
        <v>1.4167650531286893E-2</v>
      </c>
    </row>
    <row r="589" spans="1:14" ht="25.5" x14ac:dyDescent="0.2">
      <c r="A589" s="45"/>
      <c r="B589" s="42" t="s">
        <v>558</v>
      </c>
      <c r="C589" s="39">
        <v>0</v>
      </c>
      <c r="D589" s="7">
        <v>1</v>
      </c>
      <c r="E589" s="7">
        <v>0</v>
      </c>
      <c r="F589" s="7">
        <v>6</v>
      </c>
      <c r="G589" s="8" t="str">
        <f t="shared" si="115"/>
        <v/>
      </c>
      <c r="H589" s="8">
        <f t="shared" si="116"/>
        <v>3.9354584809130262E-4</v>
      </c>
      <c r="I589" s="8" t="str">
        <f t="shared" si="117"/>
        <v/>
      </c>
      <c r="J589" s="8">
        <f t="shared" si="118"/>
        <v>1.4245014245014246E-3</v>
      </c>
      <c r="K589" s="8" t="str">
        <f t="shared" si="121"/>
        <v xml:space="preserve"> </v>
      </c>
      <c r="L589" s="8">
        <f t="shared" si="122"/>
        <v>5</v>
      </c>
      <c r="M589" s="8" t="str">
        <f t="shared" si="119"/>
        <v/>
      </c>
      <c r="N589" s="34">
        <f t="shared" si="120"/>
        <v>1.9677292404565129E-3</v>
      </c>
    </row>
    <row r="590" spans="1:14" x14ac:dyDescent="0.2">
      <c r="A590" s="45"/>
      <c r="B590" s="42" t="s">
        <v>559</v>
      </c>
      <c r="C590" s="39">
        <v>6</v>
      </c>
      <c r="D590" s="7">
        <v>59</v>
      </c>
      <c r="E590" s="7">
        <v>59</v>
      </c>
      <c r="F590" s="7">
        <v>62</v>
      </c>
      <c r="G590" s="8">
        <f t="shared" si="115"/>
        <v>2.1978021978021978E-3</v>
      </c>
      <c r="H590" s="8">
        <f t="shared" si="116"/>
        <v>2.3219205037386857E-2</v>
      </c>
      <c r="I590" s="8">
        <f t="shared" si="117"/>
        <v>2.3237495076801892E-2</v>
      </c>
      <c r="J590" s="8">
        <f t="shared" si="118"/>
        <v>1.4719848053181387E-2</v>
      </c>
      <c r="K590" s="8">
        <f t="shared" si="121"/>
        <v>8.8333333333333339</v>
      </c>
      <c r="L590" s="8">
        <f t="shared" si="122"/>
        <v>5.0847457627118647E-2</v>
      </c>
      <c r="M590" s="8">
        <f t="shared" si="119"/>
        <v>1.9413919413919414E-2</v>
      </c>
      <c r="N590" s="34">
        <f t="shared" si="120"/>
        <v>1.1806375442739081E-3</v>
      </c>
    </row>
    <row r="591" spans="1:14" x14ac:dyDescent="0.2">
      <c r="A591" s="45"/>
      <c r="B591" s="42" t="s">
        <v>560</v>
      </c>
      <c r="C591" s="39">
        <v>0</v>
      </c>
      <c r="D591" s="7">
        <v>2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7.8709169618260523E-4</v>
      </c>
      <c r="I591" s="8" t="str">
        <f t="shared" si="117"/>
        <v/>
      </c>
      <c r="J591" s="8">
        <f t="shared" si="118"/>
        <v>2.3741690408357076E-4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34">
        <f t="shared" si="120"/>
        <v>-3.9354584809130262E-4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1</v>
      </c>
      <c r="D595" s="7">
        <v>1</v>
      </c>
      <c r="E595" s="7">
        <v>0</v>
      </c>
      <c r="F595" s="7">
        <v>0</v>
      </c>
      <c r="G595" s="8">
        <f t="shared" si="115"/>
        <v>3.663003663003663E-4</v>
      </c>
      <c r="H595" s="8">
        <f t="shared" si="116"/>
        <v>3.9354584809130262E-4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-3.663003663003663E-4</v>
      </c>
      <c r="N595" s="34">
        <f t="shared" si="120"/>
        <v>-3.9354584809130262E-4</v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1</v>
      </c>
      <c r="D597" s="7">
        <v>6</v>
      </c>
      <c r="E597" s="7">
        <v>162</v>
      </c>
      <c r="F597" s="7">
        <v>469</v>
      </c>
      <c r="G597" s="8">
        <f t="shared" si="115"/>
        <v>3.663003663003663E-4</v>
      </c>
      <c r="H597" s="8">
        <f t="shared" si="116"/>
        <v>2.3612750885478157E-3</v>
      </c>
      <c r="I597" s="8">
        <f t="shared" si="117"/>
        <v>6.3804647499015363E-2</v>
      </c>
      <c r="J597" s="8">
        <f t="shared" si="118"/>
        <v>0.11134852801519468</v>
      </c>
      <c r="K597" s="8">
        <f t="shared" si="121"/>
        <v>161</v>
      </c>
      <c r="L597" s="8">
        <f t="shared" si="122"/>
        <v>77.166666666666671</v>
      </c>
      <c r="M597" s="8">
        <f t="shared" si="119"/>
        <v>5.8974358974358973E-2</v>
      </c>
      <c r="N597" s="34">
        <f t="shared" si="120"/>
        <v>0.18221172766627311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3.9354584809130262E-4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-3.9354584809130262E-4</v>
      </c>
    </row>
    <row r="599" spans="1:14" ht="25.5" x14ac:dyDescent="0.2">
      <c r="A599" s="45"/>
      <c r="B599" s="42" t="s">
        <v>568</v>
      </c>
      <c r="C599" s="39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3.9354584809130262E-4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34">
        <f t="shared" si="120"/>
        <v>-3.9354584809130262E-4</v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2</v>
      </c>
      <c r="F600" s="7">
        <v>1</v>
      </c>
      <c r="G600" s="8" t="str">
        <f t="shared" si="115"/>
        <v/>
      </c>
      <c r="H600" s="8" t="str">
        <f t="shared" si="116"/>
        <v/>
      </c>
      <c r="I600" s="8">
        <f t="shared" si="117"/>
        <v>7.8771169751870812E-4</v>
      </c>
      <c r="J600" s="8">
        <f t="shared" si="118"/>
        <v>2.3741690408357076E-4</v>
      </c>
      <c r="K600" s="8">
        <f t="shared" si="121"/>
        <v>1</v>
      </c>
      <c r="L600" s="8">
        <f t="shared" si="122"/>
        <v>1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2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>
        <f t="shared" si="118"/>
        <v>4.7483380816714152E-4</v>
      </c>
      <c r="K601" s="8" t="str">
        <f t="shared" si="121"/>
        <v xml:space="preserve"> </v>
      </c>
      <c r="L601" s="8">
        <f t="shared" si="122"/>
        <v>1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355</v>
      </c>
      <c r="D612" s="29">
        <f>SUM(D613:D640)</f>
        <v>1003</v>
      </c>
      <c r="E612" s="29">
        <f>SUM(E613:E640)</f>
        <v>1173</v>
      </c>
      <c r="F612" s="29">
        <f>SUM(F613:F640)</f>
        <v>1616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2.3042253521126761</v>
      </c>
      <c r="L612" s="30">
        <f>+IF(AND(D612=0,F612=0),"",IF(D612=0,1,IF(F612=0,-1,(F612-D612)/D612)))</f>
        <v>0.61116650049850452</v>
      </c>
      <c r="M612" s="30">
        <f t="shared" ref="M612:M640" si="127">+IF(OR(AND(G612=""),(K612="")),"",G612*K612)</f>
        <v>2.3042253521126761</v>
      </c>
      <c r="N612" s="30">
        <f t="shared" ref="N612:N640" si="128">+IF(OR(AND(H612=""),(L612="")),"",H612*L612)</f>
        <v>0.61116650049850452</v>
      </c>
    </row>
    <row r="613" spans="1:14" x14ac:dyDescent="0.2">
      <c r="A613" s="45"/>
      <c r="B613" s="41" t="s">
        <v>574</v>
      </c>
      <c r="C613" s="38">
        <v>0</v>
      </c>
      <c r="D613" s="31">
        <v>1</v>
      </c>
      <c r="E613" s="31">
        <v>0</v>
      </c>
      <c r="F613" s="31">
        <v>0</v>
      </c>
      <c r="G613" s="32" t="str">
        <f t="shared" si="123"/>
        <v/>
      </c>
      <c r="H613" s="32">
        <f t="shared" si="124"/>
        <v>9.9700897308075765E-4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-9.9700897308075765E-4</v>
      </c>
    </row>
    <row r="614" spans="1:14" x14ac:dyDescent="0.2">
      <c r="A614" s="45"/>
      <c r="B614" s="42" t="s">
        <v>575</v>
      </c>
      <c r="C614" s="39">
        <v>3</v>
      </c>
      <c r="D614" s="7">
        <v>8</v>
      </c>
      <c r="E614" s="7">
        <v>1</v>
      </c>
      <c r="F614" s="7">
        <v>2</v>
      </c>
      <c r="G614" s="8">
        <f t="shared" si="123"/>
        <v>8.4507042253521118E-3</v>
      </c>
      <c r="H614" s="8">
        <f t="shared" si="124"/>
        <v>7.9760717846460612E-3</v>
      </c>
      <c r="I614" s="8">
        <f t="shared" si="125"/>
        <v>8.5251491901108269E-4</v>
      </c>
      <c r="J614" s="8">
        <f t="shared" si="126"/>
        <v>1.2376237623762376E-3</v>
      </c>
      <c r="K614" s="8">
        <f t="shared" si="129"/>
        <v>-0.66666666666666663</v>
      </c>
      <c r="L614" s="8">
        <f t="shared" si="130"/>
        <v>-0.75</v>
      </c>
      <c r="M614" s="8">
        <f t="shared" si="127"/>
        <v>-5.6338028169014079E-3</v>
      </c>
      <c r="N614" s="34">
        <f t="shared" si="128"/>
        <v>-5.9820538384845459E-3</v>
      </c>
    </row>
    <row r="615" spans="1:14" ht="25.5" x14ac:dyDescent="0.2">
      <c r="A615" s="45"/>
      <c r="B615" s="42" t="s">
        <v>576</v>
      </c>
      <c r="C615" s="39">
        <v>27</v>
      </c>
      <c r="D615" s="7">
        <v>8</v>
      </c>
      <c r="E615" s="7">
        <v>91</v>
      </c>
      <c r="F615" s="7">
        <v>65</v>
      </c>
      <c r="G615" s="8">
        <f t="shared" si="123"/>
        <v>7.605633802816901E-2</v>
      </c>
      <c r="H615" s="8">
        <f t="shared" si="124"/>
        <v>7.9760717846460612E-3</v>
      </c>
      <c r="I615" s="8">
        <f t="shared" si="125"/>
        <v>7.7578857630008519E-2</v>
      </c>
      <c r="J615" s="8">
        <f t="shared" si="126"/>
        <v>4.0222772277227724E-2</v>
      </c>
      <c r="K615" s="8">
        <f t="shared" si="129"/>
        <v>2.3703703703703702</v>
      </c>
      <c r="L615" s="8">
        <f t="shared" si="130"/>
        <v>7.125</v>
      </c>
      <c r="M615" s="8">
        <f t="shared" si="127"/>
        <v>0.18028169014084505</v>
      </c>
      <c r="N615" s="34">
        <f t="shared" si="128"/>
        <v>5.6829511465603187E-2</v>
      </c>
    </row>
    <row r="616" spans="1:14" x14ac:dyDescent="0.2">
      <c r="A616" s="45"/>
      <c r="B616" s="42" t="s">
        <v>577</v>
      </c>
      <c r="C616" s="39">
        <v>18</v>
      </c>
      <c r="D616" s="7">
        <v>12</v>
      </c>
      <c r="E616" s="7">
        <v>76</v>
      </c>
      <c r="F616" s="7">
        <v>12</v>
      </c>
      <c r="G616" s="8">
        <f t="shared" si="123"/>
        <v>5.0704225352112678E-2</v>
      </c>
      <c r="H616" s="8">
        <f t="shared" si="124"/>
        <v>1.1964107676969093E-2</v>
      </c>
      <c r="I616" s="8">
        <f t="shared" si="125"/>
        <v>6.479113384484228E-2</v>
      </c>
      <c r="J616" s="8">
        <f t="shared" si="126"/>
        <v>7.4257425742574254E-3</v>
      </c>
      <c r="K616" s="8">
        <f t="shared" si="129"/>
        <v>3.2222222222222223</v>
      </c>
      <c r="L616" s="8">
        <f t="shared" si="130"/>
        <v>0</v>
      </c>
      <c r="M616" s="8">
        <f t="shared" si="127"/>
        <v>0.16338028169014085</v>
      </c>
      <c r="N616" s="34">
        <f t="shared" si="128"/>
        <v>0</v>
      </c>
    </row>
    <row r="617" spans="1:14" x14ac:dyDescent="0.2">
      <c r="A617" s="45"/>
      <c r="B617" s="42" t="s">
        <v>578</v>
      </c>
      <c r="C617" s="39">
        <v>0</v>
      </c>
      <c r="D617" s="7">
        <v>1</v>
      </c>
      <c r="E617" s="7">
        <v>56</v>
      </c>
      <c r="F617" s="7">
        <v>50</v>
      </c>
      <c r="G617" s="8" t="str">
        <f t="shared" si="123"/>
        <v/>
      </c>
      <c r="H617" s="8">
        <f t="shared" si="124"/>
        <v>9.9700897308075765E-4</v>
      </c>
      <c r="I617" s="8">
        <f t="shared" si="125"/>
        <v>4.7740835464620629E-2</v>
      </c>
      <c r="J617" s="8">
        <f t="shared" si="126"/>
        <v>3.094059405940594E-2</v>
      </c>
      <c r="K617" s="8">
        <f t="shared" si="129"/>
        <v>1</v>
      </c>
      <c r="L617" s="8">
        <f t="shared" si="130"/>
        <v>49</v>
      </c>
      <c r="M617" s="8" t="str">
        <f t="shared" si="127"/>
        <v/>
      </c>
      <c r="N617" s="34">
        <f t="shared" si="128"/>
        <v>4.8853439680957123E-2</v>
      </c>
    </row>
    <row r="618" spans="1:14" x14ac:dyDescent="0.2">
      <c r="A618" s="45"/>
      <c r="B618" s="42" t="s">
        <v>579</v>
      </c>
      <c r="C618" s="39">
        <v>0</v>
      </c>
      <c r="D618" s="7">
        <v>1</v>
      </c>
      <c r="E618" s="7">
        <v>0</v>
      </c>
      <c r="F618" s="7">
        <v>0</v>
      </c>
      <c r="G618" s="8" t="str">
        <f t="shared" si="123"/>
        <v/>
      </c>
      <c r="H618" s="8">
        <f t="shared" si="124"/>
        <v>9.9700897308075765E-4</v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>
        <f t="shared" si="130"/>
        <v>-1</v>
      </c>
      <c r="M618" s="8" t="str">
        <f t="shared" si="127"/>
        <v/>
      </c>
      <c r="N618" s="34">
        <f t="shared" si="128"/>
        <v>-9.9700897308075765E-4</v>
      </c>
    </row>
    <row r="619" spans="1:14" x14ac:dyDescent="0.2">
      <c r="A619" s="45"/>
      <c r="B619" s="42" t="s">
        <v>580</v>
      </c>
      <c r="C619" s="39">
        <v>1</v>
      </c>
      <c r="D619" s="7">
        <v>1</v>
      </c>
      <c r="E619" s="7">
        <v>1</v>
      </c>
      <c r="F619" s="7">
        <v>1</v>
      </c>
      <c r="G619" s="8">
        <f t="shared" si="123"/>
        <v>2.8169014084507044E-3</v>
      </c>
      <c r="H619" s="8">
        <f t="shared" si="124"/>
        <v>9.9700897308075765E-4</v>
      </c>
      <c r="I619" s="8">
        <f t="shared" si="125"/>
        <v>8.5251491901108269E-4</v>
      </c>
      <c r="J619" s="8">
        <f t="shared" si="126"/>
        <v>6.1881188118811882E-4</v>
      </c>
      <c r="K619" s="8">
        <f t="shared" si="129"/>
        <v>0</v>
      </c>
      <c r="L619" s="8">
        <f t="shared" si="130"/>
        <v>0</v>
      </c>
      <c r="M619" s="8">
        <f t="shared" si="127"/>
        <v>0</v>
      </c>
      <c r="N619" s="34">
        <f t="shared" si="128"/>
        <v>0</v>
      </c>
    </row>
    <row r="620" spans="1:14" x14ac:dyDescent="0.2">
      <c r="A620" s="45"/>
      <c r="B620" s="42" t="s">
        <v>581</v>
      </c>
      <c r="C620" s="39">
        <v>2</v>
      </c>
      <c r="D620" s="7">
        <v>2</v>
      </c>
      <c r="E620" s="7">
        <v>0</v>
      </c>
      <c r="F620" s="7">
        <v>0</v>
      </c>
      <c r="G620" s="8">
        <f t="shared" si="123"/>
        <v>5.6338028169014088E-3</v>
      </c>
      <c r="H620" s="8">
        <f t="shared" si="124"/>
        <v>1.9940179461615153E-3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-5.6338028169014088E-3</v>
      </c>
      <c r="N620" s="34">
        <f t="shared" si="128"/>
        <v>-1.9940179461615153E-3</v>
      </c>
    </row>
    <row r="621" spans="1:14" x14ac:dyDescent="0.2">
      <c r="A621" s="45"/>
      <c r="B621" s="42" t="s">
        <v>582</v>
      </c>
      <c r="C621" s="39">
        <v>1</v>
      </c>
      <c r="D621" s="7">
        <v>0</v>
      </c>
      <c r="E621" s="7">
        <v>2</v>
      </c>
      <c r="F621" s="7">
        <v>0</v>
      </c>
      <c r="G621" s="8">
        <f t="shared" si="123"/>
        <v>2.8169014084507044E-3</v>
      </c>
      <c r="H621" s="8" t="str">
        <f t="shared" si="124"/>
        <v/>
      </c>
      <c r="I621" s="8">
        <f t="shared" si="125"/>
        <v>1.7050298380221654E-3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>
        <f t="shared" si="127"/>
        <v>2.8169014084507044E-3</v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1</v>
      </c>
      <c r="D622" s="7">
        <v>2</v>
      </c>
      <c r="E622" s="7">
        <v>0</v>
      </c>
      <c r="F622" s="7">
        <v>0</v>
      </c>
      <c r="G622" s="8">
        <f t="shared" si="123"/>
        <v>2.8169014084507044E-3</v>
      </c>
      <c r="H622" s="8">
        <f t="shared" si="124"/>
        <v>1.9940179461615153E-3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-2.8169014084507044E-3</v>
      </c>
      <c r="N622" s="34">
        <f t="shared" si="128"/>
        <v>-1.9940179461615153E-3</v>
      </c>
    </row>
    <row r="623" spans="1:14" x14ac:dyDescent="0.2">
      <c r="A623" s="45"/>
      <c r="B623" s="42" t="s">
        <v>584</v>
      </c>
      <c r="C623" s="39">
        <v>9</v>
      </c>
      <c r="D623" s="7">
        <v>1</v>
      </c>
      <c r="E623" s="7">
        <v>9</v>
      </c>
      <c r="F623" s="7">
        <v>3</v>
      </c>
      <c r="G623" s="8">
        <f t="shared" si="123"/>
        <v>2.5352112676056339E-2</v>
      </c>
      <c r="H623" s="8">
        <f t="shared" si="124"/>
        <v>9.9700897308075765E-4</v>
      </c>
      <c r="I623" s="8">
        <f t="shared" si="125"/>
        <v>7.6726342710997444E-3</v>
      </c>
      <c r="J623" s="8">
        <f t="shared" si="126"/>
        <v>1.8564356435643563E-3</v>
      </c>
      <c r="K623" s="8">
        <f t="shared" si="129"/>
        <v>0</v>
      </c>
      <c r="L623" s="8">
        <f t="shared" si="130"/>
        <v>2</v>
      </c>
      <c r="M623" s="8">
        <f t="shared" si="127"/>
        <v>0</v>
      </c>
      <c r="N623" s="34">
        <f t="shared" si="128"/>
        <v>1.9940179461615153E-3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2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1.9940179461615153E-3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34">
        <f t="shared" si="128"/>
        <v>-1.9940179461615153E-3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7</v>
      </c>
      <c r="F626" s="7">
        <v>45</v>
      </c>
      <c r="G626" s="8" t="str">
        <f t="shared" si="123"/>
        <v/>
      </c>
      <c r="H626" s="8" t="str">
        <f t="shared" si="124"/>
        <v/>
      </c>
      <c r="I626" s="8">
        <f t="shared" si="125"/>
        <v>5.9676044330775786E-3</v>
      </c>
      <c r="J626" s="8">
        <f t="shared" si="126"/>
        <v>2.7846534653465347E-2</v>
      </c>
      <c r="K626" s="8">
        <f t="shared" si="129"/>
        <v>1</v>
      </c>
      <c r="L626" s="8">
        <f t="shared" si="130"/>
        <v>1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6</v>
      </c>
      <c r="D627" s="7">
        <v>25</v>
      </c>
      <c r="E627" s="7">
        <v>0</v>
      </c>
      <c r="F627" s="7">
        <v>6</v>
      </c>
      <c r="G627" s="8">
        <f t="shared" si="123"/>
        <v>1.6901408450704224E-2</v>
      </c>
      <c r="H627" s="8">
        <f t="shared" si="124"/>
        <v>2.4925224327018942E-2</v>
      </c>
      <c r="I627" s="8" t="str">
        <f t="shared" si="125"/>
        <v/>
      </c>
      <c r="J627" s="8">
        <f t="shared" si="126"/>
        <v>3.7128712871287127E-3</v>
      </c>
      <c r="K627" s="8">
        <f t="shared" si="129"/>
        <v>-1</v>
      </c>
      <c r="L627" s="8">
        <f t="shared" si="130"/>
        <v>-0.76</v>
      </c>
      <c r="M627" s="8">
        <f t="shared" si="127"/>
        <v>-1.6901408450704224E-2</v>
      </c>
      <c r="N627" s="34">
        <f t="shared" si="128"/>
        <v>-1.8943170488534396E-2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79</v>
      </c>
      <c r="F628" s="7">
        <v>97</v>
      </c>
      <c r="G628" s="8" t="str">
        <f t="shared" si="123"/>
        <v/>
      </c>
      <c r="H628" s="8" t="str">
        <f t="shared" si="124"/>
        <v/>
      </c>
      <c r="I628" s="8">
        <f t="shared" si="125"/>
        <v>6.7348678601875531E-2</v>
      </c>
      <c r="J628" s="8">
        <f t="shared" si="126"/>
        <v>6.0024752475247523E-2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3</v>
      </c>
      <c r="D629" s="7">
        <v>16</v>
      </c>
      <c r="E629" s="7">
        <v>0</v>
      </c>
      <c r="F629" s="7">
        <v>20</v>
      </c>
      <c r="G629" s="8">
        <f t="shared" si="123"/>
        <v>8.4507042253521118E-3</v>
      </c>
      <c r="H629" s="8">
        <f t="shared" si="124"/>
        <v>1.5952143569292122E-2</v>
      </c>
      <c r="I629" s="8" t="str">
        <f t="shared" si="125"/>
        <v/>
      </c>
      <c r="J629" s="8">
        <f t="shared" si="126"/>
        <v>1.2376237623762377E-2</v>
      </c>
      <c r="K629" s="8">
        <f t="shared" si="129"/>
        <v>-1</v>
      </c>
      <c r="L629" s="8">
        <f t="shared" si="130"/>
        <v>0.25</v>
      </c>
      <c r="M629" s="8">
        <f t="shared" si="127"/>
        <v>-8.4507042253521118E-3</v>
      </c>
      <c r="N629" s="34">
        <f t="shared" si="128"/>
        <v>3.9880358923230306E-3</v>
      </c>
    </row>
    <row r="630" spans="1:14" x14ac:dyDescent="0.2">
      <c r="A630" s="45"/>
      <c r="B630" s="42" t="s">
        <v>591</v>
      </c>
      <c r="C630" s="39">
        <v>10</v>
      </c>
      <c r="D630" s="7">
        <v>115</v>
      </c>
      <c r="E630" s="7">
        <v>211</v>
      </c>
      <c r="F630" s="7">
        <v>398</v>
      </c>
      <c r="G630" s="8">
        <f t="shared" si="123"/>
        <v>2.8169014084507043E-2</v>
      </c>
      <c r="H630" s="8">
        <f t="shared" si="124"/>
        <v>0.11465603190428714</v>
      </c>
      <c r="I630" s="8">
        <f t="shared" si="125"/>
        <v>0.17988064791133845</v>
      </c>
      <c r="J630" s="8">
        <f t="shared" si="126"/>
        <v>0.24628712871287128</v>
      </c>
      <c r="K630" s="8">
        <f t="shared" si="129"/>
        <v>20.100000000000001</v>
      </c>
      <c r="L630" s="8">
        <f t="shared" si="130"/>
        <v>2.4608695652173913</v>
      </c>
      <c r="M630" s="8">
        <f t="shared" si="127"/>
        <v>0.56619718309859157</v>
      </c>
      <c r="N630" s="34">
        <f t="shared" si="128"/>
        <v>0.28215353938185445</v>
      </c>
    </row>
    <row r="631" spans="1:14" x14ac:dyDescent="0.2">
      <c r="A631" s="45"/>
      <c r="B631" s="42" t="s">
        <v>592</v>
      </c>
      <c r="C631" s="39">
        <v>0</v>
      </c>
      <c r="D631" s="7">
        <v>4</v>
      </c>
      <c r="E631" s="7">
        <v>4</v>
      </c>
      <c r="F631" s="7">
        <v>48</v>
      </c>
      <c r="G631" s="8" t="str">
        <f t="shared" si="123"/>
        <v/>
      </c>
      <c r="H631" s="8">
        <f t="shared" si="124"/>
        <v>3.9880358923230306E-3</v>
      </c>
      <c r="I631" s="8">
        <f t="shared" si="125"/>
        <v>3.4100596760443308E-3</v>
      </c>
      <c r="J631" s="8">
        <f t="shared" si="126"/>
        <v>2.9702970297029702E-2</v>
      </c>
      <c r="K631" s="8">
        <f t="shared" si="129"/>
        <v>1</v>
      </c>
      <c r="L631" s="8">
        <f t="shared" si="130"/>
        <v>11</v>
      </c>
      <c r="M631" s="8" t="str">
        <f t="shared" si="127"/>
        <v/>
      </c>
      <c r="N631" s="34">
        <f t="shared" si="128"/>
        <v>4.3868394815553338E-2</v>
      </c>
    </row>
    <row r="632" spans="1:14" x14ac:dyDescent="0.2">
      <c r="A632" s="45"/>
      <c r="B632" s="42" t="s">
        <v>593</v>
      </c>
      <c r="C632" s="39">
        <v>0</v>
      </c>
      <c r="D632" s="7">
        <v>12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1.1964107676969093E-2</v>
      </c>
      <c r="I632" s="8" t="str">
        <f t="shared" si="125"/>
        <v/>
      </c>
      <c r="J632" s="8">
        <f t="shared" si="126"/>
        <v>6.1881188118811882E-4</v>
      </c>
      <c r="K632" s="8" t="str">
        <f t="shared" si="129"/>
        <v xml:space="preserve"> </v>
      </c>
      <c r="L632" s="8">
        <f t="shared" si="130"/>
        <v>-0.91666666666666663</v>
      </c>
      <c r="M632" s="8" t="str">
        <f t="shared" si="127"/>
        <v/>
      </c>
      <c r="N632" s="34">
        <f t="shared" si="128"/>
        <v>-1.0967098703888335E-2</v>
      </c>
    </row>
    <row r="633" spans="1:14" x14ac:dyDescent="0.2">
      <c r="A633" s="45"/>
      <c r="B633" s="42" t="s">
        <v>594</v>
      </c>
      <c r="C633" s="39">
        <v>0</v>
      </c>
      <c r="D633" s="7">
        <v>4</v>
      </c>
      <c r="E633" s="7">
        <v>89</v>
      </c>
      <c r="F633" s="7">
        <v>152</v>
      </c>
      <c r="G633" s="8" t="str">
        <f t="shared" si="123"/>
        <v/>
      </c>
      <c r="H633" s="8">
        <f t="shared" si="124"/>
        <v>3.9880358923230306E-3</v>
      </c>
      <c r="I633" s="8">
        <f t="shared" si="125"/>
        <v>7.5873827791986356E-2</v>
      </c>
      <c r="J633" s="8">
        <f t="shared" si="126"/>
        <v>9.405940594059406E-2</v>
      </c>
      <c r="K633" s="8">
        <f t="shared" si="129"/>
        <v>1</v>
      </c>
      <c r="L633" s="8">
        <f t="shared" si="130"/>
        <v>37</v>
      </c>
      <c r="M633" s="8" t="str">
        <f t="shared" si="127"/>
        <v/>
      </c>
      <c r="N633" s="34">
        <f t="shared" si="128"/>
        <v>0.14755732801595214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1</v>
      </c>
      <c r="F634" s="7">
        <v>3</v>
      </c>
      <c r="G634" s="8" t="str">
        <f t="shared" si="123"/>
        <v/>
      </c>
      <c r="H634" s="8" t="str">
        <f t="shared" si="124"/>
        <v/>
      </c>
      <c r="I634" s="8">
        <f t="shared" si="125"/>
        <v>8.5251491901108269E-4</v>
      </c>
      <c r="J634" s="8">
        <f t="shared" si="126"/>
        <v>1.8564356435643563E-3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2</v>
      </c>
      <c r="E636" s="7">
        <v>0</v>
      </c>
      <c r="F636" s="7">
        <v>4</v>
      </c>
      <c r="G636" s="8" t="str">
        <f t="shared" si="123"/>
        <v/>
      </c>
      <c r="H636" s="8">
        <f t="shared" si="124"/>
        <v>1.9940179461615153E-3</v>
      </c>
      <c r="I636" s="8" t="str">
        <f t="shared" si="125"/>
        <v/>
      </c>
      <c r="J636" s="8">
        <f t="shared" si="126"/>
        <v>2.4752475247524753E-3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34">
        <f t="shared" si="128"/>
        <v>1.9940179461615153E-3</v>
      </c>
    </row>
    <row r="637" spans="1:14" x14ac:dyDescent="0.2">
      <c r="A637" s="45"/>
      <c r="B637" s="42" t="s">
        <v>598</v>
      </c>
      <c r="C637" s="39">
        <v>0</v>
      </c>
      <c r="D637" s="7">
        <v>2</v>
      </c>
      <c r="E637" s="7">
        <v>1</v>
      </c>
      <c r="F637" s="7">
        <v>21</v>
      </c>
      <c r="G637" s="8" t="str">
        <f t="shared" si="123"/>
        <v/>
      </c>
      <c r="H637" s="8">
        <f t="shared" si="124"/>
        <v>1.9940179461615153E-3</v>
      </c>
      <c r="I637" s="8">
        <f t="shared" si="125"/>
        <v>8.5251491901108269E-4</v>
      </c>
      <c r="J637" s="8">
        <f t="shared" si="126"/>
        <v>1.2995049504950494E-2</v>
      </c>
      <c r="K637" s="8">
        <f t="shared" si="129"/>
        <v>1</v>
      </c>
      <c r="L637" s="8">
        <f t="shared" si="130"/>
        <v>9.5</v>
      </c>
      <c r="M637" s="8" t="str">
        <f t="shared" si="127"/>
        <v/>
      </c>
      <c r="N637" s="34">
        <f t="shared" si="128"/>
        <v>1.8943170488534396E-2</v>
      </c>
    </row>
    <row r="638" spans="1:14" ht="25.5" x14ac:dyDescent="0.2">
      <c r="A638" s="45"/>
      <c r="B638" s="42" t="s">
        <v>599</v>
      </c>
      <c r="C638" s="39">
        <v>0</v>
      </c>
      <c r="D638" s="7">
        <v>1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9.9700897308075765E-4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34">
        <f t="shared" si="128"/>
        <v>-9.9700897308075765E-4</v>
      </c>
    </row>
    <row r="639" spans="1:14" ht="25.5" x14ac:dyDescent="0.2">
      <c r="A639" s="45"/>
      <c r="B639" s="42" t="s">
        <v>600</v>
      </c>
      <c r="C639" s="39">
        <v>21</v>
      </c>
      <c r="D639" s="7">
        <v>16</v>
      </c>
      <c r="E639" s="7">
        <v>229</v>
      </c>
      <c r="F639" s="7">
        <v>67</v>
      </c>
      <c r="G639" s="8">
        <f t="shared" si="123"/>
        <v>5.9154929577464786E-2</v>
      </c>
      <c r="H639" s="8">
        <f t="shared" si="124"/>
        <v>1.5952143569292122E-2</v>
      </c>
      <c r="I639" s="8">
        <f t="shared" si="125"/>
        <v>0.19522591645353793</v>
      </c>
      <c r="J639" s="8">
        <f t="shared" si="126"/>
        <v>4.1460396039603963E-2</v>
      </c>
      <c r="K639" s="8">
        <f t="shared" si="129"/>
        <v>9.9047619047619051</v>
      </c>
      <c r="L639" s="8">
        <f t="shared" si="130"/>
        <v>3.1875</v>
      </c>
      <c r="M639" s="8">
        <f t="shared" si="127"/>
        <v>0.58591549295774648</v>
      </c>
      <c r="N639" s="34">
        <f t="shared" si="128"/>
        <v>5.084745762711864E-2</v>
      </c>
    </row>
    <row r="640" spans="1:14" ht="26.25" thickBot="1" x14ac:dyDescent="0.25">
      <c r="A640" s="45"/>
      <c r="B640" s="43" t="s">
        <v>601</v>
      </c>
      <c r="C640" s="40">
        <v>253</v>
      </c>
      <c r="D640" s="35">
        <v>767</v>
      </c>
      <c r="E640" s="35">
        <v>316</v>
      </c>
      <c r="F640" s="35">
        <v>621</v>
      </c>
      <c r="G640" s="36">
        <f t="shared" si="123"/>
        <v>0.71267605633802822</v>
      </c>
      <c r="H640" s="36">
        <f t="shared" si="124"/>
        <v>0.76470588235294112</v>
      </c>
      <c r="I640" s="36">
        <f t="shared" si="125"/>
        <v>0.26939471440750212</v>
      </c>
      <c r="J640" s="36">
        <f t="shared" si="126"/>
        <v>0.38428217821782179</v>
      </c>
      <c r="K640" s="36">
        <f t="shared" si="129"/>
        <v>0.24901185770750989</v>
      </c>
      <c r="L640" s="36">
        <f t="shared" si="130"/>
        <v>-0.19035202086049544</v>
      </c>
      <c r="M640" s="36">
        <f t="shared" si="127"/>
        <v>0.17746478873239438</v>
      </c>
      <c r="N640" s="37">
        <f t="shared" si="128"/>
        <v>-0.14556331006979062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632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633</v>
      </c>
      <c r="C9" s="29">
        <f>+C22+C81+C188+C371+C612</f>
        <v>49</v>
      </c>
      <c r="D9" s="29">
        <f>+D22+D81+D188+D371+D612</f>
        <v>71</v>
      </c>
      <c r="E9" s="29">
        <f>+E22+E81+E188+E371+E612</f>
        <v>49</v>
      </c>
      <c r="F9" s="29">
        <f>+F22+F81+F188+F371+F612</f>
        <v>64</v>
      </c>
      <c r="G9" s="30">
        <f>SUM(G10:G14)</f>
        <v>1</v>
      </c>
      <c r="H9" s="30">
        <f>SUM(H10:H14)</f>
        <v>0.99999999999999989</v>
      </c>
      <c r="I9" s="30">
        <f>SUM(I10:I14)</f>
        <v>0.99999999999999989</v>
      </c>
      <c r="J9" s="30">
        <f>SUM(J10:J14)</f>
        <v>1</v>
      </c>
      <c r="K9" s="30">
        <f t="shared" ref="K9:L14" si="0">+IF(AND(C9=0,E9=0),"",IF(C9=0,1,IF(E9=0,-1,(E9-C9)/C9)))</f>
        <v>0</v>
      </c>
      <c r="L9" s="30">
        <f t="shared" si="0"/>
        <v>-9.8591549295774641E-2</v>
      </c>
      <c r="M9" s="30">
        <f t="shared" ref="M9:N14" si="1">+IF(OR(AND(G9=""),(K9="")),"",G9*K9)</f>
        <v>0</v>
      </c>
      <c r="N9" s="30">
        <f t="shared" si="1"/>
        <v>-9.8591549295774628E-2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0</v>
      </c>
      <c r="E10" s="31">
        <f>+E22</f>
        <v>0</v>
      </c>
      <c r="F10" s="31">
        <f>+F22</f>
        <v>0</v>
      </c>
      <c r="G10" s="32">
        <f t="shared" ref="G10:J14" si="2">+C10/C$9</f>
        <v>0</v>
      </c>
      <c r="H10" s="32">
        <f t="shared" si="2"/>
        <v>0</v>
      </c>
      <c r="I10" s="32">
        <f t="shared" si="2"/>
        <v>0</v>
      </c>
      <c r="J10" s="32">
        <f t="shared" si="2"/>
        <v>0</v>
      </c>
      <c r="K10" s="32" t="str">
        <f t="shared" si="0"/>
        <v/>
      </c>
      <c r="L10" s="32" t="str">
        <f t="shared" si="0"/>
        <v/>
      </c>
      <c r="M10" s="32" t="str">
        <f t="shared" si="1"/>
        <v/>
      </c>
      <c r="N10" s="33" t="str">
        <f t="shared" si="1"/>
        <v/>
      </c>
    </row>
    <row r="11" spans="1:14" ht="28.5" customHeight="1" x14ac:dyDescent="0.2">
      <c r="A11" s="45"/>
      <c r="B11" s="42" t="s">
        <v>9</v>
      </c>
      <c r="C11" s="39">
        <f>+C81</f>
        <v>23</v>
      </c>
      <c r="D11" s="7">
        <f>+D81</f>
        <v>11</v>
      </c>
      <c r="E11" s="7">
        <f>+E81</f>
        <v>0</v>
      </c>
      <c r="F11" s="7">
        <f>+F81</f>
        <v>4</v>
      </c>
      <c r="G11" s="8">
        <f t="shared" si="2"/>
        <v>0.46938775510204084</v>
      </c>
      <c r="H11" s="8">
        <f t="shared" si="2"/>
        <v>0.15492957746478872</v>
      </c>
      <c r="I11" s="8">
        <f t="shared" si="2"/>
        <v>0</v>
      </c>
      <c r="J11" s="8">
        <f t="shared" si="2"/>
        <v>6.25E-2</v>
      </c>
      <c r="K11" s="8">
        <f t="shared" si="0"/>
        <v>-1</v>
      </c>
      <c r="L11" s="8">
        <f t="shared" si="0"/>
        <v>-0.63636363636363635</v>
      </c>
      <c r="M11" s="8">
        <f t="shared" si="1"/>
        <v>-0.46938775510204084</v>
      </c>
      <c r="N11" s="34">
        <f t="shared" si="1"/>
        <v>-9.8591549295774641E-2</v>
      </c>
    </row>
    <row r="12" spans="1:14" ht="28.5" customHeight="1" x14ac:dyDescent="0.2">
      <c r="A12" s="45"/>
      <c r="B12" s="42" t="s">
        <v>10</v>
      </c>
      <c r="C12" s="39">
        <f>+C188</f>
        <v>1</v>
      </c>
      <c r="D12" s="7">
        <f>+D188</f>
        <v>15</v>
      </c>
      <c r="E12" s="7">
        <f>+E188</f>
        <v>7</v>
      </c>
      <c r="F12" s="7">
        <f>+F188</f>
        <v>5</v>
      </c>
      <c r="G12" s="8">
        <f t="shared" si="2"/>
        <v>2.0408163265306121E-2</v>
      </c>
      <c r="H12" s="8">
        <f t="shared" si="2"/>
        <v>0.21126760563380281</v>
      </c>
      <c r="I12" s="8">
        <f t="shared" si="2"/>
        <v>0.14285714285714285</v>
      </c>
      <c r="J12" s="8">
        <f t="shared" si="2"/>
        <v>7.8125E-2</v>
      </c>
      <c r="K12" s="8">
        <f t="shared" si="0"/>
        <v>6</v>
      </c>
      <c r="L12" s="8">
        <f t="shared" si="0"/>
        <v>-0.66666666666666663</v>
      </c>
      <c r="M12" s="8">
        <f t="shared" si="1"/>
        <v>0.12244897959183673</v>
      </c>
      <c r="N12" s="34">
        <f t="shared" si="1"/>
        <v>-0.14084507042253519</v>
      </c>
    </row>
    <row r="13" spans="1:14" ht="28.5" customHeight="1" x14ac:dyDescent="0.2">
      <c r="A13" s="45"/>
      <c r="B13" s="42" t="s">
        <v>11</v>
      </c>
      <c r="C13" s="39">
        <f>+C371</f>
        <v>19</v>
      </c>
      <c r="D13" s="7">
        <f>+D371</f>
        <v>44</v>
      </c>
      <c r="E13" s="7">
        <f>+E371</f>
        <v>39</v>
      </c>
      <c r="F13" s="7">
        <f>+F371</f>
        <v>32</v>
      </c>
      <c r="G13" s="8">
        <f t="shared" si="2"/>
        <v>0.38775510204081631</v>
      </c>
      <c r="H13" s="8">
        <f t="shared" si="2"/>
        <v>0.61971830985915488</v>
      </c>
      <c r="I13" s="8">
        <f t="shared" si="2"/>
        <v>0.79591836734693877</v>
      </c>
      <c r="J13" s="8">
        <f t="shared" si="2"/>
        <v>0.5</v>
      </c>
      <c r="K13" s="8">
        <f t="shared" si="0"/>
        <v>1.0526315789473684</v>
      </c>
      <c r="L13" s="8">
        <f t="shared" si="0"/>
        <v>-0.27272727272727271</v>
      </c>
      <c r="M13" s="8">
        <f t="shared" si="1"/>
        <v>0.4081632653061224</v>
      </c>
      <c r="N13" s="34">
        <f t="shared" si="1"/>
        <v>-0.16901408450704222</v>
      </c>
    </row>
    <row r="14" spans="1:14" ht="28.5" customHeight="1" thickBot="1" x14ac:dyDescent="0.25">
      <c r="A14" s="45"/>
      <c r="B14" s="43" t="s">
        <v>12</v>
      </c>
      <c r="C14" s="40">
        <f>+C612</f>
        <v>6</v>
      </c>
      <c r="D14" s="35">
        <f>+D612</f>
        <v>1</v>
      </c>
      <c r="E14" s="35">
        <f>+E612</f>
        <v>3</v>
      </c>
      <c r="F14" s="35">
        <f>+F612</f>
        <v>23</v>
      </c>
      <c r="G14" s="36">
        <f t="shared" si="2"/>
        <v>0.12244897959183673</v>
      </c>
      <c r="H14" s="36">
        <f t="shared" si="2"/>
        <v>1.4084507042253521E-2</v>
      </c>
      <c r="I14" s="36">
        <f t="shared" si="2"/>
        <v>6.1224489795918366E-2</v>
      </c>
      <c r="J14" s="36">
        <f t="shared" si="2"/>
        <v>0.359375</v>
      </c>
      <c r="K14" s="36">
        <f t="shared" si="0"/>
        <v>-0.5</v>
      </c>
      <c r="L14" s="36">
        <f t="shared" si="0"/>
        <v>22</v>
      </c>
      <c r="M14" s="36">
        <f t="shared" si="1"/>
        <v>-6.1224489795918366E-2</v>
      </c>
      <c r="N14" s="37">
        <f t="shared" si="1"/>
        <v>0.3098591549295775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0</v>
      </c>
      <c r="E22" s="29">
        <f>SUM(E23:E73)</f>
        <v>0</v>
      </c>
      <c r="F22" s="29">
        <f>SUM(F23:F73)</f>
        <v>0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 t="str">
        <f>+IF(AND(C22=0,E22=0),"",IF(C22=0,1,IF(E22=0,-1,(E22-C22)/C22)))</f>
        <v/>
      </c>
      <c r="L22" s="30" t="str">
        <f>+IF(AND(D22=0,F22=0),"",IF(D22=0,1,IF(F22=0,-1,(F22-D22)/D22)))</f>
        <v/>
      </c>
      <c r="M22" s="30" t="str">
        <f t="shared" ref="M22:M53" si="7">+IF(OR(AND(G22=""),(K22="")),"",G22*K22)</f>
        <v/>
      </c>
      <c r="N22" s="30" t="str">
        <f t="shared" ref="N22:N53" si="8">+IF(OR(AND(H22=""),(L22="")),"",H22*L22)</f>
        <v/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23</v>
      </c>
      <c r="D81" s="29">
        <f>SUM(D82:D180)</f>
        <v>11</v>
      </c>
      <c r="E81" s="29">
        <f>SUM(E82:E180)</f>
        <v>0</v>
      </c>
      <c r="F81" s="29">
        <f>SUM(F82:F180)</f>
        <v>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 t="str">
        <f t="shared" ref="I81:I112" si="21">+IF(E81=0,"",E81/E$81)</f>
        <v/>
      </c>
      <c r="J81" s="30">
        <f t="shared" ref="J81:J112" si="22">+IF(F81=0,"",F81/F$81)</f>
        <v>1</v>
      </c>
      <c r="K81" s="30">
        <f>+IF(AND(C81=0,E81=0),"",IF(C81=0,1,IF(E81=0,-1,(E81-C81)/C81)))</f>
        <v>-1</v>
      </c>
      <c r="L81" s="30">
        <f>+IF(AND(D81=0,F81=0),"",IF(D81=0,1,IF(F81=0,-1,(F81-D81)/D81)))</f>
        <v>-0.63636363636363635</v>
      </c>
      <c r="M81" s="30">
        <f t="shared" ref="M81:M112" si="23">+IF(OR(AND(G81=""),(K81="")),"",G81*K81)</f>
        <v>-1</v>
      </c>
      <c r="N81" s="30">
        <f t="shared" ref="N81:N112" si="24">+IF(OR(AND(H81=""),(L81="")),"",H81*L81)</f>
        <v>-0.63636363636363635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0</v>
      </c>
      <c r="F82" s="31">
        <v>0</v>
      </c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 t="str">
        <f t="shared" ref="K82:K113" si="25">+IF(AND(C82=0,E82=0)," ",IF(C82=0,1,IF(E82=0,-1,(E82-C82)/C82)))</f>
        <v xml:space="preserve"> 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</v>
      </c>
      <c r="D103" s="7">
        <v>0</v>
      </c>
      <c r="E103" s="7">
        <v>0</v>
      </c>
      <c r="F103" s="7">
        <v>0</v>
      </c>
      <c r="G103" s="8">
        <f t="shared" si="19"/>
        <v>4.3478260869565216E-2</v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>
        <f t="shared" si="25"/>
        <v>-1</v>
      </c>
      <c r="L103" s="8" t="str">
        <f t="shared" si="26"/>
        <v xml:space="preserve"> </v>
      </c>
      <c r="M103" s="8">
        <f t="shared" si="23"/>
        <v>-4.3478260869565216E-2</v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9.0909090909090912E-2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34">
        <f t="shared" si="32"/>
        <v>-9.0909090909090912E-2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9.0909090909090912E-2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34">
        <f t="shared" si="32"/>
        <v>-9.0909090909090912E-2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2</v>
      </c>
      <c r="D129" s="7">
        <v>0</v>
      </c>
      <c r="E129" s="7">
        <v>0</v>
      </c>
      <c r="F129" s="7">
        <v>0</v>
      </c>
      <c r="G129" s="8">
        <f t="shared" si="27"/>
        <v>8.6956521739130432E-2</v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 t="str">
        <f t="shared" si="34"/>
        <v xml:space="preserve"> </v>
      </c>
      <c r="M129" s="8">
        <f t="shared" si="31"/>
        <v>-8.6956521739130432E-2</v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2</v>
      </c>
      <c r="D133" s="7">
        <v>2</v>
      </c>
      <c r="E133" s="7">
        <v>0</v>
      </c>
      <c r="F133" s="7">
        <v>1</v>
      </c>
      <c r="G133" s="8">
        <f t="shared" si="27"/>
        <v>8.6956521739130432E-2</v>
      </c>
      <c r="H133" s="8">
        <f t="shared" si="28"/>
        <v>0.18181818181818182</v>
      </c>
      <c r="I133" s="8" t="str">
        <f t="shared" si="29"/>
        <v/>
      </c>
      <c r="J133" s="8">
        <f t="shared" si="30"/>
        <v>0.25</v>
      </c>
      <c r="K133" s="8">
        <f t="shared" si="33"/>
        <v>-1</v>
      </c>
      <c r="L133" s="8">
        <f t="shared" si="34"/>
        <v>-0.5</v>
      </c>
      <c r="M133" s="8">
        <f t="shared" si="31"/>
        <v>-8.6956521739130432E-2</v>
      </c>
      <c r="N133" s="34">
        <f t="shared" si="32"/>
        <v>-9.0909090909090912E-2</v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</v>
      </c>
      <c r="D139" s="7">
        <v>0</v>
      </c>
      <c r="E139" s="7">
        <v>0</v>
      </c>
      <c r="F139" s="7">
        <v>0</v>
      </c>
      <c r="G139" s="8">
        <f t="shared" si="27"/>
        <v>4.3478260869565216E-2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-4.3478260869565216E-2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3</v>
      </c>
      <c r="D144" s="7">
        <v>3</v>
      </c>
      <c r="E144" s="7">
        <v>0</v>
      </c>
      <c r="F144" s="7">
        <v>3</v>
      </c>
      <c r="G144" s="8">
        <f t="shared" si="27"/>
        <v>0.13043478260869565</v>
      </c>
      <c r="H144" s="8">
        <f t="shared" si="28"/>
        <v>0.27272727272727271</v>
      </c>
      <c r="I144" s="8" t="str">
        <f t="shared" si="29"/>
        <v/>
      </c>
      <c r="J144" s="8">
        <f t="shared" si="30"/>
        <v>0.75</v>
      </c>
      <c r="K144" s="8">
        <f t="shared" si="33"/>
        <v>-1</v>
      </c>
      <c r="L144" s="8">
        <f t="shared" si="34"/>
        <v>0</v>
      </c>
      <c r="M144" s="8">
        <f t="shared" si="31"/>
        <v>-0.13043478260869565</v>
      </c>
      <c r="N144" s="34">
        <f t="shared" si="32"/>
        <v>0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6</v>
      </c>
      <c r="D150" s="7">
        <v>1</v>
      </c>
      <c r="E150" s="7">
        <v>0</v>
      </c>
      <c r="F150" s="7">
        <v>0</v>
      </c>
      <c r="G150" s="8">
        <f t="shared" si="35"/>
        <v>0.2608695652173913</v>
      </c>
      <c r="H150" s="8">
        <f t="shared" si="36"/>
        <v>9.0909090909090912E-2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-0.2608695652173913</v>
      </c>
      <c r="N150" s="34">
        <f t="shared" si="40"/>
        <v>-9.0909090909090912E-2</v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8</v>
      </c>
      <c r="D156" s="7">
        <v>3</v>
      </c>
      <c r="E156" s="7">
        <v>0</v>
      </c>
      <c r="F156" s="7">
        <v>0</v>
      </c>
      <c r="G156" s="8">
        <f t="shared" si="35"/>
        <v>0.34782608695652173</v>
      </c>
      <c r="H156" s="8">
        <f t="shared" si="36"/>
        <v>0.27272727272727271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-0.34782608695652173</v>
      </c>
      <c r="N156" s="34">
        <f t="shared" si="40"/>
        <v>-0.27272727272727271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</v>
      </c>
      <c r="D188" s="29">
        <f>SUM(D189:D363)</f>
        <v>15</v>
      </c>
      <c r="E188" s="29">
        <f>SUM(E189:E363)</f>
        <v>7</v>
      </c>
      <c r="F188" s="29">
        <f>SUM(F189:F363)</f>
        <v>5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6</v>
      </c>
      <c r="L188" s="30">
        <f>+IF(AND(D188=0,F188=0),"",IF(D188=0,1,IF(F188=0,-1,(F188-D188)/D188)))</f>
        <v>-0.66666666666666663</v>
      </c>
      <c r="M188" s="30">
        <f t="shared" ref="M188:M219" si="47">+IF(OR(AND(G188=""),(K188="")),"",G188*K188)</f>
        <v>6</v>
      </c>
      <c r="N188" s="30">
        <f t="shared" ref="N188:N219" si="48">+IF(OR(AND(H188=""),(L188="")),"",H188*L188)</f>
        <v>-0.66666666666666663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0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0</v>
      </c>
      <c r="D195" s="7">
        <v>0</v>
      </c>
      <c r="E195" s="7">
        <v>1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0.14285714285714285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34" t="str">
        <f t="shared" si="48"/>
        <v/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6</v>
      </c>
      <c r="E258" s="7">
        <v>1</v>
      </c>
      <c r="F258" s="7">
        <v>1</v>
      </c>
      <c r="G258" s="8" t="str">
        <f t="shared" si="59"/>
        <v/>
      </c>
      <c r="H258" s="8">
        <f t="shared" si="60"/>
        <v>0.4</v>
      </c>
      <c r="I258" s="8">
        <f t="shared" si="61"/>
        <v>0.14285714285714285</v>
      </c>
      <c r="J258" s="8">
        <f t="shared" si="62"/>
        <v>0.2</v>
      </c>
      <c r="K258" s="8">
        <f t="shared" si="65"/>
        <v>1</v>
      </c>
      <c r="L258" s="8">
        <f t="shared" si="66"/>
        <v>-0.83333333333333337</v>
      </c>
      <c r="M258" s="8" t="str">
        <f t="shared" si="63"/>
        <v/>
      </c>
      <c r="N258" s="34">
        <f t="shared" si="64"/>
        <v>-0.33333333333333337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3</v>
      </c>
      <c r="E281" s="7">
        <v>0</v>
      </c>
      <c r="F281" s="7">
        <v>0</v>
      </c>
      <c r="G281" s="8" t="str">
        <f t="shared" si="59"/>
        <v/>
      </c>
      <c r="H281" s="8">
        <f t="shared" si="60"/>
        <v>0.2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34">
        <f t="shared" si="64"/>
        <v>-0.2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1</v>
      </c>
      <c r="E293" s="7">
        <v>0</v>
      </c>
      <c r="F293" s="7">
        <v>2</v>
      </c>
      <c r="G293" s="8" t="str">
        <f t="shared" si="67"/>
        <v/>
      </c>
      <c r="H293" s="8">
        <f t="shared" si="68"/>
        <v>6.6666666666666666E-2</v>
      </c>
      <c r="I293" s="8" t="str">
        <f t="shared" si="69"/>
        <v/>
      </c>
      <c r="J293" s="8">
        <f t="shared" si="70"/>
        <v>0.4</v>
      </c>
      <c r="K293" s="8" t="str">
        <f t="shared" si="73"/>
        <v xml:space="preserve"> </v>
      </c>
      <c r="L293" s="8">
        <f t="shared" si="74"/>
        <v>1</v>
      </c>
      <c r="M293" s="8" t="str">
        <f t="shared" si="71"/>
        <v/>
      </c>
      <c r="N293" s="34">
        <f t="shared" si="72"/>
        <v>6.6666666666666666E-2</v>
      </c>
    </row>
    <row r="294" spans="1:14" x14ac:dyDescent="0.2">
      <c r="A294" s="45"/>
      <c r="B294" s="42" t="s">
        <v>271</v>
      </c>
      <c r="C294" s="39">
        <v>1</v>
      </c>
      <c r="D294" s="7">
        <v>0</v>
      </c>
      <c r="E294" s="7">
        <v>0</v>
      </c>
      <c r="F294" s="7">
        <v>0</v>
      </c>
      <c r="G294" s="8">
        <f t="shared" si="67"/>
        <v>1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</v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5</v>
      </c>
      <c r="F318" s="7">
        <v>2</v>
      </c>
      <c r="G318" s="8" t="str">
        <f t="shared" si="75"/>
        <v/>
      </c>
      <c r="H318" s="8" t="str">
        <f t="shared" si="76"/>
        <v/>
      </c>
      <c r="I318" s="8">
        <f t="shared" si="77"/>
        <v>0.7142857142857143</v>
      </c>
      <c r="J318" s="8">
        <f t="shared" si="78"/>
        <v>0.4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5</v>
      </c>
      <c r="E338" s="7">
        <v>0</v>
      </c>
      <c r="F338" s="7">
        <v>0</v>
      </c>
      <c r="G338" s="8" t="str">
        <f t="shared" si="75"/>
        <v/>
      </c>
      <c r="H338" s="8">
        <f t="shared" si="76"/>
        <v>0.33333333333333331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34">
        <f t="shared" si="80"/>
        <v>-0.33333333333333331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19</v>
      </c>
      <c r="D371" s="29">
        <f>SUM(D372:D604)</f>
        <v>44</v>
      </c>
      <c r="E371" s="29">
        <f>SUM(E372:E604)</f>
        <v>39</v>
      </c>
      <c r="F371" s="29">
        <f>SUM(F372:F604)</f>
        <v>32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1.0526315789473684</v>
      </c>
      <c r="L371" s="30">
        <f>+IF(AND(D371=0,F371=0),"",IF(D371=0,1,IF(F371=0,-1,(F371-D371)/D371)))</f>
        <v>-0.27272727272727271</v>
      </c>
      <c r="M371" s="30">
        <f t="shared" ref="M371:M434" si="95">+IF(OR(AND(G371=""),(K371="")),"",G371*K371)</f>
        <v>1.0526315789473684</v>
      </c>
      <c r="N371" s="30">
        <f t="shared" ref="N371:N434" si="96">+IF(OR(AND(H371=""),(L371="")),"",H371*L371)</f>
        <v>-0.27272727272727271</v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2</v>
      </c>
      <c r="F372" s="31">
        <v>0</v>
      </c>
      <c r="G372" s="32" t="str">
        <f t="shared" si="91"/>
        <v/>
      </c>
      <c r="H372" s="32" t="str">
        <f t="shared" si="92"/>
        <v/>
      </c>
      <c r="I372" s="32">
        <f t="shared" si="93"/>
        <v>5.128205128205128E-2</v>
      </c>
      <c r="J372" s="32" t="str">
        <f t="shared" si="94"/>
        <v/>
      </c>
      <c r="K372" s="32">
        <f t="shared" ref="K372:K435" si="97">+IF(AND(C372=0,E372=0)," ",IF(C372=0,1,IF(E372=0,-1,(E372-C372)/C372)))</f>
        <v>1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</v>
      </c>
      <c r="D377" s="7">
        <v>0</v>
      </c>
      <c r="E377" s="7">
        <v>3</v>
      </c>
      <c r="F377" s="7">
        <v>5</v>
      </c>
      <c r="G377" s="8">
        <f t="shared" si="91"/>
        <v>5.2631578947368418E-2</v>
      </c>
      <c r="H377" s="8" t="str">
        <f t="shared" si="92"/>
        <v/>
      </c>
      <c r="I377" s="8">
        <f t="shared" si="93"/>
        <v>7.6923076923076927E-2</v>
      </c>
      <c r="J377" s="8">
        <f t="shared" si="94"/>
        <v>0.15625</v>
      </c>
      <c r="K377" s="8">
        <f t="shared" si="97"/>
        <v>2</v>
      </c>
      <c r="L377" s="8">
        <f t="shared" si="98"/>
        <v>1</v>
      </c>
      <c r="M377" s="8">
        <f t="shared" si="95"/>
        <v>0.10526315789473684</v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3</v>
      </c>
      <c r="D383" s="7">
        <v>1</v>
      </c>
      <c r="E383" s="7">
        <v>18</v>
      </c>
      <c r="F383" s="7">
        <v>14</v>
      </c>
      <c r="G383" s="8">
        <f t="shared" si="91"/>
        <v>0.15789473684210525</v>
      </c>
      <c r="H383" s="8">
        <f t="shared" si="92"/>
        <v>2.2727272727272728E-2</v>
      </c>
      <c r="I383" s="8">
        <f t="shared" si="93"/>
        <v>0.46153846153846156</v>
      </c>
      <c r="J383" s="8">
        <f t="shared" si="94"/>
        <v>0.4375</v>
      </c>
      <c r="K383" s="8">
        <f t="shared" si="97"/>
        <v>5</v>
      </c>
      <c r="L383" s="8">
        <f t="shared" si="98"/>
        <v>13</v>
      </c>
      <c r="M383" s="8">
        <f t="shared" si="95"/>
        <v>0.78947368421052633</v>
      </c>
      <c r="N383" s="34">
        <f t="shared" si="96"/>
        <v>0.29545454545454547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0</v>
      </c>
      <c r="E395" s="7">
        <v>0</v>
      </c>
      <c r="F395" s="7">
        <v>1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>
        <f t="shared" si="94"/>
        <v>3.125E-2</v>
      </c>
      <c r="K395" s="8" t="str">
        <f t="shared" si="97"/>
        <v xml:space="preserve"> </v>
      </c>
      <c r="L395" s="8">
        <f t="shared" si="98"/>
        <v>1</v>
      </c>
      <c r="M395" s="8" t="str">
        <f t="shared" si="95"/>
        <v/>
      </c>
      <c r="N395" s="34" t="str">
        <f t="shared" si="96"/>
        <v/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1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2.564102564102564E-2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3</v>
      </c>
      <c r="F410" s="7">
        <v>1</v>
      </c>
      <c r="G410" s="8" t="str">
        <f t="shared" si="91"/>
        <v/>
      </c>
      <c r="H410" s="8" t="str">
        <f t="shared" si="92"/>
        <v/>
      </c>
      <c r="I410" s="8">
        <f t="shared" si="93"/>
        <v>7.6923076923076927E-2</v>
      </c>
      <c r="J410" s="8">
        <f t="shared" si="94"/>
        <v>3.125E-2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8</v>
      </c>
      <c r="D413" s="7">
        <v>35</v>
      </c>
      <c r="E413" s="7">
        <v>1</v>
      </c>
      <c r="F413" s="7">
        <v>0</v>
      </c>
      <c r="G413" s="8">
        <f t="shared" si="91"/>
        <v>0.42105263157894735</v>
      </c>
      <c r="H413" s="8">
        <f t="shared" si="92"/>
        <v>0.79545454545454541</v>
      </c>
      <c r="I413" s="8">
        <f t="shared" si="93"/>
        <v>2.564102564102564E-2</v>
      </c>
      <c r="J413" s="8" t="str">
        <f t="shared" si="94"/>
        <v/>
      </c>
      <c r="K413" s="8">
        <f t="shared" si="97"/>
        <v>-0.875</v>
      </c>
      <c r="L413" s="8">
        <f t="shared" si="98"/>
        <v>-1</v>
      </c>
      <c r="M413" s="8">
        <f t="shared" si="95"/>
        <v>-0.36842105263157893</v>
      </c>
      <c r="N413" s="34">
        <f t="shared" si="96"/>
        <v>-0.79545454545454541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0</v>
      </c>
      <c r="D419" s="7">
        <v>1</v>
      </c>
      <c r="E419" s="7">
        <v>1</v>
      </c>
      <c r="F419" s="7">
        <v>0</v>
      </c>
      <c r="G419" s="8" t="str">
        <f t="shared" si="91"/>
        <v/>
      </c>
      <c r="H419" s="8">
        <f t="shared" si="92"/>
        <v>2.2727272727272728E-2</v>
      </c>
      <c r="I419" s="8">
        <f t="shared" si="93"/>
        <v>2.564102564102564E-2</v>
      </c>
      <c r="J419" s="8" t="str">
        <f t="shared" si="94"/>
        <v/>
      </c>
      <c r="K419" s="8">
        <f t="shared" si="97"/>
        <v>1</v>
      </c>
      <c r="L419" s="8">
        <f t="shared" si="98"/>
        <v>-1</v>
      </c>
      <c r="M419" s="8" t="str">
        <f t="shared" si="95"/>
        <v/>
      </c>
      <c r="N419" s="34">
        <f t="shared" si="96"/>
        <v>-2.2727272727272728E-2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1</v>
      </c>
      <c r="D422" s="7">
        <v>2</v>
      </c>
      <c r="E422" s="7">
        <v>4</v>
      </c>
      <c r="F422" s="7">
        <v>0</v>
      </c>
      <c r="G422" s="8">
        <f t="shared" si="91"/>
        <v>5.2631578947368418E-2</v>
      </c>
      <c r="H422" s="8">
        <f t="shared" si="92"/>
        <v>4.5454545454545456E-2</v>
      </c>
      <c r="I422" s="8">
        <f t="shared" si="93"/>
        <v>0.10256410256410256</v>
      </c>
      <c r="J422" s="8" t="str">
        <f t="shared" si="94"/>
        <v/>
      </c>
      <c r="K422" s="8">
        <f t="shared" si="97"/>
        <v>3</v>
      </c>
      <c r="L422" s="8">
        <f t="shared" si="98"/>
        <v>-1</v>
      </c>
      <c r="M422" s="8">
        <f t="shared" si="95"/>
        <v>0.15789473684210525</v>
      </c>
      <c r="N422" s="34">
        <f t="shared" si="96"/>
        <v>-4.5454545454545456E-2</v>
      </c>
    </row>
    <row r="423" spans="1:14" x14ac:dyDescent="0.2">
      <c r="A423" s="45"/>
      <c r="B423" s="42" t="s">
        <v>392</v>
      </c>
      <c r="C423" s="39">
        <v>3</v>
      </c>
      <c r="D423" s="7">
        <v>1</v>
      </c>
      <c r="E423" s="7">
        <v>0</v>
      </c>
      <c r="F423" s="7">
        <v>0</v>
      </c>
      <c r="G423" s="8">
        <f t="shared" si="91"/>
        <v>0.15789473684210525</v>
      </c>
      <c r="H423" s="8">
        <f t="shared" si="92"/>
        <v>2.2727272727272728E-2</v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>
        <f t="shared" si="98"/>
        <v>-1</v>
      </c>
      <c r="M423" s="8">
        <f t="shared" si="95"/>
        <v>-0.15789473684210525</v>
      </c>
      <c r="N423" s="34">
        <f t="shared" si="96"/>
        <v>-2.2727272727272728E-2</v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2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5.128205128205128E-2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3</v>
      </c>
      <c r="D435" s="7">
        <v>2</v>
      </c>
      <c r="E435" s="7">
        <v>0</v>
      </c>
      <c r="F435" s="7">
        <v>0</v>
      </c>
      <c r="G435" s="8">
        <f t="shared" ref="G435:G498" si="99">+IF(C435=0,"",C435/C$371)</f>
        <v>0.15789473684210525</v>
      </c>
      <c r="H435" s="8">
        <f t="shared" ref="H435:H498" si="100">+IF(D435=0,"",D435/D$371)</f>
        <v>4.5454545454545456E-2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-0.15789473684210525</v>
      </c>
      <c r="N435" s="34">
        <f t="shared" ref="N435:N498" si="104">+IF(OR(AND(H435=""),(L435="")),"",H435*L435)</f>
        <v>-4.5454545454545456E-2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1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2.2727272727272728E-2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34">
        <f t="shared" si="104"/>
        <v>-2.2727272727272728E-2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4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0.10256410256410256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8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0.25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34" t="str">
        <f t="shared" si="104"/>
        <v/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1</v>
      </c>
      <c r="E499" s="7">
        <v>0</v>
      </c>
      <c r="F499" s="7">
        <v>2</v>
      </c>
      <c r="G499" s="8" t="str">
        <f t="shared" ref="G499:G562" si="107">+IF(C499=0,"",C499/C$371)</f>
        <v/>
      </c>
      <c r="H499" s="8">
        <f t="shared" ref="H499:H562" si="108">+IF(D499=0,"",D499/D$371)</f>
        <v>2.2727272727272728E-2</v>
      </c>
      <c r="I499" s="8" t="str">
        <f t="shared" ref="I499:I562" si="109">+IF(E499=0,"",E499/E$371)</f>
        <v/>
      </c>
      <c r="J499" s="8">
        <f t="shared" ref="J499:J562" si="110">+IF(F499=0,"",F499/F$371)</f>
        <v>6.25E-2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2.2727272727272728E-2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34" t="str">
        <f t="shared" si="120"/>
        <v/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3.125E-2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6</v>
      </c>
      <c r="D612" s="29">
        <f>SUM(D613:D640)</f>
        <v>1</v>
      </c>
      <c r="E612" s="29">
        <f>SUM(E613:E640)</f>
        <v>3</v>
      </c>
      <c r="F612" s="29">
        <f>SUM(F613:F640)</f>
        <v>23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-0.5</v>
      </c>
      <c r="L612" s="30">
        <f>+IF(AND(D612=0,F612=0),"",IF(D612=0,1,IF(F612=0,-1,(F612-D612)/D612)))</f>
        <v>22</v>
      </c>
      <c r="M612" s="30">
        <f t="shared" ref="M612:M640" si="127">+IF(OR(AND(G612=""),(K612="")),"",G612*K612)</f>
        <v>-0.5</v>
      </c>
      <c r="N612" s="30">
        <f t="shared" ref="N612:N640" si="128">+IF(OR(AND(H612=""),(L612="")),"",H612*L612)</f>
        <v>22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2</v>
      </c>
      <c r="D615" s="7">
        <v>0</v>
      </c>
      <c r="E615" s="7">
        <v>2</v>
      </c>
      <c r="F615" s="7">
        <v>2</v>
      </c>
      <c r="G615" s="8">
        <f t="shared" si="123"/>
        <v>0.33333333333333331</v>
      </c>
      <c r="H615" s="8" t="str">
        <f t="shared" si="124"/>
        <v/>
      </c>
      <c r="I615" s="8">
        <f t="shared" si="125"/>
        <v>0.66666666666666663</v>
      </c>
      <c r="J615" s="8">
        <f t="shared" si="126"/>
        <v>8.6956521739130432E-2</v>
      </c>
      <c r="K615" s="8">
        <f t="shared" si="129"/>
        <v>0</v>
      </c>
      <c r="L615" s="8">
        <f t="shared" si="130"/>
        <v>1</v>
      </c>
      <c r="M615" s="8">
        <f t="shared" si="127"/>
        <v>0</v>
      </c>
      <c r="N615" s="34" t="str">
        <f t="shared" si="128"/>
        <v/>
      </c>
    </row>
    <row r="616" spans="1:14" x14ac:dyDescent="0.2">
      <c r="A616" s="45"/>
      <c r="B616" s="42" t="s">
        <v>577</v>
      </c>
      <c r="C616" s="39">
        <v>4</v>
      </c>
      <c r="D616" s="7">
        <v>1</v>
      </c>
      <c r="E616" s="7">
        <v>0</v>
      </c>
      <c r="F616" s="7">
        <v>0</v>
      </c>
      <c r="G616" s="8">
        <f t="shared" si="123"/>
        <v>0.66666666666666663</v>
      </c>
      <c r="H616" s="8">
        <f t="shared" si="124"/>
        <v>1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-0.66666666666666663</v>
      </c>
      <c r="N616" s="34">
        <f t="shared" si="128"/>
        <v>-1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0.33333333333333331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0</v>
      </c>
      <c r="D630" s="7">
        <v>0</v>
      </c>
      <c r="E630" s="7">
        <v>0</v>
      </c>
      <c r="F630" s="7">
        <v>17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>
        <f t="shared" si="126"/>
        <v>0.73913043478260865</v>
      </c>
      <c r="K630" s="8" t="str">
        <f t="shared" si="129"/>
        <v xml:space="preserve"> </v>
      </c>
      <c r="L630" s="8">
        <f t="shared" si="130"/>
        <v>1</v>
      </c>
      <c r="M630" s="8" t="str">
        <f t="shared" si="127"/>
        <v/>
      </c>
      <c r="N630" s="34" t="str">
        <f t="shared" si="128"/>
        <v/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4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0.17391304347826086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634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635</v>
      </c>
      <c r="C9" s="29">
        <f>+C22+C81+C188+C371+C612</f>
        <v>615</v>
      </c>
      <c r="D9" s="29">
        <f>+D22+D81+D188+D371+D612</f>
        <v>220</v>
      </c>
      <c r="E9" s="29">
        <f>+E22+E81+E188+E371+E612</f>
        <v>204</v>
      </c>
      <c r="F9" s="29">
        <f>+F22+F81+F188+F371+F612</f>
        <v>529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-0.66829268292682931</v>
      </c>
      <c r="L9" s="30">
        <f t="shared" si="0"/>
        <v>1.4045454545454545</v>
      </c>
      <c r="M9" s="30">
        <f t="shared" ref="M9:N14" si="1">+IF(OR(AND(G9=""),(K9="")),"",G9*K9)</f>
        <v>-0.66829268292682931</v>
      </c>
      <c r="N9" s="30">
        <f t="shared" si="1"/>
        <v>1.4045454545454545</v>
      </c>
    </row>
    <row r="10" spans="1:14" ht="28.5" customHeight="1" x14ac:dyDescent="0.2">
      <c r="A10" s="45"/>
      <c r="B10" s="41" t="s">
        <v>8</v>
      </c>
      <c r="C10" s="38">
        <f>+C22</f>
        <v>1</v>
      </c>
      <c r="D10" s="31">
        <f>+D22</f>
        <v>3</v>
      </c>
      <c r="E10" s="31">
        <f>+E22</f>
        <v>0</v>
      </c>
      <c r="F10" s="31">
        <f>+F22</f>
        <v>2</v>
      </c>
      <c r="G10" s="32">
        <f t="shared" ref="G10:J14" si="2">+C10/C$9</f>
        <v>1.6260162601626016E-3</v>
      </c>
      <c r="H10" s="32">
        <f t="shared" si="2"/>
        <v>1.3636363636363636E-2</v>
      </c>
      <c r="I10" s="32">
        <f t="shared" si="2"/>
        <v>0</v>
      </c>
      <c r="J10" s="32">
        <f t="shared" si="2"/>
        <v>3.780718336483932E-3</v>
      </c>
      <c r="K10" s="32">
        <f t="shared" si="0"/>
        <v>-1</v>
      </c>
      <c r="L10" s="32">
        <f t="shared" si="0"/>
        <v>-0.33333333333333331</v>
      </c>
      <c r="M10" s="32">
        <f t="shared" si="1"/>
        <v>-1.6260162601626016E-3</v>
      </c>
      <c r="N10" s="33">
        <f t="shared" si="1"/>
        <v>-4.5454545454545452E-3</v>
      </c>
    </row>
    <row r="11" spans="1:14" ht="28.5" customHeight="1" x14ac:dyDescent="0.2">
      <c r="A11" s="45"/>
      <c r="B11" s="42" t="s">
        <v>9</v>
      </c>
      <c r="C11" s="39">
        <f>+C81</f>
        <v>170</v>
      </c>
      <c r="D11" s="7">
        <f>+D81</f>
        <v>29</v>
      </c>
      <c r="E11" s="7">
        <f>+E81</f>
        <v>114</v>
      </c>
      <c r="F11" s="7">
        <f>+F81</f>
        <v>116</v>
      </c>
      <c r="G11" s="8">
        <f t="shared" si="2"/>
        <v>0.27642276422764228</v>
      </c>
      <c r="H11" s="8">
        <f t="shared" si="2"/>
        <v>0.13181818181818181</v>
      </c>
      <c r="I11" s="8">
        <f t="shared" si="2"/>
        <v>0.55882352941176472</v>
      </c>
      <c r="J11" s="8">
        <f t="shared" si="2"/>
        <v>0.21928166351606806</v>
      </c>
      <c r="K11" s="8">
        <f t="shared" si="0"/>
        <v>-0.32941176470588235</v>
      </c>
      <c r="L11" s="8">
        <f t="shared" si="0"/>
        <v>3</v>
      </c>
      <c r="M11" s="8">
        <f t="shared" si="1"/>
        <v>-9.1056910569105698E-2</v>
      </c>
      <c r="N11" s="34">
        <f t="shared" si="1"/>
        <v>0.39545454545454539</v>
      </c>
    </row>
    <row r="12" spans="1:14" ht="28.5" customHeight="1" x14ac:dyDescent="0.2">
      <c r="A12" s="45"/>
      <c r="B12" s="42" t="s">
        <v>10</v>
      </c>
      <c r="C12" s="39">
        <f>+C188</f>
        <v>52</v>
      </c>
      <c r="D12" s="7">
        <f>+D188</f>
        <v>21</v>
      </c>
      <c r="E12" s="7">
        <f>+E188</f>
        <v>27</v>
      </c>
      <c r="F12" s="7">
        <f>+F188</f>
        <v>19</v>
      </c>
      <c r="G12" s="8">
        <f t="shared" si="2"/>
        <v>8.4552845528455281E-2</v>
      </c>
      <c r="H12" s="8">
        <f t="shared" si="2"/>
        <v>9.5454545454545459E-2</v>
      </c>
      <c r="I12" s="8">
        <f t="shared" si="2"/>
        <v>0.13235294117647059</v>
      </c>
      <c r="J12" s="8">
        <f t="shared" si="2"/>
        <v>3.5916824196597356E-2</v>
      </c>
      <c r="K12" s="8">
        <f t="shared" si="0"/>
        <v>-0.48076923076923078</v>
      </c>
      <c r="L12" s="8">
        <f t="shared" si="0"/>
        <v>-9.5238095238095233E-2</v>
      </c>
      <c r="M12" s="8">
        <f t="shared" si="1"/>
        <v>-4.065040650406504E-2</v>
      </c>
      <c r="N12" s="34">
        <f t="shared" si="1"/>
        <v>-9.0909090909090905E-3</v>
      </c>
    </row>
    <row r="13" spans="1:14" ht="28.5" customHeight="1" x14ac:dyDescent="0.2">
      <c r="A13" s="45"/>
      <c r="B13" s="42" t="s">
        <v>11</v>
      </c>
      <c r="C13" s="39">
        <f>+C371</f>
        <v>135</v>
      </c>
      <c r="D13" s="7">
        <f>+D371</f>
        <v>84</v>
      </c>
      <c r="E13" s="7">
        <f>+E371</f>
        <v>31</v>
      </c>
      <c r="F13" s="7">
        <f>+F371</f>
        <v>112</v>
      </c>
      <c r="G13" s="8">
        <f t="shared" si="2"/>
        <v>0.21951219512195122</v>
      </c>
      <c r="H13" s="8">
        <f t="shared" si="2"/>
        <v>0.38181818181818183</v>
      </c>
      <c r="I13" s="8">
        <f t="shared" si="2"/>
        <v>0.15196078431372548</v>
      </c>
      <c r="J13" s="8">
        <f t="shared" si="2"/>
        <v>0.21172022684310018</v>
      </c>
      <c r="K13" s="8">
        <f t="shared" si="0"/>
        <v>-0.77037037037037037</v>
      </c>
      <c r="L13" s="8">
        <f t="shared" si="0"/>
        <v>0.33333333333333331</v>
      </c>
      <c r="M13" s="8">
        <f t="shared" si="1"/>
        <v>-0.16910569105691056</v>
      </c>
      <c r="N13" s="34">
        <f t="shared" si="1"/>
        <v>0.12727272727272726</v>
      </c>
    </row>
    <row r="14" spans="1:14" ht="28.5" customHeight="1" thickBot="1" x14ac:dyDescent="0.25">
      <c r="A14" s="45"/>
      <c r="B14" s="43" t="s">
        <v>12</v>
      </c>
      <c r="C14" s="40">
        <f>+C612</f>
        <v>257</v>
      </c>
      <c r="D14" s="35">
        <f>+D612</f>
        <v>83</v>
      </c>
      <c r="E14" s="35">
        <f>+E612</f>
        <v>32</v>
      </c>
      <c r="F14" s="35">
        <f>+F612</f>
        <v>280</v>
      </c>
      <c r="G14" s="36">
        <f t="shared" si="2"/>
        <v>0.41788617886178864</v>
      </c>
      <c r="H14" s="36">
        <f t="shared" si="2"/>
        <v>0.37727272727272726</v>
      </c>
      <c r="I14" s="36">
        <f t="shared" si="2"/>
        <v>0.15686274509803921</v>
      </c>
      <c r="J14" s="36">
        <f t="shared" si="2"/>
        <v>0.52930056710775042</v>
      </c>
      <c r="K14" s="36">
        <f t="shared" si="0"/>
        <v>-0.8754863813229572</v>
      </c>
      <c r="L14" s="36">
        <f t="shared" si="0"/>
        <v>2.3734939759036147</v>
      </c>
      <c r="M14" s="36">
        <f t="shared" si="1"/>
        <v>-0.36585365853658536</v>
      </c>
      <c r="N14" s="37">
        <f t="shared" si="1"/>
        <v>0.8954545454545455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</v>
      </c>
      <c r="D22" s="29">
        <f>SUM(D23:D73)</f>
        <v>3</v>
      </c>
      <c r="E22" s="29">
        <f>SUM(E23:E73)</f>
        <v>0</v>
      </c>
      <c r="F22" s="29">
        <f>SUM(F23:F73)</f>
        <v>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>
        <f t="shared" ref="J22:J53" si="6">+IF(F22=0,"",F22/F$22)</f>
        <v>1</v>
      </c>
      <c r="K22" s="30">
        <f>+IF(AND(C22=0,E22=0),"",IF(C22=0,1,IF(E22=0,-1,(E22-C22)/C22)))</f>
        <v>-1</v>
      </c>
      <c r="L22" s="30">
        <f>+IF(AND(D22=0,F22=0),"",IF(D22=0,1,IF(F22=0,-1,(F22-D22)/D22)))</f>
        <v>-0.33333333333333331</v>
      </c>
      <c r="M22" s="30">
        <f t="shared" ref="M22:M53" si="7">+IF(OR(AND(G22=""),(K22="")),"",G22*K22)</f>
        <v>-1</v>
      </c>
      <c r="N22" s="30">
        <f t="shared" ref="N22:N53" si="8">+IF(OR(AND(H22=""),(L22="")),"",H22*L22)</f>
        <v>-0.33333333333333331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2</v>
      </c>
      <c r="E33" s="7">
        <v>0</v>
      </c>
      <c r="F33" s="7">
        <v>0</v>
      </c>
      <c r="G33" s="8" t="str">
        <f t="shared" si="3"/>
        <v/>
      </c>
      <c r="H33" s="8">
        <f t="shared" si="4"/>
        <v>0.66666666666666663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34">
        <f t="shared" si="8"/>
        <v>-0.66666666666666663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0.33333333333333331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34">
        <f t="shared" si="8"/>
        <v>-0.33333333333333331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1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-1</v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2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170</v>
      </c>
      <c r="D81" s="29">
        <f>SUM(D82:D180)</f>
        <v>29</v>
      </c>
      <c r="E81" s="29">
        <f>SUM(E82:E180)</f>
        <v>114</v>
      </c>
      <c r="F81" s="29">
        <f>SUM(F82:F180)</f>
        <v>116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-0.32941176470588235</v>
      </c>
      <c r="L81" s="30">
        <f>+IF(AND(D81=0,F81=0),"",IF(D81=0,1,IF(F81=0,-1,(F81-D81)/D81)))</f>
        <v>3</v>
      </c>
      <c r="M81" s="30">
        <f t="shared" ref="M81:M112" si="23">+IF(OR(AND(G81=""),(K81="")),"",G81*K81)</f>
        <v>-0.32941176470588235</v>
      </c>
      <c r="N81" s="30">
        <f t="shared" ref="N81:N112" si="24">+IF(OR(AND(H81=""),(L81="")),"",H81*L81)</f>
        <v>3</v>
      </c>
    </row>
    <row r="82" spans="1:14" x14ac:dyDescent="0.2">
      <c r="A82" s="45"/>
      <c r="B82" s="41" t="s">
        <v>67</v>
      </c>
      <c r="C82" s="38">
        <v>1</v>
      </c>
      <c r="D82" s="31">
        <v>0</v>
      </c>
      <c r="E82" s="31">
        <v>1</v>
      </c>
      <c r="F82" s="31">
        <v>0</v>
      </c>
      <c r="G82" s="32">
        <f t="shared" si="19"/>
        <v>5.8823529411764705E-3</v>
      </c>
      <c r="H82" s="32" t="str">
        <f t="shared" si="20"/>
        <v/>
      </c>
      <c r="I82" s="32">
        <f t="shared" si="21"/>
        <v>8.771929824561403E-3</v>
      </c>
      <c r="J82" s="32" t="str">
        <f t="shared" si="22"/>
        <v/>
      </c>
      <c r="K82" s="32">
        <f t="shared" ref="K82:K113" si="25">+IF(AND(C82=0,E82=0)," ",IF(C82=0,1,IF(E82=0,-1,(E82-C82)/C82)))</f>
        <v>0</v>
      </c>
      <c r="L82" s="32" t="str">
        <f t="shared" ref="L82:L113" si="26">+IF(AND(D82=0,F82=0)," ",IF(D82=0,1,IF(F82=0,-1,(F82-D82)/D82)))</f>
        <v xml:space="preserve"> </v>
      </c>
      <c r="M82" s="32">
        <f t="shared" si="23"/>
        <v>0</v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4</v>
      </c>
      <c r="D85" s="7">
        <v>0</v>
      </c>
      <c r="E85" s="7">
        <v>0</v>
      </c>
      <c r="F85" s="7">
        <v>0</v>
      </c>
      <c r="G85" s="8">
        <f t="shared" si="19"/>
        <v>2.3529411764705882E-2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-2.3529411764705882E-2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1</v>
      </c>
      <c r="D86" s="7">
        <v>0</v>
      </c>
      <c r="E86" s="7">
        <v>0</v>
      </c>
      <c r="F86" s="7">
        <v>0</v>
      </c>
      <c r="G86" s="8">
        <f t="shared" si="19"/>
        <v>5.8823529411764705E-3</v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 t="str">
        <f t="shared" si="26"/>
        <v xml:space="preserve"> </v>
      </c>
      <c r="M86" s="8">
        <f t="shared" si="23"/>
        <v>-5.8823529411764705E-3</v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</v>
      </c>
      <c r="D97" s="7">
        <v>1</v>
      </c>
      <c r="E97" s="7">
        <v>0</v>
      </c>
      <c r="F97" s="7">
        <v>0</v>
      </c>
      <c r="G97" s="8">
        <f t="shared" si="19"/>
        <v>5.8823529411764705E-3</v>
      </c>
      <c r="H97" s="8">
        <f t="shared" si="20"/>
        <v>3.4482758620689655E-2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-5.8823529411764705E-3</v>
      </c>
      <c r="N97" s="34">
        <f t="shared" si="24"/>
        <v>-3.4482758620689655E-2</v>
      </c>
    </row>
    <row r="98" spans="1:14" x14ac:dyDescent="0.2">
      <c r="A98" s="45"/>
      <c r="B98" s="42" t="s">
        <v>83</v>
      </c>
      <c r="C98" s="39">
        <v>0</v>
      </c>
      <c r="D98" s="7">
        <v>1</v>
      </c>
      <c r="E98" s="7">
        <v>1</v>
      </c>
      <c r="F98" s="7">
        <v>0</v>
      </c>
      <c r="G98" s="8" t="str">
        <f t="shared" si="19"/>
        <v/>
      </c>
      <c r="H98" s="8">
        <f t="shared" si="20"/>
        <v>3.4482758620689655E-2</v>
      </c>
      <c r="I98" s="8">
        <f t="shared" si="21"/>
        <v>8.771929824561403E-3</v>
      </c>
      <c r="J98" s="8" t="str">
        <f t="shared" si="22"/>
        <v/>
      </c>
      <c r="K98" s="8">
        <f t="shared" si="25"/>
        <v>1</v>
      </c>
      <c r="L98" s="8">
        <f t="shared" si="26"/>
        <v>-1</v>
      </c>
      <c r="M98" s="8" t="str">
        <f t="shared" si="23"/>
        <v/>
      </c>
      <c r="N98" s="34">
        <f t="shared" si="24"/>
        <v>-3.4482758620689655E-2</v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</v>
      </c>
      <c r="D103" s="7">
        <v>2</v>
      </c>
      <c r="E103" s="7">
        <v>3</v>
      </c>
      <c r="F103" s="7">
        <v>11</v>
      </c>
      <c r="G103" s="8">
        <f t="shared" si="19"/>
        <v>5.8823529411764705E-3</v>
      </c>
      <c r="H103" s="8">
        <f t="shared" si="20"/>
        <v>6.8965517241379309E-2</v>
      </c>
      <c r="I103" s="8">
        <f t="shared" si="21"/>
        <v>2.6315789473684209E-2</v>
      </c>
      <c r="J103" s="8">
        <f t="shared" si="22"/>
        <v>9.4827586206896547E-2</v>
      </c>
      <c r="K103" s="8">
        <f t="shared" si="25"/>
        <v>2</v>
      </c>
      <c r="L103" s="8">
        <f t="shared" si="26"/>
        <v>4.5</v>
      </c>
      <c r="M103" s="8">
        <f t="shared" si="23"/>
        <v>1.1764705882352941E-2</v>
      </c>
      <c r="N103" s="34">
        <f t="shared" si="24"/>
        <v>0.31034482758620691</v>
      </c>
    </row>
    <row r="104" spans="1:14" x14ac:dyDescent="0.2">
      <c r="A104" s="45"/>
      <c r="B104" s="42" t="s">
        <v>89</v>
      </c>
      <c r="C104" s="39">
        <v>0</v>
      </c>
      <c r="D104" s="7">
        <v>2</v>
      </c>
      <c r="E104" s="7">
        <v>0</v>
      </c>
      <c r="F104" s="7">
        <v>0</v>
      </c>
      <c r="G104" s="8" t="str">
        <f t="shared" si="19"/>
        <v/>
      </c>
      <c r="H104" s="8">
        <f t="shared" si="20"/>
        <v>6.8965517241379309E-2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34">
        <f t="shared" si="24"/>
        <v>-6.8965517241379309E-2</v>
      </c>
    </row>
    <row r="105" spans="1:14" x14ac:dyDescent="0.2">
      <c r="A105" s="45"/>
      <c r="B105" s="42" t="s">
        <v>90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3.4482758620689655E-2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34">
        <f t="shared" si="24"/>
        <v>-3.4482758620689655E-2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1</v>
      </c>
      <c r="F111" s="7">
        <v>1</v>
      </c>
      <c r="G111" s="8" t="str">
        <f t="shared" si="19"/>
        <v/>
      </c>
      <c r="H111" s="8" t="str">
        <f t="shared" si="20"/>
        <v/>
      </c>
      <c r="I111" s="8">
        <f t="shared" si="21"/>
        <v>8.771929824561403E-3</v>
      </c>
      <c r="J111" s="8">
        <f t="shared" si="22"/>
        <v>8.6206896551724137E-3</v>
      </c>
      <c r="K111" s="8">
        <f t="shared" si="25"/>
        <v>1</v>
      </c>
      <c r="L111" s="8">
        <f t="shared" si="26"/>
        <v>1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1</v>
      </c>
      <c r="E116" s="7">
        <v>0</v>
      </c>
      <c r="F116" s="7">
        <v>1</v>
      </c>
      <c r="G116" s="8" t="str">
        <f t="shared" si="27"/>
        <v/>
      </c>
      <c r="H116" s="8">
        <f t="shared" si="28"/>
        <v>3.4482758620689655E-2</v>
      </c>
      <c r="I116" s="8" t="str">
        <f t="shared" si="29"/>
        <v/>
      </c>
      <c r="J116" s="8">
        <f t="shared" si="30"/>
        <v>8.6206896551724137E-3</v>
      </c>
      <c r="K116" s="8" t="str">
        <f t="shared" si="33"/>
        <v xml:space="preserve"> </v>
      </c>
      <c r="L116" s="8">
        <f t="shared" si="34"/>
        <v>0</v>
      </c>
      <c r="M116" s="8" t="str">
        <f t="shared" si="31"/>
        <v/>
      </c>
      <c r="N116" s="34">
        <f t="shared" si="32"/>
        <v>0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3.4482758620689655E-2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34">
        <f t="shared" si="32"/>
        <v>-3.4482758620689655E-2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3</v>
      </c>
      <c r="E126" s="7">
        <v>0</v>
      </c>
      <c r="F126" s="7">
        <v>0</v>
      </c>
      <c r="G126" s="8" t="str">
        <f t="shared" si="27"/>
        <v/>
      </c>
      <c r="H126" s="8">
        <f t="shared" si="28"/>
        <v>0.10344827586206896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34">
        <f t="shared" si="32"/>
        <v>-0.10344827586206896</v>
      </c>
    </row>
    <row r="127" spans="1:14" x14ac:dyDescent="0.2">
      <c r="A127" s="45"/>
      <c r="B127" s="42" t="s">
        <v>112</v>
      </c>
      <c r="C127" s="39">
        <v>2</v>
      </c>
      <c r="D127" s="7">
        <v>5</v>
      </c>
      <c r="E127" s="7">
        <v>1</v>
      </c>
      <c r="F127" s="7">
        <v>1</v>
      </c>
      <c r="G127" s="8">
        <f t="shared" si="27"/>
        <v>1.1764705882352941E-2</v>
      </c>
      <c r="H127" s="8">
        <f t="shared" si="28"/>
        <v>0.17241379310344829</v>
      </c>
      <c r="I127" s="8">
        <f t="shared" si="29"/>
        <v>8.771929824561403E-3</v>
      </c>
      <c r="J127" s="8">
        <f t="shared" si="30"/>
        <v>8.6206896551724137E-3</v>
      </c>
      <c r="K127" s="8">
        <f t="shared" si="33"/>
        <v>-0.5</v>
      </c>
      <c r="L127" s="8">
        <f t="shared" si="34"/>
        <v>-0.8</v>
      </c>
      <c r="M127" s="8">
        <f t="shared" si="31"/>
        <v>-5.8823529411764705E-3</v>
      </c>
      <c r="N127" s="34">
        <f t="shared" si="32"/>
        <v>-0.13793103448275865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10</v>
      </c>
      <c r="D133" s="7">
        <v>0</v>
      </c>
      <c r="E133" s="7">
        <v>3</v>
      </c>
      <c r="F133" s="7">
        <v>0</v>
      </c>
      <c r="G133" s="8">
        <f t="shared" si="27"/>
        <v>5.8823529411764705E-2</v>
      </c>
      <c r="H133" s="8" t="str">
        <f t="shared" si="28"/>
        <v/>
      </c>
      <c r="I133" s="8">
        <f t="shared" si="29"/>
        <v>2.6315789473684209E-2</v>
      </c>
      <c r="J133" s="8" t="str">
        <f t="shared" si="30"/>
        <v/>
      </c>
      <c r="K133" s="8">
        <f t="shared" si="33"/>
        <v>-0.7</v>
      </c>
      <c r="L133" s="8" t="str">
        <f t="shared" si="34"/>
        <v xml:space="preserve"> </v>
      </c>
      <c r="M133" s="8">
        <f t="shared" si="31"/>
        <v>-4.1176470588235294E-2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1</v>
      </c>
      <c r="D135" s="7">
        <v>0</v>
      </c>
      <c r="E135" s="7">
        <v>2</v>
      </c>
      <c r="F135" s="7">
        <v>2</v>
      </c>
      <c r="G135" s="8">
        <f t="shared" si="27"/>
        <v>5.8823529411764705E-3</v>
      </c>
      <c r="H135" s="8" t="str">
        <f t="shared" si="28"/>
        <v/>
      </c>
      <c r="I135" s="8">
        <f t="shared" si="29"/>
        <v>1.7543859649122806E-2</v>
      </c>
      <c r="J135" s="8">
        <f t="shared" si="30"/>
        <v>1.7241379310344827E-2</v>
      </c>
      <c r="K135" s="8">
        <f t="shared" si="33"/>
        <v>1</v>
      </c>
      <c r="L135" s="8">
        <f t="shared" si="34"/>
        <v>1</v>
      </c>
      <c r="M135" s="8">
        <f t="shared" si="31"/>
        <v>5.8823529411764705E-3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6</v>
      </c>
      <c r="D137" s="7">
        <v>1</v>
      </c>
      <c r="E137" s="7">
        <v>0</v>
      </c>
      <c r="F137" s="7">
        <v>0</v>
      </c>
      <c r="G137" s="8">
        <f t="shared" si="27"/>
        <v>3.5294117647058823E-2</v>
      </c>
      <c r="H137" s="8">
        <f t="shared" si="28"/>
        <v>3.4482758620689655E-2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-3.5294117647058823E-2</v>
      </c>
      <c r="N137" s="34">
        <f t="shared" si="32"/>
        <v>-3.4482758620689655E-2</v>
      </c>
    </row>
    <row r="138" spans="1:14" x14ac:dyDescent="0.2">
      <c r="A138" s="45"/>
      <c r="B138" s="42" t="s">
        <v>123</v>
      </c>
      <c r="C138" s="39">
        <v>2</v>
      </c>
      <c r="D138" s="7">
        <v>1</v>
      </c>
      <c r="E138" s="7">
        <v>0</v>
      </c>
      <c r="F138" s="7">
        <v>0</v>
      </c>
      <c r="G138" s="8">
        <f t="shared" si="27"/>
        <v>1.1764705882352941E-2</v>
      </c>
      <c r="H138" s="8">
        <f t="shared" si="28"/>
        <v>3.4482758620689655E-2</v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>
        <f t="shared" si="34"/>
        <v>-1</v>
      </c>
      <c r="M138" s="8">
        <f t="shared" si="31"/>
        <v>-1.1764705882352941E-2</v>
      </c>
      <c r="N138" s="34">
        <f t="shared" si="32"/>
        <v>-3.4482758620689655E-2</v>
      </c>
    </row>
    <row r="139" spans="1:14" x14ac:dyDescent="0.2">
      <c r="A139" s="45"/>
      <c r="B139" s="42" t="s">
        <v>124</v>
      </c>
      <c r="C139" s="39">
        <v>6</v>
      </c>
      <c r="D139" s="7">
        <v>0</v>
      </c>
      <c r="E139" s="7">
        <v>2</v>
      </c>
      <c r="F139" s="7">
        <v>0</v>
      </c>
      <c r="G139" s="8">
        <f t="shared" si="27"/>
        <v>3.5294117647058823E-2</v>
      </c>
      <c r="H139" s="8" t="str">
        <f t="shared" si="28"/>
        <v/>
      </c>
      <c r="I139" s="8">
        <f t="shared" si="29"/>
        <v>1.7543859649122806E-2</v>
      </c>
      <c r="J139" s="8" t="str">
        <f t="shared" si="30"/>
        <v/>
      </c>
      <c r="K139" s="8">
        <f t="shared" si="33"/>
        <v>-0.66666666666666663</v>
      </c>
      <c r="L139" s="8" t="str">
        <f t="shared" si="34"/>
        <v xml:space="preserve"> </v>
      </c>
      <c r="M139" s="8">
        <f t="shared" si="31"/>
        <v>-2.3529411764705882E-2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1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>
        <f t="shared" si="30"/>
        <v>8.6206896551724137E-3</v>
      </c>
      <c r="K141" s="8" t="str">
        <f t="shared" si="33"/>
        <v xml:space="preserve"> </v>
      </c>
      <c r="L141" s="8">
        <f t="shared" si="34"/>
        <v>1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3</v>
      </c>
      <c r="D144" s="7">
        <v>2</v>
      </c>
      <c r="E144" s="7">
        <v>86</v>
      </c>
      <c r="F144" s="7">
        <v>99</v>
      </c>
      <c r="G144" s="8">
        <f t="shared" si="27"/>
        <v>1.7647058823529412E-2</v>
      </c>
      <c r="H144" s="8">
        <f t="shared" si="28"/>
        <v>6.8965517241379309E-2</v>
      </c>
      <c r="I144" s="8">
        <f t="shared" si="29"/>
        <v>0.75438596491228072</v>
      </c>
      <c r="J144" s="8">
        <f t="shared" si="30"/>
        <v>0.85344827586206895</v>
      </c>
      <c r="K144" s="8">
        <f t="shared" si="33"/>
        <v>27.666666666666668</v>
      </c>
      <c r="L144" s="8">
        <f t="shared" si="34"/>
        <v>48.5</v>
      </c>
      <c r="M144" s="8">
        <f t="shared" si="31"/>
        <v>0.4882352941176471</v>
      </c>
      <c r="N144" s="34">
        <f t="shared" si="32"/>
        <v>3.3448275862068964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117</v>
      </c>
      <c r="D147" s="7">
        <v>7</v>
      </c>
      <c r="E147" s="7">
        <v>14</v>
      </c>
      <c r="F147" s="7">
        <v>0</v>
      </c>
      <c r="G147" s="8">
        <f t="shared" si="35"/>
        <v>0.68823529411764706</v>
      </c>
      <c r="H147" s="8">
        <f t="shared" si="36"/>
        <v>0.2413793103448276</v>
      </c>
      <c r="I147" s="8">
        <f t="shared" si="37"/>
        <v>0.12280701754385964</v>
      </c>
      <c r="J147" s="8" t="str">
        <f t="shared" si="38"/>
        <v/>
      </c>
      <c r="K147" s="8">
        <f t="shared" si="41"/>
        <v>-0.88034188034188032</v>
      </c>
      <c r="L147" s="8">
        <f t="shared" si="42"/>
        <v>-1</v>
      </c>
      <c r="M147" s="8">
        <f t="shared" si="39"/>
        <v>-0.60588235294117643</v>
      </c>
      <c r="N147" s="34">
        <f t="shared" si="40"/>
        <v>-0.2413793103448276</v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14</v>
      </c>
      <c r="D149" s="7">
        <v>0</v>
      </c>
      <c r="E149" s="7">
        <v>0</v>
      </c>
      <c r="F149" s="7">
        <v>0</v>
      </c>
      <c r="G149" s="8">
        <f t="shared" si="35"/>
        <v>8.2352941176470587E-2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-8.2352941176470587E-2</v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3.4482758620689655E-2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34">
        <f t="shared" si="40"/>
        <v>-3.4482758620689655E-2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0</v>
      </c>
      <c r="E166" s="7">
        <v>0</v>
      </c>
      <c r="F166" s="7">
        <v>0</v>
      </c>
      <c r="G166" s="8">
        <f t="shared" si="35"/>
        <v>5.8823529411764705E-3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-5.8823529411764705E-3</v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52</v>
      </c>
      <c r="D188" s="29">
        <f>SUM(D189:D363)</f>
        <v>21</v>
      </c>
      <c r="E188" s="29">
        <f>SUM(E189:E363)</f>
        <v>27</v>
      </c>
      <c r="F188" s="29">
        <f>SUM(F189:F363)</f>
        <v>19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-0.48076923076923078</v>
      </c>
      <c r="L188" s="30">
        <f>+IF(AND(D188=0,F188=0),"",IF(D188=0,1,IF(F188=0,-1,(F188-D188)/D188)))</f>
        <v>-9.5238095238095233E-2</v>
      </c>
      <c r="M188" s="30">
        <f t="shared" ref="M188:M219" si="47">+IF(OR(AND(G188=""),(K188="")),"",G188*K188)</f>
        <v>-0.48076923076923078</v>
      </c>
      <c r="N188" s="30">
        <f t="shared" ref="N188:N219" si="48">+IF(OR(AND(H188=""),(L188="")),"",H188*L188)</f>
        <v>-9.5238095238095233E-2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0</v>
      </c>
      <c r="E189" s="31">
        <v>0</v>
      </c>
      <c r="F189" s="31">
        <v>0</v>
      </c>
      <c r="G189" s="32">
        <f t="shared" si="43"/>
        <v>1.9230769230769232E-2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-1.9230769230769232E-2</v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4</v>
      </c>
      <c r="D195" s="7">
        <v>1</v>
      </c>
      <c r="E195" s="7">
        <v>3</v>
      </c>
      <c r="F195" s="7">
        <v>1</v>
      </c>
      <c r="G195" s="8">
        <f t="shared" si="43"/>
        <v>7.6923076923076927E-2</v>
      </c>
      <c r="H195" s="8">
        <f t="shared" si="44"/>
        <v>4.7619047619047616E-2</v>
      </c>
      <c r="I195" s="8">
        <f t="shared" si="45"/>
        <v>0.1111111111111111</v>
      </c>
      <c r="J195" s="8">
        <f t="shared" si="46"/>
        <v>5.2631578947368418E-2</v>
      </c>
      <c r="K195" s="8">
        <f t="shared" si="49"/>
        <v>-0.25</v>
      </c>
      <c r="L195" s="8">
        <f t="shared" si="50"/>
        <v>0</v>
      </c>
      <c r="M195" s="8">
        <f t="shared" si="47"/>
        <v>-1.9230769230769232E-2</v>
      </c>
      <c r="N195" s="34">
        <f t="shared" si="48"/>
        <v>0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1</v>
      </c>
      <c r="E197" s="7">
        <v>0</v>
      </c>
      <c r="F197" s="7">
        <v>0</v>
      </c>
      <c r="G197" s="8" t="str">
        <f t="shared" si="43"/>
        <v/>
      </c>
      <c r="H197" s="8">
        <f t="shared" si="44"/>
        <v>4.7619047619047616E-2</v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>
        <f t="shared" si="50"/>
        <v>-1</v>
      </c>
      <c r="M197" s="8" t="str">
        <f t="shared" si="47"/>
        <v/>
      </c>
      <c r="N197" s="34">
        <f t="shared" si="48"/>
        <v>-4.7619047619047616E-2</v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3.7037037037037035E-2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0</v>
      </c>
      <c r="F203" s="7">
        <v>0</v>
      </c>
      <c r="G203" s="8">
        <f t="shared" si="43"/>
        <v>1.9230769230769232E-2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-1.9230769230769232E-2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1</v>
      </c>
      <c r="D215" s="7">
        <v>1</v>
      </c>
      <c r="E215" s="7">
        <v>0</v>
      </c>
      <c r="F215" s="7">
        <v>0</v>
      </c>
      <c r="G215" s="8">
        <f t="shared" si="43"/>
        <v>1.9230769230769232E-2</v>
      </c>
      <c r="H215" s="8">
        <f t="shared" si="44"/>
        <v>4.7619047619047616E-2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-1.9230769230769232E-2</v>
      </c>
      <c r="N215" s="34">
        <f t="shared" si="48"/>
        <v>-4.7619047619047616E-2</v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2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0.10526315789473684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1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3.7037037037037035E-2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5</v>
      </c>
      <c r="E221" s="7">
        <v>0</v>
      </c>
      <c r="F221" s="7">
        <v>1</v>
      </c>
      <c r="G221" s="8" t="str">
        <f t="shared" si="51"/>
        <v/>
      </c>
      <c r="H221" s="8">
        <f t="shared" si="52"/>
        <v>0.23809523809523808</v>
      </c>
      <c r="I221" s="8" t="str">
        <f t="shared" si="53"/>
        <v/>
      </c>
      <c r="J221" s="8">
        <f t="shared" si="54"/>
        <v>5.2631578947368418E-2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-0.8</v>
      </c>
      <c r="M221" s="8" t="str">
        <f t="shared" si="55"/>
        <v/>
      </c>
      <c r="N221" s="34">
        <f t="shared" si="56"/>
        <v>-0.19047619047619047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2</v>
      </c>
      <c r="E223" s="7">
        <v>0</v>
      </c>
      <c r="F223" s="7">
        <v>0</v>
      </c>
      <c r="G223" s="8" t="str">
        <f t="shared" si="51"/>
        <v/>
      </c>
      <c r="H223" s="8">
        <f t="shared" si="52"/>
        <v>9.5238095238095233E-2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34">
        <f t="shared" si="56"/>
        <v>-9.5238095238095233E-2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1</v>
      </c>
      <c r="E225" s="7">
        <v>0</v>
      </c>
      <c r="F225" s="7">
        <v>0</v>
      </c>
      <c r="G225" s="8" t="str">
        <f t="shared" si="51"/>
        <v/>
      </c>
      <c r="H225" s="8">
        <f t="shared" si="52"/>
        <v>4.7619047619047616E-2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34">
        <f t="shared" si="56"/>
        <v>-4.7619047619047616E-2</v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1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5.2631578947368418E-2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4</v>
      </c>
      <c r="F230" s="7">
        <v>1</v>
      </c>
      <c r="G230" s="8" t="str">
        <f t="shared" si="51"/>
        <v/>
      </c>
      <c r="H230" s="8" t="str">
        <f t="shared" si="52"/>
        <v/>
      </c>
      <c r="I230" s="8">
        <f t="shared" si="53"/>
        <v>0.14814814814814814</v>
      </c>
      <c r="J230" s="8">
        <f t="shared" si="54"/>
        <v>5.2631578947368418E-2</v>
      </c>
      <c r="K230" s="8">
        <f t="shared" si="57"/>
        <v>1</v>
      </c>
      <c r="L230" s="8">
        <f t="shared" si="58"/>
        <v>1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2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0.10526315789473684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</v>
      </c>
      <c r="D235" s="7">
        <v>1</v>
      </c>
      <c r="E235" s="7">
        <v>2</v>
      </c>
      <c r="F235" s="7">
        <v>1</v>
      </c>
      <c r="G235" s="8">
        <f t="shared" si="51"/>
        <v>1.9230769230769232E-2</v>
      </c>
      <c r="H235" s="8">
        <f t="shared" si="52"/>
        <v>4.7619047619047616E-2</v>
      </c>
      <c r="I235" s="8">
        <f t="shared" si="53"/>
        <v>7.407407407407407E-2</v>
      </c>
      <c r="J235" s="8">
        <f t="shared" si="54"/>
        <v>5.2631578947368418E-2</v>
      </c>
      <c r="K235" s="8">
        <f t="shared" si="57"/>
        <v>1</v>
      </c>
      <c r="L235" s="8">
        <f t="shared" si="58"/>
        <v>0</v>
      </c>
      <c r="M235" s="8">
        <f t="shared" si="55"/>
        <v>1.9230769230769232E-2</v>
      </c>
      <c r="N235" s="34">
        <f t="shared" si="56"/>
        <v>0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1</v>
      </c>
      <c r="F242" s="7">
        <v>0</v>
      </c>
      <c r="G242" s="8" t="str">
        <f t="shared" si="51"/>
        <v/>
      </c>
      <c r="H242" s="8" t="str">
        <f t="shared" si="52"/>
        <v/>
      </c>
      <c r="I242" s="8">
        <f t="shared" si="53"/>
        <v>3.7037037037037035E-2</v>
      </c>
      <c r="J242" s="8" t="str">
        <f t="shared" si="54"/>
        <v/>
      </c>
      <c r="K242" s="8">
        <f t="shared" si="57"/>
        <v>1</v>
      </c>
      <c r="L242" s="8" t="str">
        <f t="shared" si="58"/>
        <v xml:space="preserve"> 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1</v>
      </c>
      <c r="D244" s="7">
        <v>0</v>
      </c>
      <c r="E244" s="7">
        <v>0</v>
      </c>
      <c r="F244" s="7">
        <v>0</v>
      </c>
      <c r="G244" s="8">
        <f t="shared" si="51"/>
        <v>1.9230769230769232E-2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-1.9230769230769232E-2</v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4.7619047619047616E-2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34">
        <f t="shared" si="56"/>
        <v>-4.7619047619047616E-2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4.7619047619047616E-2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-4.7619047619047616E-2</v>
      </c>
    </row>
    <row r="255" spans="1:14" x14ac:dyDescent="0.2">
      <c r="A255" s="45"/>
      <c r="B255" s="42" t="s">
        <v>232</v>
      </c>
      <c r="C255" s="39">
        <v>37</v>
      </c>
      <c r="D255" s="7">
        <v>1</v>
      </c>
      <c r="E255" s="7">
        <v>0</v>
      </c>
      <c r="F255" s="7">
        <v>0</v>
      </c>
      <c r="G255" s="8">
        <f t="shared" si="59"/>
        <v>0.71153846153846156</v>
      </c>
      <c r="H255" s="8">
        <f t="shared" si="60"/>
        <v>4.7619047619047616E-2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-0.71153846153846156</v>
      </c>
      <c r="N255" s="34">
        <f t="shared" si="64"/>
        <v>-4.7619047619047616E-2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1</v>
      </c>
      <c r="D258" s="7">
        <v>2</v>
      </c>
      <c r="E258" s="7">
        <v>9</v>
      </c>
      <c r="F258" s="7">
        <v>0</v>
      </c>
      <c r="G258" s="8">
        <f t="shared" si="59"/>
        <v>1.9230769230769232E-2</v>
      </c>
      <c r="H258" s="8">
        <f t="shared" si="60"/>
        <v>9.5238095238095233E-2</v>
      </c>
      <c r="I258" s="8">
        <f t="shared" si="61"/>
        <v>0.33333333333333331</v>
      </c>
      <c r="J258" s="8" t="str">
        <f t="shared" si="62"/>
        <v/>
      </c>
      <c r="K258" s="8">
        <f t="shared" si="65"/>
        <v>8</v>
      </c>
      <c r="L258" s="8">
        <f t="shared" si="66"/>
        <v>-1</v>
      </c>
      <c r="M258" s="8">
        <f t="shared" si="63"/>
        <v>0.15384615384615385</v>
      </c>
      <c r="N258" s="34">
        <f t="shared" si="64"/>
        <v>-9.5238095238095233E-2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2</v>
      </c>
      <c r="D281" s="7">
        <v>1</v>
      </c>
      <c r="E281" s="7">
        <v>0</v>
      </c>
      <c r="F281" s="7">
        <v>0</v>
      </c>
      <c r="G281" s="8">
        <f t="shared" si="59"/>
        <v>3.8461538461538464E-2</v>
      </c>
      <c r="H281" s="8">
        <f t="shared" si="60"/>
        <v>4.7619047619047616E-2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-3.8461538461538464E-2</v>
      </c>
      <c r="N281" s="34">
        <f t="shared" si="64"/>
        <v>-4.7619047619047616E-2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1</v>
      </c>
      <c r="D293" s="7">
        <v>0</v>
      </c>
      <c r="E293" s="7">
        <v>1</v>
      </c>
      <c r="F293" s="7">
        <v>0</v>
      </c>
      <c r="G293" s="8">
        <f t="shared" si="67"/>
        <v>1.9230769230769232E-2</v>
      </c>
      <c r="H293" s="8" t="str">
        <f t="shared" si="68"/>
        <v/>
      </c>
      <c r="I293" s="8">
        <f t="shared" si="69"/>
        <v>3.7037037037037035E-2</v>
      </c>
      <c r="J293" s="8" t="str">
        <f t="shared" si="70"/>
        <v/>
      </c>
      <c r="K293" s="8">
        <f t="shared" si="73"/>
        <v>0</v>
      </c>
      <c r="L293" s="8" t="str">
        <f t="shared" si="74"/>
        <v xml:space="preserve"> </v>
      </c>
      <c r="M293" s="8">
        <f t="shared" si="71"/>
        <v>0</v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1</v>
      </c>
      <c r="F299" s="7">
        <v>0</v>
      </c>
      <c r="G299" s="8" t="str">
        <f t="shared" si="67"/>
        <v/>
      </c>
      <c r="H299" s="8" t="str">
        <f t="shared" si="68"/>
        <v/>
      </c>
      <c r="I299" s="8">
        <f t="shared" si="69"/>
        <v>3.7037037037037035E-2</v>
      </c>
      <c r="J299" s="8" t="str">
        <f t="shared" si="70"/>
        <v/>
      </c>
      <c r="K299" s="8">
        <f t="shared" si="73"/>
        <v>1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1</v>
      </c>
      <c r="D308" s="7">
        <v>0</v>
      </c>
      <c r="E308" s="7">
        <v>0</v>
      </c>
      <c r="F308" s="7">
        <v>0</v>
      </c>
      <c r="G308" s="8">
        <f t="shared" si="67"/>
        <v>1.9230769230769232E-2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-1.9230769230769232E-2</v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1</v>
      </c>
      <c r="F312" s="7">
        <v>0</v>
      </c>
      <c r="G312" s="8" t="str">
        <f t="shared" si="67"/>
        <v/>
      </c>
      <c r="H312" s="8" t="str">
        <f t="shared" si="68"/>
        <v/>
      </c>
      <c r="I312" s="8">
        <f t="shared" si="69"/>
        <v>3.7037037037037035E-2</v>
      </c>
      <c r="J312" s="8" t="str">
        <f t="shared" si="70"/>
        <v/>
      </c>
      <c r="K312" s="8">
        <f t="shared" si="73"/>
        <v>1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1</v>
      </c>
      <c r="D321" s="7">
        <v>1</v>
      </c>
      <c r="E321" s="7">
        <v>3</v>
      </c>
      <c r="F321" s="7">
        <v>5</v>
      </c>
      <c r="G321" s="8">
        <f t="shared" si="75"/>
        <v>1.9230769230769232E-2</v>
      </c>
      <c r="H321" s="8">
        <f t="shared" si="76"/>
        <v>4.7619047619047616E-2</v>
      </c>
      <c r="I321" s="8">
        <f t="shared" si="77"/>
        <v>0.1111111111111111</v>
      </c>
      <c r="J321" s="8">
        <f t="shared" si="78"/>
        <v>0.26315789473684209</v>
      </c>
      <c r="K321" s="8">
        <f t="shared" si="81"/>
        <v>2</v>
      </c>
      <c r="L321" s="8">
        <f t="shared" si="82"/>
        <v>4</v>
      </c>
      <c r="M321" s="8">
        <f t="shared" si="79"/>
        <v>3.8461538461538464E-2</v>
      </c>
      <c r="N321" s="34">
        <f t="shared" si="80"/>
        <v>0.19047619047619047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4.7619047619047616E-2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-4.7619047619047616E-2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5.2631578947368418E-2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</v>
      </c>
      <c r="E338" s="7">
        <v>0</v>
      </c>
      <c r="F338" s="7">
        <v>4</v>
      </c>
      <c r="G338" s="8" t="str">
        <f t="shared" si="75"/>
        <v/>
      </c>
      <c r="H338" s="8">
        <f t="shared" si="76"/>
        <v>4.7619047619047616E-2</v>
      </c>
      <c r="I338" s="8" t="str">
        <f t="shared" si="77"/>
        <v/>
      </c>
      <c r="J338" s="8">
        <f t="shared" si="78"/>
        <v>0.21052631578947367</v>
      </c>
      <c r="K338" s="8" t="str">
        <f t="shared" si="81"/>
        <v xml:space="preserve"> </v>
      </c>
      <c r="L338" s="8">
        <f t="shared" si="82"/>
        <v>3</v>
      </c>
      <c r="M338" s="8" t="str">
        <f t="shared" si="79"/>
        <v/>
      </c>
      <c r="N338" s="34">
        <f t="shared" si="80"/>
        <v>0.14285714285714285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135</v>
      </c>
      <c r="D371" s="29">
        <f>SUM(D372:D604)</f>
        <v>84</v>
      </c>
      <c r="E371" s="29">
        <f>SUM(E372:E604)</f>
        <v>31</v>
      </c>
      <c r="F371" s="29">
        <f>SUM(F372:F604)</f>
        <v>112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-0.77037037037037037</v>
      </c>
      <c r="L371" s="30">
        <f>+IF(AND(D371=0,F371=0),"",IF(D371=0,1,IF(F371=0,-1,(F371-D371)/D371)))</f>
        <v>0.33333333333333331</v>
      </c>
      <c r="M371" s="30">
        <f t="shared" ref="M371:M434" si="95">+IF(OR(AND(G371=""),(K371="")),"",G371*K371)</f>
        <v>-0.77037037037037037</v>
      </c>
      <c r="N371" s="30">
        <f t="shared" ref="N371:N434" si="96">+IF(OR(AND(H371=""),(L371="")),"",H371*L371)</f>
        <v>0.33333333333333331</v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0</v>
      </c>
      <c r="F372" s="31">
        <v>0</v>
      </c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2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6.4516129032258063E-2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8.9285714285714281E-3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</v>
      </c>
      <c r="D377" s="7">
        <v>1</v>
      </c>
      <c r="E377" s="7">
        <v>3</v>
      </c>
      <c r="F377" s="7">
        <v>0</v>
      </c>
      <c r="G377" s="8">
        <f t="shared" si="91"/>
        <v>7.4074074074074077E-3</v>
      </c>
      <c r="H377" s="8">
        <f t="shared" si="92"/>
        <v>1.1904761904761904E-2</v>
      </c>
      <c r="I377" s="8">
        <f t="shared" si="93"/>
        <v>9.6774193548387094E-2</v>
      </c>
      <c r="J377" s="8" t="str">
        <f t="shared" si="94"/>
        <v/>
      </c>
      <c r="K377" s="8">
        <f t="shared" si="97"/>
        <v>2</v>
      </c>
      <c r="L377" s="8">
        <f t="shared" si="98"/>
        <v>-1</v>
      </c>
      <c r="M377" s="8">
        <f t="shared" si="95"/>
        <v>1.4814814814814815E-2</v>
      </c>
      <c r="N377" s="34">
        <f t="shared" si="96"/>
        <v>-1.1904761904761904E-2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2</v>
      </c>
      <c r="F380" s="7">
        <v>0</v>
      </c>
      <c r="G380" s="8" t="str">
        <f t="shared" si="91"/>
        <v/>
      </c>
      <c r="H380" s="8" t="str">
        <f t="shared" si="92"/>
        <v/>
      </c>
      <c r="I380" s="8">
        <f t="shared" si="93"/>
        <v>6.4516129032258063E-2</v>
      </c>
      <c r="J380" s="8" t="str">
        <f t="shared" si="94"/>
        <v/>
      </c>
      <c r="K380" s="8">
        <f t="shared" si="97"/>
        <v>1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4</v>
      </c>
      <c r="D383" s="7">
        <v>2</v>
      </c>
      <c r="E383" s="7">
        <v>3</v>
      </c>
      <c r="F383" s="7">
        <v>1</v>
      </c>
      <c r="G383" s="8">
        <f t="shared" si="91"/>
        <v>2.9629629629629631E-2</v>
      </c>
      <c r="H383" s="8">
        <f t="shared" si="92"/>
        <v>2.3809523809523808E-2</v>
      </c>
      <c r="I383" s="8">
        <f t="shared" si="93"/>
        <v>9.6774193548387094E-2</v>
      </c>
      <c r="J383" s="8">
        <f t="shared" si="94"/>
        <v>8.9285714285714281E-3</v>
      </c>
      <c r="K383" s="8">
        <f t="shared" si="97"/>
        <v>-0.25</v>
      </c>
      <c r="L383" s="8">
        <f t="shared" si="98"/>
        <v>-0.5</v>
      </c>
      <c r="M383" s="8">
        <f t="shared" si="95"/>
        <v>-7.4074074074074077E-3</v>
      </c>
      <c r="N383" s="34">
        <f t="shared" si="96"/>
        <v>-1.1904761904761904E-2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1</v>
      </c>
      <c r="E391" s="7">
        <v>0</v>
      </c>
      <c r="F391" s="7">
        <v>0</v>
      </c>
      <c r="G391" s="8" t="str">
        <f t="shared" si="91"/>
        <v/>
      </c>
      <c r="H391" s="8">
        <f t="shared" si="92"/>
        <v>1.1904761904761904E-2</v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>
        <f t="shared" si="98"/>
        <v>-1</v>
      </c>
      <c r="M391" s="8" t="str">
        <f t="shared" si="95"/>
        <v/>
      </c>
      <c r="N391" s="34">
        <f t="shared" si="96"/>
        <v>-1.1904761904761904E-2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1</v>
      </c>
      <c r="D395" s="7">
        <v>6</v>
      </c>
      <c r="E395" s="7">
        <v>0</v>
      </c>
      <c r="F395" s="7">
        <v>11</v>
      </c>
      <c r="G395" s="8">
        <f t="shared" si="91"/>
        <v>7.4074074074074077E-3</v>
      </c>
      <c r="H395" s="8">
        <f t="shared" si="92"/>
        <v>7.1428571428571425E-2</v>
      </c>
      <c r="I395" s="8" t="str">
        <f t="shared" si="93"/>
        <v/>
      </c>
      <c r="J395" s="8">
        <f t="shared" si="94"/>
        <v>9.8214285714285712E-2</v>
      </c>
      <c r="K395" s="8">
        <f t="shared" si="97"/>
        <v>-1</v>
      </c>
      <c r="L395" s="8">
        <f t="shared" si="98"/>
        <v>0.83333333333333337</v>
      </c>
      <c r="M395" s="8">
        <f t="shared" si="95"/>
        <v>-7.4074074074074077E-3</v>
      </c>
      <c r="N395" s="34">
        <f t="shared" si="96"/>
        <v>5.9523809523809521E-2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14</v>
      </c>
      <c r="D406" s="7">
        <v>3</v>
      </c>
      <c r="E406" s="7">
        <v>11</v>
      </c>
      <c r="F406" s="7">
        <v>4</v>
      </c>
      <c r="G406" s="8">
        <f t="shared" si="91"/>
        <v>0.1037037037037037</v>
      </c>
      <c r="H406" s="8">
        <f t="shared" si="92"/>
        <v>3.5714285714285712E-2</v>
      </c>
      <c r="I406" s="8">
        <f t="shared" si="93"/>
        <v>0.35483870967741937</v>
      </c>
      <c r="J406" s="8">
        <f t="shared" si="94"/>
        <v>3.5714285714285712E-2</v>
      </c>
      <c r="K406" s="8">
        <f t="shared" si="97"/>
        <v>-0.21428571428571427</v>
      </c>
      <c r="L406" s="8">
        <f t="shared" si="98"/>
        <v>0.33333333333333331</v>
      </c>
      <c r="M406" s="8">
        <f t="shared" si="95"/>
        <v>-2.222222222222222E-2</v>
      </c>
      <c r="N406" s="34">
        <f t="shared" si="96"/>
        <v>1.1904761904761904E-2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8</v>
      </c>
      <c r="D408" s="7">
        <v>4</v>
      </c>
      <c r="E408" s="7">
        <v>0</v>
      </c>
      <c r="F408" s="7">
        <v>0</v>
      </c>
      <c r="G408" s="8">
        <f t="shared" si="91"/>
        <v>5.9259259259259262E-2</v>
      </c>
      <c r="H408" s="8">
        <f t="shared" si="92"/>
        <v>4.7619047619047616E-2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-5.9259259259259262E-2</v>
      </c>
      <c r="N408" s="34">
        <f t="shared" si="96"/>
        <v>-4.7619047619047616E-2</v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1.1904761904761904E-2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34">
        <f t="shared" si="96"/>
        <v>-1.1904761904761904E-2</v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57</v>
      </c>
      <c r="D413" s="7">
        <v>1</v>
      </c>
      <c r="E413" s="7">
        <v>0</v>
      </c>
      <c r="F413" s="7">
        <v>0</v>
      </c>
      <c r="G413" s="8">
        <f t="shared" si="91"/>
        <v>0.42222222222222222</v>
      </c>
      <c r="H413" s="8">
        <f t="shared" si="92"/>
        <v>1.1904761904761904E-2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-0.42222222222222222</v>
      </c>
      <c r="N413" s="34">
        <f t="shared" si="96"/>
        <v>-1.1904761904761904E-2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4</v>
      </c>
      <c r="D419" s="7">
        <v>2</v>
      </c>
      <c r="E419" s="7">
        <v>4</v>
      </c>
      <c r="F419" s="7">
        <v>2</v>
      </c>
      <c r="G419" s="8">
        <f t="shared" si="91"/>
        <v>2.9629629629629631E-2</v>
      </c>
      <c r="H419" s="8">
        <f t="shared" si="92"/>
        <v>2.3809523809523808E-2</v>
      </c>
      <c r="I419" s="8">
        <f t="shared" si="93"/>
        <v>0.12903225806451613</v>
      </c>
      <c r="J419" s="8">
        <f t="shared" si="94"/>
        <v>1.7857142857142856E-2</v>
      </c>
      <c r="K419" s="8">
        <f t="shared" si="97"/>
        <v>0</v>
      </c>
      <c r="L419" s="8">
        <f t="shared" si="98"/>
        <v>0</v>
      </c>
      <c r="M419" s="8">
        <f t="shared" si="95"/>
        <v>0</v>
      </c>
      <c r="N419" s="34">
        <f t="shared" si="96"/>
        <v>0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1</v>
      </c>
      <c r="E422" s="7">
        <v>0</v>
      </c>
      <c r="F422" s="7">
        <v>0</v>
      </c>
      <c r="G422" s="8" t="str">
        <f t="shared" si="91"/>
        <v/>
      </c>
      <c r="H422" s="8">
        <f t="shared" si="92"/>
        <v>1.1904761904761904E-2</v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>
        <f t="shared" si="98"/>
        <v>-1</v>
      </c>
      <c r="M422" s="8" t="str">
        <f t="shared" si="95"/>
        <v/>
      </c>
      <c r="N422" s="34">
        <f t="shared" si="96"/>
        <v>-1.1904761904761904E-2</v>
      </c>
    </row>
    <row r="423" spans="1:14" x14ac:dyDescent="0.2">
      <c r="A423" s="45"/>
      <c r="B423" s="42" t="s">
        <v>392</v>
      </c>
      <c r="C423" s="39">
        <v>1</v>
      </c>
      <c r="D423" s="7">
        <v>1</v>
      </c>
      <c r="E423" s="7">
        <v>2</v>
      </c>
      <c r="F423" s="7">
        <v>2</v>
      </c>
      <c r="G423" s="8">
        <f t="shared" si="91"/>
        <v>7.4074074074074077E-3</v>
      </c>
      <c r="H423" s="8">
        <f t="shared" si="92"/>
        <v>1.1904761904761904E-2</v>
      </c>
      <c r="I423" s="8">
        <f t="shared" si="93"/>
        <v>6.4516129032258063E-2</v>
      </c>
      <c r="J423" s="8">
        <f t="shared" si="94"/>
        <v>1.7857142857142856E-2</v>
      </c>
      <c r="K423" s="8">
        <f t="shared" si="97"/>
        <v>1</v>
      </c>
      <c r="L423" s="8">
        <f t="shared" si="98"/>
        <v>1</v>
      </c>
      <c r="M423" s="8">
        <f t="shared" si="95"/>
        <v>7.4074074074074077E-3</v>
      </c>
      <c r="N423" s="34">
        <f t="shared" si="96"/>
        <v>1.1904761904761904E-2</v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1</v>
      </c>
      <c r="F424" s="7">
        <v>0</v>
      </c>
      <c r="G424" s="8" t="str">
        <f t="shared" si="91"/>
        <v/>
      </c>
      <c r="H424" s="8" t="str">
        <f t="shared" si="92"/>
        <v/>
      </c>
      <c r="I424" s="8">
        <f t="shared" si="93"/>
        <v>3.2258064516129031E-2</v>
      </c>
      <c r="J424" s="8" t="str">
        <f t="shared" si="94"/>
        <v/>
      </c>
      <c r="K424" s="8">
        <f t="shared" si="97"/>
        <v>1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</v>
      </c>
      <c r="D428" s="7">
        <v>0</v>
      </c>
      <c r="E428" s="7">
        <v>0</v>
      </c>
      <c r="F428" s="7">
        <v>0</v>
      </c>
      <c r="G428" s="8">
        <f t="shared" si="91"/>
        <v>7.4074074074074077E-3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-7.4074074074074077E-3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1</v>
      </c>
      <c r="D430" s="7">
        <v>3</v>
      </c>
      <c r="E430" s="7">
        <v>0</v>
      </c>
      <c r="F430" s="7">
        <v>0</v>
      </c>
      <c r="G430" s="8">
        <f t="shared" si="91"/>
        <v>7.4074074074074077E-3</v>
      </c>
      <c r="H430" s="8">
        <f t="shared" si="92"/>
        <v>3.5714285714285712E-2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-7.4074074074074077E-3</v>
      </c>
      <c r="N430" s="34">
        <f t="shared" si="96"/>
        <v>-3.5714285714285712E-2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4</v>
      </c>
      <c r="E433" s="7">
        <v>0</v>
      </c>
      <c r="F433" s="7">
        <v>1</v>
      </c>
      <c r="G433" s="8" t="str">
        <f t="shared" si="91"/>
        <v/>
      </c>
      <c r="H433" s="8">
        <f t="shared" si="92"/>
        <v>4.7619047619047616E-2</v>
      </c>
      <c r="I433" s="8" t="str">
        <f t="shared" si="93"/>
        <v/>
      </c>
      <c r="J433" s="8">
        <f t="shared" si="94"/>
        <v>8.9285714285714281E-3</v>
      </c>
      <c r="K433" s="8" t="str">
        <f t="shared" si="97"/>
        <v xml:space="preserve"> </v>
      </c>
      <c r="L433" s="8">
        <f t="shared" si="98"/>
        <v>-0.75</v>
      </c>
      <c r="M433" s="8" t="str">
        <f t="shared" si="95"/>
        <v/>
      </c>
      <c r="N433" s="34">
        <f t="shared" si="96"/>
        <v>-3.5714285714285712E-2</v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8.9285714285714281E-3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1</v>
      </c>
      <c r="D435" s="7">
        <v>1</v>
      </c>
      <c r="E435" s="7">
        <v>2</v>
      </c>
      <c r="F435" s="7">
        <v>1</v>
      </c>
      <c r="G435" s="8">
        <f t="shared" ref="G435:G498" si="99">+IF(C435=0,"",C435/C$371)</f>
        <v>7.4074074074074077E-3</v>
      </c>
      <c r="H435" s="8">
        <f t="shared" ref="H435:H498" si="100">+IF(D435=0,"",D435/D$371)</f>
        <v>1.1904761904761904E-2</v>
      </c>
      <c r="I435" s="8">
        <f t="shared" ref="I435:I498" si="101">+IF(E435=0,"",E435/E$371)</f>
        <v>6.4516129032258063E-2</v>
      </c>
      <c r="J435" s="8">
        <f t="shared" ref="J435:J498" si="102">+IF(F435=0,"",F435/F$371)</f>
        <v>8.9285714285714281E-3</v>
      </c>
      <c r="K435" s="8">
        <f t="shared" si="97"/>
        <v>1</v>
      </c>
      <c r="L435" s="8">
        <f t="shared" si="98"/>
        <v>0</v>
      </c>
      <c r="M435" s="8">
        <f t="shared" ref="M435:M498" si="103">+IF(OR(AND(G435=""),(K435="")),"",G435*K435)</f>
        <v>7.4074074074074077E-3</v>
      </c>
      <c r="N435" s="34">
        <f t="shared" ref="N435:N498" si="104">+IF(OR(AND(H435=""),(L435="")),"",H435*L435)</f>
        <v>0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40</v>
      </c>
      <c r="D437" s="7">
        <v>0</v>
      </c>
      <c r="E437" s="7">
        <v>0</v>
      </c>
      <c r="F437" s="7">
        <v>0</v>
      </c>
      <c r="G437" s="8">
        <f t="shared" si="99"/>
        <v>0.29629629629629628</v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 t="str">
        <f t="shared" si="106"/>
        <v xml:space="preserve"> </v>
      </c>
      <c r="M437" s="8">
        <f t="shared" si="103"/>
        <v>-0.29629629629629628</v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3</v>
      </c>
      <c r="E446" s="7">
        <v>0</v>
      </c>
      <c r="F446" s="7">
        <v>0</v>
      </c>
      <c r="G446" s="8" t="str">
        <f t="shared" si="99"/>
        <v/>
      </c>
      <c r="H446" s="8">
        <f t="shared" si="100"/>
        <v>3.5714285714285712E-2</v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>
        <f t="shared" si="106"/>
        <v>-1</v>
      </c>
      <c r="M446" s="8" t="str">
        <f t="shared" si="103"/>
        <v/>
      </c>
      <c r="N446" s="34">
        <f t="shared" si="104"/>
        <v>-3.5714285714285712E-2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7.4074074074074077E-3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-7.4074074074074077E-3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3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2.6785714285714284E-2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1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>
        <f t="shared" si="102"/>
        <v>8.9285714285714281E-3</v>
      </c>
      <c r="K463" s="8" t="str">
        <f t="shared" si="105"/>
        <v xml:space="preserve"> </v>
      </c>
      <c r="L463" s="8">
        <f t="shared" si="106"/>
        <v>1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1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8.9285714285714281E-3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1.1904761904761904E-2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34">
        <f t="shared" si="104"/>
        <v>-1.1904761904761904E-2</v>
      </c>
    </row>
    <row r="485" spans="1:14" x14ac:dyDescent="0.2">
      <c r="A485" s="45"/>
      <c r="B485" s="42" t="s">
        <v>454</v>
      </c>
      <c r="C485" s="39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2.3809523809523808E-2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34">
        <f t="shared" si="104"/>
        <v>-2.3809523809523808E-2</v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3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3.5714285714285712E-2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34">
        <f t="shared" si="104"/>
        <v>-3.5714285714285712E-2</v>
      </c>
    </row>
    <row r="493" spans="1:14" x14ac:dyDescent="0.2">
      <c r="A493" s="45"/>
      <c r="B493" s="42" t="s">
        <v>462</v>
      </c>
      <c r="C493" s="39">
        <v>0</v>
      </c>
      <c r="D493" s="7">
        <v>8</v>
      </c>
      <c r="E493" s="7">
        <v>0</v>
      </c>
      <c r="F493" s="7">
        <v>6</v>
      </c>
      <c r="G493" s="8" t="str">
        <f t="shared" si="99"/>
        <v/>
      </c>
      <c r="H493" s="8">
        <f t="shared" si="100"/>
        <v>9.5238095238095233E-2</v>
      </c>
      <c r="I493" s="8" t="str">
        <f t="shared" si="101"/>
        <v/>
      </c>
      <c r="J493" s="8">
        <f t="shared" si="102"/>
        <v>5.3571428571428568E-2</v>
      </c>
      <c r="K493" s="8" t="str">
        <f t="shared" si="105"/>
        <v xml:space="preserve"> </v>
      </c>
      <c r="L493" s="8">
        <f t="shared" si="106"/>
        <v>-0.25</v>
      </c>
      <c r="M493" s="8" t="str">
        <f t="shared" si="103"/>
        <v/>
      </c>
      <c r="N493" s="34">
        <f t="shared" si="104"/>
        <v>-2.3809523809523808E-2</v>
      </c>
    </row>
    <row r="494" spans="1:14" x14ac:dyDescent="0.2">
      <c r="A494" s="45"/>
      <c r="B494" s="42" t="s">
        <v>463</v>
      </c>
      <c r="C494" s="39">
        <v>0</v>
      </c>
      <c r="D494" s="7">
        <v>2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2.3809523809523808E-2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34">
        <f t="shared" si="104"/>
        <v>-2.3809523809523808E-2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8.9285714285714281E-3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3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3.5714285714285712E-2</v>
      </c>
      <c r="I496" s="8" t="str">
        <f t="shared" si="101"/>
        <v/>
      </c>
      <c r="J496" s="8">
        <f t="shared" si="102"/>
        <v>8.9285714285714281E-3</v>
      </c>
      <c r="K496" s="8" t="str">
        <f t="shared" si="105"/>
        <v xml:space="preserve"> </v>
      </c>
      <c r="L496" s="8">
        <f t="shared" si="106"/>
        <v>-0.66666666666666663</v>
      </c>
      <c r="M496" s="8" t="str">
        <f t="shared" si="103"/>
        <v/>
      </c>
      <c r="N496" s="34">
        <f t="shared" si="104"/>
        <v>-2.3809523809523808E-2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0</v>
      </c>
      <c r="F499" s="7">
        <v>10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8.9285714285714288E-2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1.1904761904761904E-2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34">
        <f t="shared" si="112"/>
        <v>-1.1904761904761904E-2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1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8.9285714285714281E-3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1.1904761904761904E-2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34">
        <f t="shared" si="112"/>
        <v>-1.1904761904761904E-2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3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3.5714285714285712E-2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34">
        <f t="shared" si="112"/>
        <v>-3.5714285714285712E-2</v>
      </c>
    </row>
    <row r="513" spans="1:14" x14ac:dyDescent="0.2">
      <c r="A513" s="45"/>
      <c r="B513" s="42" t="s">
        <v>482</v>
      </c>
      <c r="C513" s="39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1.1904761904761904E-2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34">
        <f t="shared" si="112"/>
        <v>-1.1904761904761904E-2</v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1</v>
      </c>
      <c r="D539" s="7">
        <v>0</v>
      </c>
      <c r="E539" s="7">
        <v>0</v>
      </c>
      <c r="F539" s="7">
        <v>0</v>
      </c>
      <c r="G539" s="8">
        <f t="shared" si="107"/>
        <v>7.4074074074074077E-3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-7.4074074074074077E-3</v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11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9.8214285714285712E-2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7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>
        <f t="shared" si="118"/>
        <v>6.25E-2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1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4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4.7619047619047616E-2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34">
        <f t="shared" si="120"/>
        <v>-4.7619047619047616E-2</v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1</v>
      </c>
      <c r="F568" s="7">
        <v>3</v>
      </c>
      <c r="G568" s="8" t="str">
        <f t="shared" si="115"/>
        <v/>
      </c>
      <c r="H568" s="8" t="str">
        <f t="shared" si="116"/>
        <v/>
      </c>
      <c r="I568" s="8">
        <f t="shared" si="117"/>
        <v>3.2258064516129031E-2</v>
      </c>
      <c r="J568" s="8">
        <f t="shared" si="118"/>
        <v>2.6785714285714284E-2</v>
      </c>
      <c r="K568" s="8">
        <f t="shared" si="121"/>
        <v>1</v>
      </c>
      <c r="L568" s="8">
        <f t="shared" si="122"/>
        <v>1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15</v>
      </c>
      <c r="E577" s="7">
        <v>0</v>
      </c>
      <c r="F577" s="7">
        <v>3</v>
      </c>
      <c r="G577" s="8" t="str">
        <f t="shared" si="115"/>
        <v/>
      </c>
      <c r="H577" s="8">
        <f t="shared" si="116"/>
        <v>0.17857142857142858</v>
      </c>
      <c r="I577" s="8" t="str">
        <f t="shared" si="117"/>
        <v/>
      </c>
      <c r="J577" s="8">
        <f t="shared" si="118"/>
        <v>2.6785714285714284E-2</v>
      </c>
      <c r="K577" s="8" t="str">
        <f t="shared" si="121"/>
        <v xml:space="preserve"> </v>
      </c>
      <c r="L577" s="8">
        <f t="shared" si="122"/>
        <v>-0.8</v>
      </c>
      <c r="M577" s="8" t="str">
        <f t="shared" si="119"/>
        <v/>
      </c>
      <c r="N577" s="34">
        <f t="shared" si="120"/>
        <v>-0.14285714285714288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1.1904761904761904E-2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-1.1904761904761904E-2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</v>
      </c>
      <c r="E583" s="7">
        <v>0</v>
      </c>
      <c r="F583" s="7">
        <v>19</v>
      </c>
      <c r="G583" s="8" t="str">
        <f t="shared" si="115"/>
        <v/>
      </c>
      <c r="H583" s="8">
        <f t="shared" si="116"/>
        <v>1.1904761904761904E-2</v>
      </c>
      <c r="I583" s="8" t="str">
        <f t="shared" si="117"/>
        <v/>
      </c>
      <c r="J583" s="8">
        <f t="shared" si="118"/>
        <v>0.16964285714285715</v>
      </c>
      <c r="K583" s="8" t="str">
        <f t="shared" si="121"/>
        <v xml:space="preserve"> </v>
      </c>
      <c r="L583" s="8">
        <f t="shared" si="122"/>
        <v>18</v>
      </c>
      <c r="M583" s="8" t="str">
        <f t="shared" si="119"/>
        <v/>
      </c>
      <c r="N583" s="34">
        <f t="shared" si="120"/>
        <v>0.21428571428571427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1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8.9285714285714281E-3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1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1.1904761904761904E-2</v>
      </c>
      <c r="I588" s="8" t="str">
        <f t="shared" si="117"/>
        <v/>
      </c>
      <c r="J588" s="8">
        <f t="shared" si="118"/>
        <v>1.7857142857142856E-2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34">
        <f t="shared" si="120"/>
        <v>1.1904761904761904E-2</v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2</v>
      </c>
      <c r="E590" s="7">
        <v>0</v>
      </c>
      <c r="F590" s="7">
        <v>15</v>
      </c>
      <c r="G590" s="8" t="str">
        <f t="shared" si="115"/>
        <v/>
      </c>
      <c r="H590" s="8">
        <f t="shared" si="116"/>
        <v>2.3809523809523808E-2</v>
      </c>
      <c r="I590" s="8" t="str">
        <f t="shared" si="117"/>
        <v/>
      </c>
      <c r="J590" s="8">
        <f t="shared" si="118"/>
        <v>0.13392857142857142</v>
      </c>
      <c r="K590" s="8" t="str">
        <f t="shared" si="121"/>
        <v xml:space="preserve"> </v>
      </c>
      <c r="L590" s="8">
        <f t="shared" si="122"/>
        <v>6.5</v>
      </c>
      <c r="M590" s="8" t="str">
        <f t="shared" si="119"/>
        <v/>
      </c>
      <c r="N590" s="34">
        <f t="shared" si="120"/>
        <v>0.15476190476190477</v>
      </c>
    </row>
    <row r="591" spans="1:14" x14ac:dyDescent="0.2">
      <c r="A591" s="45"/>
      <c r="B591" s="42" t="s">
        <v>560</v>
      </c>
      <c r="C591" s="39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1.1904761904761904E-2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34">
        <f t="shared" si="120"/>
        <v>-1.1904761904761904E-2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8.9285714285714281E-3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2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1.7857142857142856E-2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257</v>
      </c>
      <c r="D612" s="29">
        <f>SUM(D613:D640)</f>
        <v>83</v>
      </c>
      <c r="E612" s="29">
        <f>SUM(E613:E640)</f>
        <v>32</v>
      </c>
      <c r="F612" s="29">
        <f>SUM(F613:F640)</f>
        <v>280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-0.8754863813229572</v>
      </c>
      <c r="L612" s="30">
        <f>+IF(AND(D612=0,F612=0),"",IF(D612=0,1,IF(F612=0,-1,(F612-D612)/D612)))</f>
        <v>2.3734939759036147</v>
      </c>
      <c r="M612" s="30">
        <f t="shared" ref="M612:M640" si="127">+IF(OR(AND(G612=""),(K612="")),"",G612*K612)</f>
        <v>-0.8754863813229572</v>
      </c>
      <c r="N612" s="30">
        <f t="shared" ref="N612:N640" si="128">+IF(OR(AND(H612=""),(L612="")),"",H612*L612)</f>
        <v>2.3734939759036147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244</v>
      </c>
      <c r="D615" s="7">
        <v>4</v>
      </c>
      <c r="E615" s="7">
        <v>13</v>
      </c>
      <c r="F615" s="7">
        <v>1</v>
      </c>
      <c r="G615" s="8">
        <f t="shared" si="123"/>
        <v>0.94941634241245132</v>
      </c>
      <c r="H615" s="8">
        <f t="shared" si="124"/>
        <v>4.8192771084337352E-2</v>
      </c>
      <c r="I615" s="8">
        <f t="shared" si="125"/>
        <v>0.40625</v>
      </c>
      <c r="J615" s="8">
        <f t="shared" si="126"/>
        <v>3.5714285714285713E-3</v>
      </c>
      <c r="K615" s="8">
        <f t="shared" si="129"/>
        <v>-0.94672131147540983</v>
      </c>
      <c r="L615" s="8">
        <f t="shared" si="130"/>
        <v>-0.75</v>
      </c>
      <c r="M615" s="8">
        <f t="shared" si="127"/>
        <v>-0.89883268482490264</v>
      </c>
      <c r="N615" s="34">
        <f t="shared" si="128"/>
        <v>-3.6144578313253017E-2</v>
      </c>
    </row>
    <row r="616" spans="1:14" x14ac:dyDescent="0.2">
      <c r="A616" s="45"/>
      <c r="B616" s="42" t="s">
        <v>577</v>
      </c>
      <c r="C616" s="39">
        <v>13</v>
      </c>
      <c r="D616" s="7">
        <v>3</v>
      </c>
      <c r="E616" s="7">
        <v>13</v>
      </c>
      <c r="F616" s="7">
        <v>2</v>
      </c>
      <c r="G616" s="8">
        <f t="shared" si="123"/>
        <v>5.0583657587548639E-2</v>
      </c>
      <c r="H616" s="8">
        <f t="shared" si="124"/>
        <v>3.614457831325301E-2</v>
      </c>
      <c r="I616" s="8">
        <f t="shared" si="125"/>
        <v>0.40625</v>
      </c>
      <c r="J616" s="8">
        <f t="shared" si="126"/>
        <v>7.1428571428571426E-3</v>
      </c>
      <c r="K616" s="8">
        <f t="shared" si="129"/>
        <v>0</v>
      </c>
      <c r="L616" s="8">
        <f t="shared" si="130"/>
        <v>-0.33333333333333331</v>
      </c>
      <c r="M616" s="8">
        <f t="shared" si="127"/>
        <v>0</v>
      </c>
      <c r="N616" s="34">
        <f t="shared" si="128"/>
        <v>-1.2048192771084336E-2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2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6.25E-2</v>
      </c>
      <c r="J617" s="8">
        <f t="shared" si="126"/>
        <v>1.0714285714285714E-2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3.125E-2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3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3.614457831325301E-2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34">
        <f t="shared" si="128"/>
        <v>-3.614457831325301E-2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21</v>
      </c>
      <c r="E627" s="7">
        <v>0</v>
      </c>
      <c r="F627" s="7">
        <v>12</v>
      </c>
      <c r="G627" s="8" t="str">
        <f t="shared" si="123"/>
        <v/>
      </c>
      <c r="H627" s="8">
        <f t="shared" si="124"/>
        <v>0.25301204819277107</v>
      </c>
      <c r="I627" s="8" t="str">
        <f t="shared" si="125"/>
        <v/>
      </c>
      <c r="J627" s="8">
        <f t="shared" si="126"/>
        <v>4.2857142857142858E-2</v>
      </c>
      <c r="K627" s="8" t="str">
        <f t="shared" si="129"/>
        <v xml:space="preserve"> </v>
      </c>
      <c r="L627" s="8">
        <f t="shared" si="130"/>
        <v>-0.42857142857142855</v>
      </c>
      <c r="M627" s="8" t="str">
        <f t="shared" si="127"/>
        <v/>
      </c>
      <c r="N627" s="34">
        <f t="shared" si="128"/>
        <v>-0.10843373493975902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6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>
        <f t="shared" si="126"/>
        <v>2.1428571428571429E-2</v>
      </c>
      <c r="K628" s="8" t="str">
        <f t="shared" si="129"/>
        <v xml:space="preserve"> 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0</v>
      </c>
      <c r="D630" s="7">
        <v>29</v>
      </c>
      <c r="E630" s="7">
        <v>3</v>
      </c>
      <c r="F630" s="7">
        <v>230</v>
      </c>
      <c r="G630" s="8" t="str">
        <f t="shared" si="123"/>
        <v/>
      </c>
      <c r="H630" s="8">
        <f t="shared" si="124"/>
        <v>0.3493975903614458</v>
      </c>
      <c r="I630" s="8">
        <f t="shared" si="125"/>
        <v>9.375E-2</v>
      </c>
      <c r="J630" s="8">
        <f t="shared" si="126"/>
        <v>0.8214285714285714</v>
      </c>
      <c r="K630" s="8">
        <f t="shared" si="129"/>
        <v>1</v>
      </c>
      <c r="L630" s="8">
        <f t="shared" si="130"/>
        <v>6.931034482758621</v>
      </c>
      <c r="M630" s="8" t="str">
        <f t="shared" si="127"/>
        <v/>
      </c>
      <c r="N630" s="34">
        <f t="shared" si="128"/>
        <v>2.4216867469879522</v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1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3.5714285714285713E-3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3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3.614457831325301E-2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34">
        <f t="shared" si="128"/>
        <v>-3.614457831325301E-2</v>
      </c>
    </row>
    <row r="633" spans="1:14" x14ac:dyDescent="0.2">
      <c r="A633" s="45"/>
      <c r="B633" s="42" t="s">
        <v>594</v>
      </c>
      <c r="C633" s="39">
        <v>0</v>
      </c>
      <c r="D633" s="7">
        <v>2</v>
      </c>
      <c r="E633" s="7">
        <v>0</v>
      </c>
      <c r="F633" s="7">
        <v>13</v>
      </c>
      <c r="G633" s="8" t="str">
        <f t="shared" si="123"/>
        <v/>
      </c>
      <c r="H633" s="8">
        <f t="shared" si="124"/>
        <v>2.4096385542168676E-2</v>
      </c>
      <c r="I633" s="8" t="str">
        <f t="shared" si="125"/>
        <v/>
      </c>
      <c r="J633" s="8">
        <f t="shared" si="126"/>
        <v>4.642857142857143E-2</v>
      </c>
      <c r="K633" s="8" t="str">
        <f t="shared" si="129"/>
        <v xml:space="preserve"> </v>
      </c>
      <c r="L633" s="8">
        <f t="shared" si="130"/>
        <v>5.5</v>
      </c>
      <c r="M633" s="8" t="str">
        <f t="shared" si="127"/>
        <v/>
      </c>
      <c r="N633" s="34">
        <f t="shared" si="128"/>
        <v>0.13253012048192772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18</v>
      </c>
      <c r="E636" s="7">
        <v>0</v>
      </c>
      <c r="F636" s="7">
        <v>12</v>
      </c>
      <c r="G636" s="8" t="str">
        <f t="shared" si="123"/>
        <v/>
      </c>
      <c r="H636" s="8">
        <f t="shared" si="124"/>
        <v>0.21686746987951808</v>
      </c>
      <c r="I636" s="8" t="str">
        <f t="shared" si="125"/>
        <v/>
      </c>
      <c r="J636" s="8">
        <f t="shared" si="126"/>
        <v>4.2857142857142858E-2</v>
      </c>
      <c r="K636" s="8" t="str">
        <f t="shared" si="129"/>
        <v xml:space="preserve"> </v>
      </c>
      <c r="L636" s="8">
        <f t="shared" si="130"/>
        <v>-0.33333333333333331</v>
      </c>
      <c r="M636" s="8" t="str">
        <f t="shared" si="127"/>
        <v/>
      </c>
      <c r="N636" s="34">
        <f t="shared" si="128"/>
        <v>-7.2289156626506021E-2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636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637</v>
      </c>
      <c r="C9" s="29">
        <f>+C22+C81+C188+C371+C612</f>
        <v>134</v>
      </c>
      <c r="D9" s="29">
        <f>+D22+D81+D188+D371+D612</f>
        <v>73</v>
      </c>
      <c r="E9" s="29">
        <f>+E22+E81+E188+E371+E612</f>
        <v>201</v>
      </c>
      <c r="F9" s="29">
        <f>+F22+F81+F188+F371+F612</f>
        <v>98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0.5</v>
      </c>
      <c r="L9" s="30">
        <f t="shared" si="0"/>
        <v>0.34246575342465752</v>
      </c>
      <c r="M9" s="30">
        <f t="shared" ref="M9:N14" si="1">+IF(OR(AND(G9=""),(K9="")),"",G9*K9)</f>
        <v>0.5</v>
      </c>
      <c r="N9" s="30">
        <f t="shared" si="1"/>
        <v>0.34246575342465752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1</v>
      </c>
      <c r="E10" s="31">
        <f>+E22</f>
        <v>1</v>
      </c>
      <c r="F10" s="31">
        <f>+F22</f>
        <v>2</v>
      </c>
      <c r="G10" s="32">
        <f t="shared" ref="G10:J14" si="2">+C10/C$9</f>
        <v>0</v>
      </c>
      <c r="H10" s="32">
        <f t="shared" si="2"/>
        <v>1.3698630136986301E-2</v>
      </c>
      <c r="I10" s="32">
        <f t="shared" si="2"/>
        <v>4.9751243781094526E-3</v>
      </c>
      <c r="J10" s="32">
        <f t="shared" si="2"/>
        <v>2.0408163265306121E-2</v>
      </c>
      <c r="K10" s="32">
        <f t="shared" si="0"/>
        <v>1</v>
      </c>
      <c r="L10" s="32">
        <f t="shared" si="0"/>
        <v>1</v>
      </c>
      <c r="M10" s="32">
        <f t="shared" si="1"/>
        <v>0</v>
      </c>
      <c r="N10" s="33">
        <f t="shared" si="1"/>
        <v>1.3698630136986301E-2</v>
      </c>
    </row>
    <row r="11" spans="1:14" ht="28.5" customHeight="1" x14ac:dyDescent="0.2">
      <c r="A11" s="45"/>
      <c r="B11" s="42" t="s">
        <v>9</v>
      </c>
      <c r="C11" s="39">
        <f>+C81</f>
        <v>12</v>
      </c>
      <c r="D11" s="7">
        <f>+D81</f>
        <v>16</v>
      </c>
      <c r="E11" s="7">
        <f>+E81</f>
        <v>12</v>
      </c>
      <c r="F11" s="7">
        <f>+F81</f>
        <v>11</v>
      </c>
      <c r="G11" s="8">
        <f t="shared" si="2"/>
        <v>8.9552238805970144E-2</v>
      </c>
      <c r="H11" s="8">
        <f t="shared" si="2"/>
        <v>0.21917808219178081</v>
      </c>
      <c r="I11" s="8">
        <f t="shared" si="2"/>
        <v>5.9701492537313432E-2</v>
      </c>
      <c r="J11" s="8">
        <f t="shared" si="2"/>
        <v>0.11224489795918367</v>
      </c>
      <c r="K11" s="8">
        <f t="shared" si="0"/>
        <v>0</v>
      </c>
      <c r="L11" s="8">
        <f t="shared" si="0"/>
        <v>-0.3125</v>
      </c>
      <c r="M11" s="8">
        <f t="shared" si="1"/>
        <v>0</v>
      </c>
      <c r="N11" s="34">
        <f t="shared" si="1"/>
        <v>-6.8493150684931503E-2</v>
      </c>
    </row>
    <row r="12" spans="1:14" ht="28.5" customHeight="1" x14ac:dyDescent="0.2">
      <c r="A12" s="45"/>
      <c r="B12" s="42" t="s">
        <v>10</v>
      </c>
      <c r="C12" s="39">
        <f>+C188</f>
        <v>60</v>
      </c>
      <c r="D12" s="7">
        <f>+D188</f>
        <v>20</v>
      </c>
      <c r="E12" s="7">
        <f>+E188</f>
        <v>45</v>
      </c>
      <c r="F12" s="7">
        <f>+F188</f>
        <v>24</v>
      </c>
      <c r="G12" s="8">
        <f t="shared" si="2"/>
        <v>0.44776119402985076</v>
      </c>
      <c r="H12" s="8">
        <f t="shared" si="2"/>
        <v>0.27397260273972601</v>
      </c>
      <c r="I12" s="8">
        <f t="shared" si="2"/>
        <v>0.22388059701492538</v>
      </c>
      <c r="J12" s="8">
        <f t="shared" si="2"/>
        <v>0.24489795918367346</v>
      </c>
      <c r="K12" s="8">
        <f t="shared" si="0"/>
        <v>-0.25</v>
      </c>
      <c r="L12" s="8">
        <f t="shared" si="0"/>
        <v>0.2</v>
      </c>
      <c r="M12" s="8">
        <f t="shared" si="1"/>
        <v>-0.11194029850746269</v>
      </c>
      <c r="N12" s="34">
        <f t="shared" si="1"/>
        <v>5.4794520547945202E-2</v>
      </c>
    </row>
    <row r="13" spans="1:14" ht="28.5" customHeight="1" x14ac:dyDescent="0.2">
      <c r="A13" s="45"/>
      <c r="B13" s="42" t="s">
        <v>11</v>
      </c>
      <c r="C13" s="39">
        <f>+C371</f>
        <v>61</v>
      </c>
      <c r="D13" s="7">
        <f>+D371</f>
        <v>24</v>
      </c>
      <c r="E13" s="7">
        <f>+E371</f>
        <v>37</v>
      </c>
      <c r="F13" s="7">
        <f>+F371</f>
        <v>38</v>
      </c>
      <c r="G13" s="8">
        <f t="shared" si="2"/>
        <v>0.45522388059701491</v>
      </c>
      <c r="H13" s="8">
        <f t="shared" si="2"/>
        <v>0.32876712328767121</v>
      </c>
      <c r="I13" s="8">
        <f t="shared" si="2"/>
        <v>0.18407960199004975</v>
      </c>
      <c r="J13" s="8">
        <f t="shared" si="2"/>
        <v>0.38775510204081631</v>
      </c>
      <c r="K13" s="8">
        <f t="shared" si="0"/>
        <v>-0.39344262295081966</v>
      </c>
      <c r="L13" s="8">
        <f t="shared" si="0"/>
        <v>0.58333333333333337</v>
      </c>
      <c r="M13" s="8">
        <f t="shared" si="1"/>
        <v>-0.17910447761194029</v>
      </c>
      <c r="N13" s="34">
        <f t="shared" si="1"/>
        <v>0.19178082191780821</v>
      </c>
    </row>
    <row r="14" spans="1:14" ht="28.5" customHeight="1" thickBot="1" x14ac:dyDescent="0.25">
      <c r="A14" s="45"/>
      <c r="B14" s="43" t="s">
        <v>12</v>
      </c>
      <c r="C14" s="40">
        <f>+C612</f>
        <v>1</v>
      </c>
      <c r="D14" s="35">
        <f>+D612</f>
        <v>12</v>
      </c>
      <c r="E14" s="35">
        <f>+E612</f>
        <v>106</v>
      </c>
      <c r="F14" s="35">
        <f>+F612</f>
        <v>23</v>
      </c>
      <c r="G14" s="36">
        <f t="shared" si="2"/>
        <v>7.462686567164179E-3</v>
      </c>
      <c r="H14" s="36">
        <f t="shared" si="2"/>
        <v>0.16438356164383561</v>
      </c>
      <c r="I14" s="36">
        <f t="shared" si="2"/>
        <v>0.52736318407960203</v>
      </c>
      <c r="J14" s="36">
        <f t="shared" si="2"/>
        <v>0.23469387755102042</v>
      </c>
      <c r="K14" s="36">
        <f t="shared" si="0"/>
        <v>105</v>
      </c>
      <c r="L14" s="36">
        <f t="shared" si="0"/>
        <v>0.91666666666666663</v>
      </c>
      <c r="M14" s="36">
        <f t="shared" si="1"/>
        <v>0.78358208955223874</v>
      </c>
      <c r="N14" s="37">
        <f t="shared" si="1"/>
        <v>0.15068493150684931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1</v>
      </c>
      <c r="E22" s="29">
        <f>SUM(E23:E73)</f>
        <v>1</v>
      </c>
      <c r="F22" s="29">
        <f>SUM(F23:F73)</f>
        <v>2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</v>
      </c>
      <c r="L22" s="30">
        <f>+IF(AND(D22=0,F22=0),"",IF(D22=0,1,IF(F22=0,-1,(F22-D22)/D22)))</f>
        <v>1</v>
      </c>
      <c r="M22" s="30" t="str">
        <f t="shared" ref="M22:M53" si="7">+IF(OR(AND(G22=""),(K22="")),"",G22*K22)</f>
        <v/>
      </c>
      <c r="N22" s="30">
        <f t="shared" ref="N22:N53" si="8">+IF(OR(AND(H22=""),(L22="")),"",H22*L22)</f>
        <v>1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1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1</v>
      </c>
      <c r="E33" s="7">
        <v>0</v>
      </c>
      <c r="F33" s="7">
        <v>1</v>
      </c>
      <c r="G33" s="8" t="str">
        <f t="shared" si="3"/>
        <v/>
      </c>
      <c r="H33" s="8">
        <f t="shared" si="4"/>
        <v>1</v>
      </c>
      <c r="I33" s="8" t="str">
        <f t="shared" si="5"/>
        <v/>
      </c>
      <c r="J33" s="8">
        <f t="shared" si="6"/>
        <v>0.5</v>
      </c>
      <c r="K33" s="8" t="str">
        <f t="shared" si="9"/>
        <v xml:space="preserve"> </v>
      </c>
      <c r="L33" s="8">
        <f t="shared" si="10"/>
        <v>0</v>
      </c>
      <c r="M33" s="8" t="str">
        <f t="shared" si="7"/>
        <v/>
      </c>
      <c r="N33" s="34">
        <f t="shared" si="8"/>
        <v>0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1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>
        <f t="shared" si="14"/>
        <v>0.5</v>
      </c>
      <c r="K70" s="8" t="str">
        <f t="shared" si="17"/>
        <v xml:space="preserve"> </v>
      </c>
      <c r="L70" s="8">
        <f t="shared" si="18"/>
        <v>1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12</v>
      </c>
      <c r="D81" s="29">
        <f>SUM(D82:D180)</f>
        <v>16</v>
      </c>
      <c r="E81" s="29">
        <f>SUM(E82:E180)</f>
        <v>12</v>
      </c>
      <c r="F81" s="29">
        <f>SUM(F82:F180)</f>
        <v>11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</v>
      </c>
      <c r="L81" s="30">
        <f>+IF(AND(D81=0,F81=0),"",IF(D81=0,1,IF(F81=0,-1,(F81-D81)/D81)))</f>
        <v>-0.3125</v>
      </c>
      <c r="M81" s="30">
        <f t="shared" ref="M81:M112" si="23">+IF(OR(AND(G81=""),(K81="")),"",G81*K81)</f>
        <v>0</v>
      </c>
      <c r="N81" s="30">
        <f t="shared" ref="N81:N112" si="24">+IF(OR(AND(H81=""),(L81="")),"",H81*L81)</f>
        <v>-0.3125</v>
      </c>
    </row>
    <row r="82" spans="1:14" x14ac:dyDescent="0.2">
      <c r="A82" s="45"/>
      <c r="B82" s="41" t="s">
        <v>67</v>
      </c>
      <c r="C82" s="38">
        <v>0</v>
      </c>
      <c r="D82" s="31">
        <v>1</v>
      </c>
      <c r="E82" s="31">
        <v>0</v>
      </c>
      <c r="F82" s="31">
        <v>1</v>
      </c>
      <c r="G82" s="32" t="str">
        <f t="shared" si="19"/>
        <v/>
      </c>
      <c r="H82" s="32">
        <f t="shared" si="20"/>
        <v>6.25E-2</v>
      </c>
      <c r="I82" s="32" t="str">
        <f t="shared" si="21"/>
        <v/>
      </c>
      <c r="J82" s="32">
        <f t="shared" si="22"/>
        <v>9.0909090909090912E-2</v>
      </c>
      <c r="K82" s="32" t="str">
        <f t="shared" ref="K82:K113" si="25">+IF(AND(C82=0,E82=0)," ",IF(C82=0,1,IF(E82=0,-1,(E82-C82)/C82)))</f>
        <v xml:space="preserve"> </v>
      </c>
      <c r="L82" s="32">
        <f t="shared" ref="L82:L113" si="26">+IF(AND(D82=0,F82=0)," ",IF(D82=0,1,IF(F82=0,-1,(F82-D82)/D82)))</f>
        <v>0</v>
      </c>
      <c r="M82" s="32" t="str">
        <f t="shared" si="23"/>
        <v/>
      </c>
      <c r="N82" s="33">
        <f t="shared" si="24"/>
        <v>0</v>
      </c>
    </row>
    <row r="83" spans="1:14" ht="24.75" customHeight="1" x14ac:dyDescent="0.2">
      <c r="A83" s="45"/>
      <c r="B83" s="42" t="s">
        <v>68</v>
      </c>
      <c r="C83" s="39">
        <v>3</v>
      </c>
      <c r="D83" s="7">
        <v>0</v>
      </c>
      <c r="E83" s="7">
        <v>0</v>
      </c>
      <c r="F83" s="7">
        <v>0</v>
      </c>
      <c r="G83" s="8">
        <f t="shared" si="19"/>
        <v>0.25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-0.25</v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1</v>
      </c>
      <c r="F86" s="7">
        <v>2</v>
      </c>
      <c r="G86" s="8" t="str">
        <f t="shared" si="19"/>
        <v/>
      </c>
      <c r="H86" s="8" t="str">
        <f t="shared" si="20"/>
        <v/>
      </c>
      <c r="I86" s="8">
        <f t="shared" si="21"/>
        <v>8.3333333333333329E-2</v>
      </c>
      <c r="J86" s="8">
        <f t="shared" si="22"/>
        <v>0.18181818181818182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1</v>
      </c>
      <c r="E87" s="7">
        <v>0</v>
      </c>
      <c r="F87" s="7">
        <v>1</v>
      </c>
      <c r="G87" s="8" t="str">
        <f t="shared" si="19"/>
        <v/>
      </c>
      <c r="H87" s="8">
        <f t="shared" si="20"/>
        <v>6.25E-2</v>
      </c>
      <c r="I87" s="8" t="str">
        <f t="shared" si="21"/>
        <v/>
      </c>
      <c r="J87" s="8">
        <f t="shared" si="22"/>
        <v>9.0909090909090912E-2</v>
      </c>
      <c r="K87" s="8" t="str">
        <f t="shared" si="25"/>
        <v xml:space="preserve"> </v>
      </c>
      <c r="L87" s="8">
        <f t="shared" si="26"/>
        <v>0</v>
      </c>
      <c r="M87" s="8" t="str">
        <f t="shared" si="23"/>
        <v/>
      </c>
      <c r="N87" s="34">
        <f t="shared" si="24"/>
        <v>0</v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</v>
      </c>
      <c r="D97" s="7">
        <v>0</v>
      </c>
      <c r="E97" s="7">
        <v>0</v>
      </c>
      <c r="F97" s="7">
        <v>0</v>
      </c>
      <c r="G97" s="8">
        <f t="shared" si="19"/>
        <v>8.3333333333333329E-2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-8.3333333333333329E-2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6.25E-2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-6.25E-2</v>
      </c>
    </row>
    <row r="100" spans="1:14" x14ac:dyDescent="0.2">
      <c r="A100" s="45"/>
      <c r="B100" s="42" t="s">
        <v>85</v>
      </c>
      <c r="C100" s="39">
        <v>1</v>
      </c>
      <c r="D100" s="7">
        <v>1</v>
      </c>
      <c r="E100" s="7">
        <v>0</v>
      </c>
      <c r="F100" s="7">
        <v>0</v>
      </c>
      <c r="G100" s="8">
        <f t="shared" si="19"/>
        <v>8.3333333333333329E-2</v>
      </c>
      <c r="H100" s="8">
        <f t="shared" si="20"/>
        <v>6.25E-2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-8.3333333333333329E-2</v>
      </c>
      <c r="N100" s="34">
        <f t="shared" si="24"/>
        <v>-6.25E-2</v>
      </c>
    </row>
    <row r="101" spans="1:14" x14ac:dyDescent="0.2">
      <c r="A101" s="45"/>
      <c r="B101" s="42" t="s">
        <v>86</v>
      </c>
      <c r="C101" s="39">
        <v>1</v>
      </c>
      <c r="D101" s="7">
        <v>0</v>
      </c>
      <c r="E101" s="7">
        <v>0</v>
      </c>
      <c r="F101" s="7">
        <v>2</v>
      </c>
      <c r="G101" s="8">
        <f t="shared" si="19"/>
        <v>8.3333333333333329E-2</v>
      </c>
      <c r="H101" s="8" t="str">
        <f t="shared" si="20"/>
        <v/>
      </c>
      <c r="I101" s="8" t="str">
        <f t="shared" si="21"/>
        <v/>
      </c>
      <c r="J101" s="8">
        <f t="shared" si="22"/>
        <v>0.18181818181818182</v>
      </c>
      <c r="K101" s="8">
        <f t="shared" si="25"/>
        <v>-1</v>
      </c>
      <c r="L101" s="8">
        <f t="shared" si="26"/>
        <v>1</v>
      </c>
      <c r="M101" s="8">
        <f t="shared" si="23"/>
        <v>-8.3333333333333329E-2</v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0</v>
      </c>
      <c r="F103" s="7">
        <v>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9.0909090909090912E-2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9.0909090909090912E-2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1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8.3333333333333329E-2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6.25E-2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34">
        <f t="shared" si="32"/>
        <v>-6.25E-2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1</v>
      </c>
      <c r="F133" s="7">
        <v>0</v>
      </c>
      <c r="G133" s="8">
        <f t="shared" si="27"/>
        <v>8.3333333333333329E-2</v>
      </c>
      <c r="H133" s="8" t="str">
        <f t="shared" si="28"/>
        <v/>
      </c>
      <c r="I133" s="8">
        <f t="shared" si="29"/>
        <v>8.3333333333333329E-2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0</v>
      </c>
      <c r="E139" s="7">
        <v>1</v>
      </c>
      <c r="F139" s="7">
        <v>0</v>
      </c>
      <c r="G139" s="8">
        <f t="shared" si="27"/>
        <v>0.16666666666666666</v>
      </c>
      <c r="H139" s="8" t="str">
        <f t="shared" si="28"/>
        <v/>
      </c>
      <c r="I139" s="8">
        <f t="shared" si="29"/>
        <v>8.3333333333333329E-2</v>
      </c>
      <c r="J139" s="8" t="str">
        <f t="shared" si="30"/>
        <v/>
      </c>
      <c r="K139" s="8">
        <f t="shared" si="33"/>
        <v>-0.5</v>
      </c>
      <c r="L139" s="8" t="str">
        <f t="shared" si="34"/>
        <v xml:space="preserve"> </v>
      </c>
      <c r="M139" s="8">
        <f t="shared" si="31"/>
        <v>-8.3333333333333329E-2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</v>
      </c>
      <c r="D144" s="7">
        <v>9</v>
      </c>
      <c r="E144" s="7">
        <v>4</v>
      </c>
      <c r="F144" s="7">
        <v>1</v>
      </c>
      <c r="G144" s="8">
        <f t="shared" si="27"/>
        <v>8.3333333333333329E-2</v>
      </c>
      <c r="H144" s="8">
        <f t="shared" si="28"/>
        <v>0.5625</v>
      </c>
      <c r="I144" s="8">
        <f t="shared" si="29"/>
        <v>0.33333333333333331</v>
      </c>
      <c r="J144" s="8">
        <f t="shared" si="30"/>
        <v>9.0909090909090912E-2</v>
      </c>
      <c r="K144" s="8">
        <f t="shared" si="33"/>
        <v>3</v>
      </c>
      <c r="L144" s="8">
        <f t="shared" si="34"/>
        <v>-0.88888888888888884</v>
      </c>
      <c r="M144" s="8">
        <f t="shared" si="31"/>
        <v>0.25</v>
      </c>
      <c r="N144" s="34">
        <f t="shared" si="32"/>
        <v>-0.5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2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0.16666666666666666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1</v>
      </c>
      <c r="D149" s="7">
        <v>0</v>
      </c>
      <c r="E149" s="7">
        <v>1</v>
      </c>
      <c r="F149" s="7">
        <v>1</v>
      </c>
      <c r="G149" s="8">
        <f t="shared" si="35"/>
        <v>8.3333333333333329E-2</v>
      </c>
      <c r="H149" s="8" t="str">
        <f t="shared" si="36"/>
        <v/>
      </c>
      <c r="I149" s="8">
        <f t="shared" si="37"/>
        <v>8.3333333333333329E-2</v>
      </c>
      <c r="J149" s="8">
        <f t="shared" si="38"/>
        <v>9.0909090909090912E-2</v>
      </c>
      <c r="K149" s="8">
        <f t="shared" si="41"/>
        <v>0</v>
      </c>
      <c r="L149" s="8">
        <f t="shared" si="42"/>
        <v>1</v>
      </c>
      <c r="M149" s="8">
        <f t="shared" si="39"/>
        <v>0</v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6.25E-2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34">
        <f t="shared" si="40"/>
        <v>-6.25E-2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0</v>
      </c>
      <c r="E166" s="7">
        <v>0</v>
      </c>
      <c r="F166" s="7">
        <v>0</v>
      </c>
      <c r="G166" s="8">
        <f t="shared" si="35"/>
        <v>8.3333333333333329E-2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-8.3333333333333329E-2</v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1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8.3333333333333329E-2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6.25E-2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34">
        <f t="shared" si="40"/>
        <v>-6.25E-2</v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9.0909090909090912E-2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60</v>
      </c>
      <c r="D188" s="29">
        <f>SUM(D189:D363)</f>
        <v>20</v>
      </c>
      <c r="E188" s="29">
        <f>SUM(E189:E363)</f>
        <v>45</v>
      </c>
      <c r="F188" s="29">
        <f>SUM(F189:F363)</f>
        <v>24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-0.25</v>
      </c>
      <c r="L188" s="30">
        <f>+IF(AND(D188=0,F188=0),"",IF(D188=0,1,IF(F188=0,-1,(F188-D188)/D188)))</f>
        <v>0.2</v>
      </c>
      <c r="M188" s="30">
        <f t="shared" ref="M188:M219" si="47">+IF(OR(AND(G188=""),(K188="")),"",G188*K188)</f>
        <v>-0.25</v>
      </c>
      <c r="N188" s="30">
        <f t="shared" ref="N188:N219" si="48">+IF(OR(AND(H188=""),(L188="")),"",H188*L188)</f>
        <v>0.2</v>
      </c>
    </row>
    <row r="189" spans="1:14" ht="24.75" customHeight="1" x14ac:dyDescent="0.2">
      <c r="A189" s="45"/>
      <c r="B189" s="41" t="s">
        <v>166</v>
      </c>
      <c r="C189" s="38">
        <v>7</v>
      </c>
      <c r="D189" s="31">
        <v>3</v>
      </c>
      <c r="E189" s="31">
        <v>4</v>
      </c>
      <c r="F189" s="31">
        <v>4</v>
      </c>
      <c r="G189" s="32">
        <f t="shared" si="43"/>
        <v>0.11666666666666667</v>
      </c>
      <c r="H189" s="32">
        <f t="shared" si="44"/>
        <v>0.15</v>
      </c>
      <c r="I189" s="32">
        <f t="shared" si="45"/>
        <v>8.8888888888888892E-2</v>
      </c>
      <c r="J189" s="32">
        <f t="shared" si="46"/>
        <v>0.16666666666666666</v>
      </c>
      <c r="K189" s="32">
        <f t="shared" ref="K189:K220" si="49">+IF(AND(C189=0,E189=0)," ",IF(C189=0,1,IF(E189=0,-1,(E189-C189)/C189)))</f>
        <v>-0.42857142857142855</v>
      </c>
      <c r="L189" s="32">
        <f t="shared" ref="L189:L220" si="50">+IF(AND(D189=0,F189=0)," ",IF(D189=0,1,IF(F189=0,-1,(F189-D189)/D189)))</f>
        <v>0.33333333333333331</v>
      </c>
      <c r="M189" s="32">
        <f t="shared" si="47"/>
        <v>-4.9999999999999996E-2</v>
      </c>
      <c r="N189" s="33">
        <f t="shared" si="48"/>
        <v>4.9999999999999996E-2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0.05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34">
        <f t="shared" si="48"/>
        <v>-0.05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5</v>
      </c>
      <c r="D195" s="7">
        <v>2</v>
      </c>
      <c r="E195" s="7">
        <v>2</v>
      </c>
      <c r="F195" s="7">
        <v>0</v>
      </c>
      <c r="G195" s="8">
        <f t="shared" si="43"/>
        <v>8.3333333333333329E-2</v>
      </c>
      <c r="H195" s="8">
        <f t="shared" si="44"/>
        <v>0.1</v>
      </c>
      <c r="I195" s="8">
        <f t="shared" si="45"/>
        <v>4.4444444444444446E-2</v>
      </c>
      <c r="J195" s="8" t="str">
        <f t="shared" si="46"/>
        <v/>
      </c>
      <c r="K195" s="8">
        <f t="shared" si="49"/>
        <v>-0.6</v>
      </c>
      <c r="L195" s="8">
        <f t="shared" si="50"/>
        <v>-1</v>
      </c>
      <c r="M195" s="8">
        <f t="shared" si="47"/>
        <v>-4.9999999999999996E-2</v>
      </c>
      <c r="N195" s="34">
        <f t="shared" si="48"/>
        <v>-0.1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2</v>
      </c>
      <c r="D197" s="7">
        <v>0</v>
      </c>
      <c r="E197" s="7">
        <v>5</v>
      </c>
      <c r="F197" s="7">
        <v>6</v>
      </c>
      <c r="G197" s="8">
        <f t="shared" si="43"/>
        <v>3.3333333333333333E-2</v>
      </c>
      <c r="H197" s="8" t="str">
        <f t="shared" si="44"/>
        <v/>
      </c>
      <c r="I197" s="8">
        <f t="shared" si="45"/>
        <v>0.1111111111111111</v>
      </c>
      <c r="J197" s="8">
        <f t="shared" si="46"/>
        <v>0.25</v>
      </c>
      <c r="K197" s="8">
        <f t="shared" si="49"/>
        <v>1.5</v>
      </c>
      <c r="L197" s="8">
        <f t="shared" si="50"/>
        <v>1</v>
      </c>
      <c r="M197" s="8">
        <f t="shared" si="47"/>
        <v>0.05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16</v>
      </c>
      <c r="D202" s="7">
        <v>3</v>
      </c>
      <c r="E202" s="7">
        <v>7</v>
      </c>
      <c r="F202" s="7">
        <v>1</v>
      </c>
      <c r="G202" s="8">
        <f t="shared" si="43"/>
        <v>0.26666666666666666</v>
      </c>
      <c r="H202" s="8">
        <f t="shared" si="44"/>
        <v>0.15</v>
      </c>
      <c r="I202" s="8">
        <f t="shared" si="45"/>
        <v>0.15555555555555556</v>
      </c>
      <c r="J202" s="8">
        <f t="shared" si="46"/>
        <v>4.1666666666666664E-2</v>
      </c>
      <c r="K202" s="8">
        <f t="shared" si="49"/>
        <v>-0.5625</v>
      </c>
      <c r="L202" s="8">
        <f t="shared" si="50"/>
        <v>-0.66666666666666663</v>
      </c>
      <c r="M202" s="8">
        <f t="shared" si="47"/>
        <v>-0.15</v>
      </c>
      <c r="N202" s="34">
        <f t="shared" si="48"/>
        <v>-9.9999999999999992E-2</v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2</v>
      </c>
      <c r="F203" s="7">
        <v>1</v>
      </c>
      <c r="G203" s="8">
        <f t="shared" si="43"/>
        <v>1.6666666666666666E-2</v>
      </c>
      <c r="H203" s="8" t="str">
        <f t="shared" si="44"/>
        <v/>
      </c>
      <c r="I203" s="8">
        <f t="shared" si="45"/>
        <v>4.4444444444444446E-2</v>
      </c>
      <c r="J203" s="8">
        <f t="shared" si="46"/>
        <v>4.1666666666666664E-2</v>
      </c>
      <c r="K203" s="8">
        <f t="shared" si="49"/>
        <v>1</v>
      </c>
      <c r="L203" s="8">
        <f t="shared" si="50"/>
        <v>1</v>
      </c>
      <c r="M203" s="8">
        <f t="shared" si="47"/>
        <v>1.6666666666666666E-2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2.2222222222222223E-2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1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>
        <f t="shared" si="46"/>
        <v>4.1666666666666664E-2</v>
      </c>
      <c r="K209" s="8" t="str">
        <f t="shared" si="49"/>
        <v xml:space="preserve"> </v>
      </c>
      <c r="L209" s="8">
        <f t="shared" si="50"/>
        <v>1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1</v>
      </c>
      <c r="F210" s="7">
        <v>0</v>
      </c>
      <c r="G210" s="8" t="str">
        <f t="shared" si="43"/>
        <v/>
      </c>
      <c r="H210" s="8" t="str">
        <f t="shared" si="44"/>
        <v/>
      </c>
      <c r="I210" s="8">
        <f t="shared" si="45"/>
        <v>2.2222222222222223E-2</v>
      </c>
      <c r="J210" s="8" t="str">
        <f t="shared" si="46"/>
        <v/>
      </c>
      <c r="K210" s="8">
        <f t="shared" si="49"/>
        <v>1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10</v>
      </c>
      <c r="D215" s="7">
        <v>5</v>
      </c>
      <c r="E215" s="7">
        <v>4</v>
      </c>
      <c r="F215" s="7">
        <v>2</v>
      </c>
      <c r="G215" s="8">
        <f t="shared" si="43"/>
        <v>0.16666666666666666</v>
      </c>
      <c r="H215" s="8">
        <f t="shared" si="44"/>
        <v>0.25</v>
      </c>
      <c r="I215" s="8">
        <f t="shared" si="45"/>
        <v>8.8888888888888892E-2</v>
      </c>
      <c r="J215" s="8">
        <f t="shared" si="46"/>
        <v>8.3333333333333329E-2</v>
      </c>
      <c r="K215" s="8">
        <f t="shared" si="49"/>
        <v>-0.6</v>
      </c>
      <c r="L215" s="8">
        <f t="shared" si="50"/>
        <v>-0.6</v>
      </c>
      <c r="M215" s="8">
        <f t="shared" si="47"/>
        <v>-9.9999999999999992E-2</v>
      </c>
      <c r="N215" s="34">
        <f t="shared" si="48"/>
        <v>-0.15</v>
      </c>
    </row>
    <row r="216" spans="1:14" x14ac:dyDescent="0.2">
      <c r="A216" s="45"/>
      <c r="B216" s="42" t="s">
        <v>193</v>
      </c>
      <c r="C216" s="39">
        <v>2</v>
      </c>
      <c r="D216" s="7">
        <v>1</v>
      </c>
      <c r="E216" s="7">
        <v>0</v>
      </c>
      <c r="F216" s="7">
        <v>0</v>
      </c>
      <c r="G216" s="8">
        <f t="shared" si="43"/>
        <v>3.3333333333333333E-2</v>
      </c>
      <c r="H216" s="8">
        <f t="shared" si="44"/>
        <v>0.05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-3.3333333333333333E-2</v>
      </c>
      <c r="N216" s="34">
        <f t="shared" si="48"/>
        <v>-0.05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9</v>
      </c>
      <c r="D220" s="7">
        <v>2</v>
      </c>
      <c r="E220" s="7">
        <v>0</v>
      </c>
      <c r="F220" s="7">
        <v>2</v>
      </c>
      <c r="G220" s="8">
        <f t="shared" ref="G220:G251" si="51">+IF(C220=0,"",C220/C$188)</f>
        <v>0.15</v>
      </c>
      <c r="H220" s="8">
        <f t="shared" ref="H220:H251" si="52">+IF(D220=0,"",D220/D$188)</f>
        <v>0.1</v>
      </c>
      <c r="I220" s="8" t="str">
        <f t="shared" ref="I220:I251" si="53">+IF(E220=0,"",E220/E$188)</f>
        <v/>
      </c>
      <c r="J220" s="8">
        <f t="shared" ref="J220:J251" si="54">+IF(F220=0,"",F220/F$188)</f>
        <v>8.3333333333333329E-2</v>
      </c>
      <c r="K220" s="8">
        <f t="shared" si="49"/>
        <v>-1</v>
      </c>
      <c r="L220" s="8">
        <f t="shared" si="50"/>
        <v>0</v>
      </c>
      <c r="M220" s="8">
        <f t="shared" ref="M220:M251" si="55">+IF(OR(AND(G220=""),(K220="")),"",G220*K220)</f>
        <v>-0.15</v>
      </c>
      <c r="N220" s="34">
        <f t="shared" ref="N220:N251" si="56">+IF(OR(AND(H220=""),(L220="")),"",H220*L220)</f>
        <v>0</v>
      </c>
    </row>
    <row r="221" spans="1:14" x14ac:dyDescent="0.2">
      <c r="A221" s="45"/>
      <c r="B221" s="42" t="s">
        <v>198</v>
      </c>
      <c r="C221" s="39">
        <v>0</v>
      </c>
      <c r="D221" s="7">
        <v>1</v>
      </c>
      <c r="E221" s="7">
        <v>0</v>
      </c>
      <c r="F221" s="7">
        <v>0</v>
      </c>
      <c r="G221" s="8" t="str">
        <f t="shared" si="51"/>
        <v/>
      </c>
      <c r="H221" s="8">
        <f t="shared" si="52"/>
        <v>0.05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34">
        <f t="shared" si="56"/>
        <v>-0.05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4</v>
      </c>
      <c r="D230" s="7">
        <v>1</v>
      </c>
      <c r="E230" s="7">
        <v>13</v>
      </c>
      <c r="F230" s="7">
        <v>2</v>
      </c>
      <c r="G230" s="8">
        <f t="shared" si="51"/>
        <v>6.6666666666666666E-2</v>
      </c>
      <c r="H230" s="8">
        <f t="shared" si="52"/>
        <v>0.05</v>
      </c>
      <c r="I230" s="8">
        <f t="shared" si="53"/>
        <v>0.28888888888888886</v>
      </c>
      <c r="J230" s="8">
        <f t="shared" si="54"/>
        <v>8.3333333333333329E-2</v>
      </c>
      <c r="K230" s="8">
        <f t="shared" si="57"/>
        <v>2.25</v>
      </c>
      <c r="L230" s="8">
        <f t="shared" si="58"/>
        <v>1</v>
      </c>
      <c r="M230" s="8">
        <f t="shared" si="55"/>
        <v>0.15</v>
      </c>
      <c r="N230" s="34">
        <f t="shared" si="56"/>
        <v>0.05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2</v>
      </c>
      <c r="D242" s="7">
        <v>0</v>
      </c>
      <c r="E242" s="7">
        <v>1</v>
      </c>
      <c r="F242" s="7">
        <v>2</v>
      </c>
      <c r="G242" s="8">
        <f t="shared" si="51"/>
        <v>3.3333333333333333E-2</v>
      </c>
      <c r="H242" s="8" t="str">
        <f t="shared" si="52"/>
        <v/>
      </c>
      <c r="I242" s="8">
        <f t="shared" si="53"/>
        <v>2.2222222222222223E-2</v>
      </c>
      <c r="J242" s="8">
        <f t="shared" si="54"/>
        <v>8.3333333333333329E-2</v>
      </c>
      <c r="K242" s="8">
        <f t="shared" si="57"/>
        <v>-0.5</v>
      </c>
      <c r="L242" s="8">
        <f t="shared" si="58"/>
        <v>1</v>
      </c>
      <c r="M242" s="8">
        <f t="shared" si="55"/>
        <v>-1.6666666666666666E-2</v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1</v>
      </c>
      <c r="D258" s="7">
        <v>1</v>
      </c>
      <c r="E258" s="7">
        <v>0</v>
      </c>
      <c r="F258" s="7">
        <v>0</v>
      </c>
      <c r="G258" s="8">
        <f t="shared" si="59"/>
        <v>1.6666666666666666E-2</v>
      </c>
      <c r="H258" s="8">
        <f t="shared" si="60"/>
        <v>0.05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-1.6666666666666666E-2</v>
      </c>
      <c r="N258" s="34">
        <f t="shared" si="64"/>
        <v>-0.05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1</v>
      </c>
      <c r="F265" s="7">
        <v>0</v>
      </c>
      <c r="G265" s="8" t="str">
        <f t="shared" si="59"/>
        <v/>
      </c>
      <c r="H265" s="8" t="str">
        <f t="shared" si="60"/>
        <v/>
      </c>
      <c r="I265" s="8">
        <f t="shared" si="61"/>
        <v>2.2222222222222223E-2</v>
      </c>
      <c r="J265" s="8" t="str">
        <f t="shared" si="62"/>
        <v/>
      </c>
      <c r="K265" s="8">
        <f t="shared" si="65"/>
        <v>1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1</v>
      </c>
      <c r="D281" s="7">
        <v>0</v>
      </c>
      <c r="E281" s="7">
        <v>0</v>
      </c>
      <c r="F281" s="7">
        <v>0</v>
      </c>
      <c r="G281" s="8">
        <f t="shared" si="59"/>
        <v>1.6666666666666666E-2</v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 t="str">
        <f t="shared" si="66"/>
        <v xml:space="preserve"> </v>
      </c>
      <c r="M281" s="8">
        <f t="shared" si="63"/>
        <v>-1.6666666666666666E-2</v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2.2222222222222223E-2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3</v>
      </c>
      <c r="F327" s="7">
        <v>1</v>
      </c>
      <c r="G327" s="8" t="str">
        <f t="shared" si="75"/>
        <v/>
      </c>
      <c r="H327" s="8" t="str">
        <f t="shared" si="76"/>
        <v/>
      </c>
      <c r="I327" s="8">
        <f t="shared" si="77"/>
        <v>6.6666666666666666E-2</v>
      </c>
      <c r="J327" s="8">
        <f t="shared" si="78"/>
        <v>4.1666666666666664E-2</v>
      </c>
      <c r="K327" s="8">
        <f t="shared" si="81"/>
        <v>1</v>
      </c>
      <c r="L327" s="8">
        <f t="shared" si="82"/>
        <v>1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0</v>
      </c>
      <c r="F338" s="7">
        <v>1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4.1666666666666664E-2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1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>
        <f t="shared" si="78"/>
        <v>4.1666666666666664E-2</v>
      </c>
      <c r="K347" s="8" t="str">
        <f t="shared" si="81"/>
        <v xml:space="preserve"> </v>
      </c>
      <c r="L347" s="8">
        <f t="shared" si="82"/>
        <v>1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61</v>
      </c>
      <c r="D371" s="29">
        <f>SUM(D372:D604)</f>
        <v>24</v>
      </c>
      <c r="E371" s="29">
        <f>SUM(E372:E604)</f>
        <v>37</v>
      </c>
      <c r="F371" s="29">
        <f>SUM(F372:F604)</f>
        <v>38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-0.39344262295081966</v>
      </c>
      <c r="L371" s="30">
        <f>+IF(AND(D371=0,F371=0),"",IF(D371=0,1,IF(F371=0,-1,(F371-D371)/D371)))</f>
        <v>0.58333333333333337</v>
      </c>
      <c r="M371" s="30">
        <f t="shared" ref="M371:M434" si="95">+IF(OR(AND(G371=""),(K371="")),"",G371*K371)</f>
        <v>-0.39344262295081966</v>
      </c>
      <c r="N371" s="30">
        <f t="shared" ref="N371:N434" si="96">+IF(OR(AND(H371=""),(L371="")),"",H371*L371)</f>
        <v>0.58333333333333337</v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2</v>
      </c>
      <c r="F372" s="31">
        <v>0</v>
      </c>
      <c r="G372" s="32" t="str">
        <f t="shared" si="91"/>
        <v/>
      </c>
      <c r="H372" s="32" t="str">
        <f t="shared" si="92"/>
        <v/>
      </c>
      <c r="I372" s="32">
        <f t="shared" si="93"/>
        <v>5.4054054054054057E-2</v>
      </c>
      <c r="J372" s="32" t="str">
        <f t="shared" si="94"/>
        <v/>
      </c>
      <c r="K372" s="32">
        <f t="shared" ref="K372:K435" si="97">+IF(AND(C372=0,E372=0)," ",IF(C372=0,1,IF(E372=0,-1,(E372-C372)/C372)))</f>
        <v>1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1</v>
      </c>
      <c r="D373" s="7">
        <v>0</v>
      </c>
      <c r="E373" s="7">
        <v>1</v>
      </c>
      <c r="F373" s="7">
        <v>0</v>
      </c>
      <c r="G373" s="8">
        <f t="shared" si="91"/>
        <v>1.6393442622950821E-2</v>
      </c>
      <c r="H373" s="8" t="str">
        <f t="shared" si="92"/>
        <v/>
      </c>
      <c r="I373" s="8">
        <f t="shared" si="93"/>
        <v>2.7027027027027029E-2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7</v>
      </c>
      <c r="D377" s="7">
        <v>2</v>
      </c>
      <c r="E377" s="7">
        <v>7</v>
      </c>
      <c r="F377" s="7">
        <v>2</v>
      </c>
      <c r="G377" s="8">
        <f t="shared" si="91"/>
        <v>0.11475409836065574</v>
      </c>
      <c r="H377" s="8">
        <f t="shared" si="92"/>
        <v>8.3333333333333329E-2</v>
      </c>
      <c r="I377" s="8">
        <f t="shared" si="93"/>
        <v>0.1891891891891892</v>
      </c>
      <c r="J377" s="8">
        <f t="shared" si="94"/>
        <v>5.2631578947368418E-2</v>
      </c>
      <c r="K377" s="8">
        <f t="shared" si="97"/>
        <v>0</v>
      </c>
      <c r="L377" s="8">
        <f t="shared" si="98"/>
        <v>0</v>
      </c>
      <c r="M377" s="8">
        <f t="shared" si="95"/>
        <v>0</v>
      </c>
      <c r="N377" s="34">
        <f t="shared" si="96"/>
        <v>0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2.7027027027027029E-2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5</v>
      </c>
      <c r="D379" s="7">
        <v>1</v>
      </c>
      <c r="E379" s="7">
        <v>0</v>
      </c>
      <c r="F379" s="7">
        <v>0</v>
      </c>
      <c r="G379" s="8">
        <f t="shared" si="91"/>
        <v>8.1967213114754092E-2</v>
      </c>
      <c r="H379" s="8">
        <f t="shared" si="92"/>
        <v>4.1666666666666664E-2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-8.1967213114754092E-2</v>
      </c>
      <c r="N379" s="34">
        <f t="shared" si="96"/>
        <v>-4.1666666666666664E-2</v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13</v>
      </c>
      <c r="D383" s="7">
        <v>2</v>
      </c>
      <c r="E383" s="7">
        <v>3</v>
      </c>
      <c r="F383" s="7">
        <v>0</v>
      </c>
      <c r="G383" s="8">
        <f t="shared" si="91"/>
        <v>0.21311475409836064</v>
      </c>
      <c r="H383" s="8">
        <f t="shared" si="92"/>
        <v>8.3333333333333329E-2</v>
      </c>
      <c r="I383" s="8">
        <f t="shared" si="93"/>
        <v>8.1081081081081086E-2</v>
      </c>
      <c r="J383" s="8" t="str">
        <f t="shared" si="94"/>
        <v/>
      </c>
      <c r="K383" s="8">
        <f t="shared" si="97"/>
        <v>-0.76923076923076927</v>
      </c>
      <c r="L383" s="8">
        <f t="shared" si="98"/>
        <v>-1</v>
      </c>
      <c r="M383" s="8">
        <f t="shared" si="95"/>
        <v>-0.16393442622950818</v>
      </c>
      <c r="N383" s="34">
        <f t="shared" si="96"/>
        <v>-8.3333333333333329E-2</v>
      </c>
    </row>
    <row r="384" spans="1:14" x14ac:dyDescent="0.2">
      <c r="A384" s="45"/>
      <c r="B384" s="42" t="s">
        <v>353</v>
      </c>
      <c r="C384" s="39">
        <v>3</v>
      </c>
      <c r="D384" s="7">
        <v>1</v>
      </c>
      <c r="E384" s="7">
        <v>2</v>
      </c>
      <c r="F384" s="7">
        <v>3</v>
      </c>
      <c r="G384" s="8">
        <f t="shared" si="91"/>
        <v>4.9180327868852458E-2</v>
      </c>
      <c r="H384" s="8">
        <f t="shared" si="92"/>
        <v>4.1666666666666664E-2</v>
      </c>
      <c r="I384" s="8">
        <f t="shared" si="93"/>
        <v>5.4054054054054057E-2</v>
      </c>
      <c r="J384" s="8">
        <f t="shared" si="94"/>
        <v>7.8947368421052627E-2</v>
      </c>
      <c r="K384" s="8">
        <f t="shared" si="97"/>
        <v>-0.33333333333333331</v>
      </c>
      <c r="L384" s="8">
        <f t="shared" si="98"/>
        <v>2</v>
      </c>
      <c r="M384" s="8">
        <f t="shared" si="95"/>
        <v>-1.6393442622950817E-2</v>
      </c>
      <c r="N384" s="34">
        <f t="shared" si="96"/>
        <v>8.3333333333333329E-2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3</v>
      </c>
      <c r="D386" s="7">
        <v>0</v>
      </c>
      <c r="E386" s="7">
        <v>0</v>
      </c>
      <c r="F386" s="7">
        <v>0</v>
      </c>
      <c r="G386" s="8">
        <f t="shared" si="91"/>
        <v>4.9180327868852458E-2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-4.9180327868852458E-2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3</v>
      </c>
      <c r="D387" s="7">
        <v>1</v>
      </c>
      <c r="E387" s="7">
        <v>0</v>
      </c>
      <c r="F387" s="7">
        <v>0</v>
      </c>
      <c r="G387" s="8">
        <f t="shared" si="91"/>
        <v>4.9180327868852458E-2</v>
      </c>
      <c r="H387" s="8">
        <f t="shared" si="92"/>
        <v>4.1666666666666664E-2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-4.9180327868852458E-2</v>
      </c>
      <c r="N387" s="34">
        <f t="shared" si="96"/>
        <v>-4.1666666666666664E-2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1</v>
      </c>
      <c r="F391" s="7">
        <v>0</v>
      </c>
      <c r="G391" s="8" t="str">
        <f t="shared" si="91"/>
        <v/>
      </c>
      <c r="H391" s="8" t="str">
        <f t="shared" si="92"/>
        <v/>
      </c>
      <c r="I391" s="8">
        <f t="shared" si="93"/>
        <v>2.7027027027027029E-2</v>
      </c>
      <c r="J391" s="8" t="str">
        <f t="shared" si="94"/>
        <v/>
      </c>
      <c r="K391" s="8">
        <f t="shared" si="97"/>
        <v>1</v>
      </c>
      <c r="L391" s="8" t="str">
        <f t="shared" si="98"/>
        <v xml:space="preserve"> 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2.6315789473684209E-2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1</v>
      </c>
      <c r="E395" s="7">
        <v>0</v>
      </c>
      <c r="F395" s="7">
        <v>1</v>
      </c>
      <c r="G395" s="8" t="str">
        <f t="shared" si="91"/>
        <v/>
      </c>
      <c r="H395" s="8">
        <f t="shared" si="92"/>
        <v>4.1666666666666664E-2</v>
      </c>
      <c r="I395" s="8" t="str">
        <f t="shared" si="93"/>
        <v/>
      </c>
      <c r="J395" s="8">
        <f t="shared" si="94"/>
        <v>2.6315789473684209E-2</v>
      </c>
      <c r="K395" s="8" t="str">
        <f t="shared" si="97"/>
        <v xml:space="preserve"> </v>
      </c>
      <c r="L395" s="8">
        <f t="shared" si="98"/>
        <v>0</v>
      </c>
      <c r="M395" s="8" t="str">
        <f t="shared" si="95"/>
        <v/>
      </c>
      <c r="N395" s="34">
        <f t="shared" si="96"/>
        <v>0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3</v>
      </c>
      <c r="F402" s="7">
        <v>3</v>
      </c>
      <c r="G402" s="8" t="str">
        <f t="shared" si="91"/>
        <v/>
      </c>
      <c r="H402" s="8" t="str">
        <f t="shared" si="92"/>
        <v/>
      </c>
      <c r="I402" s="8">
        <f t="shared" si="93"/>
        <v>8.1081081081081086E-2</v>
      </c>
      <c r="J402" s="8">
        <f t="shared" si="94"/>
        <v>7.8947368421052627E-2</v>
      </c>
      <c r="K402" s="8">
        <f t="shared" si="97"/>
        <v>1</v>
      </c>
      <c r="L402" s="8">
        <f t="shared" si="98"/>
        <v>1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1</v>
      </c>
      <c r="E405" s="7">
        <v>0</v>
      </c>
      <c r="F405" s="7">
        <v>2</v>
      </c>
      <c r="G405" s="8" t="str">
        <f t="shared" si="91"/>
        <v/>
      </c>
      <c r="H405" s="8">
        <f t="shared" si="92"/>
        <v>4.1666666666666664E-2</v>
      </c>
      <c r="I405" s="8" t="str">
        <f t="shared" si="93"/>
        <v/>
      </c>
      <c r="J405" s="8">
        <f t="shared" si="94"/>
        <v>5.2631578947368418E-2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34">
        <f t="shared" si="96"/>
        <v>4.1666666666666664E-2</v>
      </c>
    </row>
    <row r="406" spans="1:14" x14ac:dyDescent="0.2">
      <c r="A406" s="45"/>
      <c r="B406" s="42" t="s">
        <v>375</v>
      </c>
      <c r="C406" s="39">
        <v>14</v>
      </c>
      <c r="D406" s="7">
        <v>7</v>
      </c>
      <c r="E406" s="7">
        <v>1</v>
      </c>
      <c r="F406" s="7">
        <v>0</v>
      </c>
      <c r="G406" s="8">
        <f t="shared" si="91"/>
        <v>0.22950819672131148</v>
      </c>
      <c r="H406" s="8">
        <f t="shared" si="92"/>
        <v>0.29166666666666669</v>
      </c>
      <c r="I406" s="8">
        <f t="shared" si="93"/>
        <v>2.7027027027027029E-2</v>
      </c>
      <c r="J406" s="8" t="str">
        <f t="shared" si="94"/>
        <v/>
      </c>
      <c r="K406" s="8">
        <f t="shared" si="97"/>
        <v>-0.9285714285714286</v>
      </c>
      <c r="L406" s="8">
        <f t="shared" si="98"/>
        <v>-1</v>
      </c>
      <c r="M406" s="8">
        <f t="shared" si="95"/>
        <v>-0.21311475409836067</v>
      </c>
      <c r="N406" s="34">
        <f t="shared" si="96"/>
        <v>-0.29166666666666669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</v>
      </c>
      <c r="D410" s="7">
        <v>1</v>
      </c>
      <c r="E410" s="7">
        <v>2</v>
      </c>
      <c r="F410" s="7">
        <v>0</v>
      </c>
      <c r="G410" s="8">
        <f t="shared" si="91"/>
        <v>1.6393442622950821E-2</v>
      </c>
      <c r="H410" s="8">
        <f t="shared" si="92"/>
        <v>4.1666666666666664E-2</v>
      </c>
      <c r="I410" s="8">
        <f t="shared" si="93"/>
        <v>5.4054054054054057E-2</v>
      </c>
      <c r="J410" s="8" t="str">
        <f t="shared" si="94"/>
        <v/>
      </c>
      <c r="K410" s="8">
        <f t="shared" si="97"/>
        <v>1</v>
      </c>
      <c r="L410" s="8">
        <f t="shared" si="98"/>
        <v>-1</v>
      </c>
      <c r="M410" s="8">
        <f t="shared" si="95"/>
        <v>1.6393442622950821E-2</v>
      </c>
      <c r="N410" s="34">
        <f t="shared" si="96"/>
        <v>-4.1666666666666664E-2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2</v>
      </c>
      <c r="D413" s="7">
        <v>0</v>
      </c>
      <c r="E413" s="7">
        <v>6</v>
      </c>
      <c r="F413" s="7">
        <v>3</v>
      </c>
      <c r="G413" s="8">
        <f t="shared" si="91"/>
        <v>3.2786885245901641E-2</v>
      </c>
      <c r="H413" s="8" t="str">
        <f t="shared" si="92"/>
        <v/>
      </c>
      <c r="I413" s="8">
        <f t="shared" si="93"/>
        <v>0.16216216216216217</v>
      </c>
      <c r="J413" s="8">
        <f t="shared" si="94"/>
        <v>7.8947368421052627E-2</v>
      </c>
      <c r="K413" s="8">
        <f t="shared" si="97"/>
        <v>2</v>
      </c>
      <c r="L413" s="8">
        <f t="shared" si="98"/>
        <v>1</v>
      </c>
      <c r="M413" s="8">
        <f t="shared" si="95"/>
        <v>6.5573770491803282E-2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4</v>
      </c>
      <c r="D419" s="7">
        <v>1</v>
      </c>
      <c r="E419" s="7">
        <v>3</v>
      </c>
      <c r="F419" s="7">
        <v>3</v>
      </c>
      <c r="G419" s="8">
        <f t="shared" si="91"/>
        <v>6.5573770491803282E-2</v>
      </c>
      <c r="H419" s="8">
        <f t="shared" si="92"/>
        <v>4.1666666666666664E-2</v>
      </c>
      <c r="I419" s="8">
        <f t="shared" si="93"/>
        <v>8.1081081081081086E-2</v>
      </c>
      <c r="J419" s="8">
        <f t="shared" si="94"/>
        <v>7.8947368421052627E-2</v>
      </c>
      <c r="K419" s="8">
        <f t="shared" si="97"/>
        <v>-0.25</v>
      </c>
      <c r="L419" s="8">
        <f t="shared" si="98"/>
        <v>2</v>
      </c>
      <c r="M419" s="8">
        <f t="shared" si="95"/>
        <v>-1.6393442622950821E-2</v>
      </c>
      <c r="N419" s="34">
        <f t="shared" si="96"/>
        <v>8.3333333333333329E-2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0</v>
      </c>
      <c r="D423" s="7">
        <v>2</v>
      </c>
      <c r="E423" s="7">
        <v>1</v>
      </c>
      <c r="F423" s="7">
        <v>0</v>
      </c>
      <c r="G423" s="8" t="str">
        <f t="shared" si="91"/>
        <v/>
      </c>
      <c r="H423" s="8">
        <f t="shared" si="92"/>
        <v>8.3333333333333329E-2</v>
      </c>
      <c r="I423" s="8">
        <f t="shared" si="93"/>
        <v>2.7027027027027029E-2</v>
      </c>
      <c r="J423" s="8" t="str">
        <f t="shared" si="94"/>
        <v/>
      </c>
      <c r="K423" s="8">
        <f t="shared" si="97"/>
        <v>1</v>
      </c>
      <c r="L423" s="8">
        <f t="shared" si="98"/>
        <v>-1</v>
      </c>
      <c r="M423" s="8" t="str">
        <f t="shared" si="95"/>
        <v/>
      </c>
      <c r="N423" s="34">
        <f t="shared" si="96"/>
        <v>-8.3333333333333329E-2</v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0</v>
      </c>
      <c r="F424" s="7">
        <v>1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>
        <f t="shared" si="94"/>
        <v>2.6315789473684209E-2</v>
      </c>
      <c r="K424" s="8" t="str">
        <f t="shared" si="97"/>
        <v xml:space="preserve"> </v>
      </c>
      <c r="L424" s="8">
        <f t="shared" si="98"/>
        <v>1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1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>
        <f t="shared" si="94"/>
        <v>2.6315789473684209E-2</v>
      </c>
      <c r="K426" s="8" t="str">
        <f t="shared" si="97"/>
        <v xml:space="preserve"> </v>
      </c>
      <c r="L426" s="8">
        <f t="shared" si="98"/>
        <v>1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2.7027027027027029E-2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0</v>
      </c>
      <c r="E435" s="7">
        <v>1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2.7027027027027029E-2</v>
      </c>
      <c r="J435" s="8" t="str">
        <f t="shared" ref="J435:J498" si="102">+IF(F435=0,"",F435/F$371)</f>
        <v/>
      </c>
      <c r="K435" s="8">
        <f t="shared" si="97"/>
        <v>1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3</v>
      </c>
      <c r="D473" s="7">
        <v>3</v>
      </c>
      <c r="E473" s="7">
        <v>0</v>
      </c>
      <c r="F473" s="7">
        <v>0</v>
      </c>
      <c r="G473" s="8">
        <f t="shared" si="99"/>
        <v>4.9180327868852458E-2</v>
      </c>
      <c r="H473" s="8">
        <f t="shared" si="100"/>
        <v>0.125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-4.9180327868852458E-2</v>
      </c>
      <c r="N473" s="34">
        <f t="shared" si="104"/>
        <v>-0.125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2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5.2631578947368418E-2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34" t="str">
        <f t="shared" si="104"/>
        <v/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1</v>
      </c>
      <c r="D514" s="7">
        <v>1</v>
      </c>
      <c r="E514" s="7">
        <v>0</v>
      </c>
      <c r="F514" s="7">
        <v>0</v>
      </c>
      <c r="G514" s="8">
        <f t="shared" si="107"/>
        <v>1.6393442622950821E-2</v>
      </c>
      <c r="H514" s="8">
        <f t="shared" si="108"/>
        <v>4.1666666666666664E-2</v>
      </c>
      <c r="I514" s="8" t="str">
        <f t="shared" si="109"/>
        <v/>
      </c>
      <c r="J514" s="8" t="str">
        <f t="shared" si="110"/>
        <v/>
      </c>
      <c r="K514" s="8">
        <f t="shared" si="113"/>
        <v>-1</v>
      </c>
      <c r="L514" s="8">
        <f t="shared" si="114"/>
        <v>-1</v>
      </c>
      <c r="M514" s="8">
        <f t="shared" si="111"/>
        <v>-1.6393442622950821E-2</v>
      </c>
      <c r="N514" s="34">
        <f t="shared" si="112"/>
        <v>-4.1666666666666664E-2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1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2.7027027027027029E-2</v>
      </c>
      <c r="J563" s="8" t="str">
        <f t="shared" ref="J563:J604" si="118">+IF(F563=0,"",F563/F$371)</f>
        <v/>
      </c>
      <c r="K563" s="8">
        <f t="shared" si="113"/>
        <v>1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1</v>
      </c>
      <c r="F564" s="7">
        <v>14</v>
      </c>
      <c r="G564" s="8" t="str">
        <f t="shared" si="115"/>
        <v/>
      </c>
      <c r="H564" s="8" t="str">
        <f t="shared" si="116"/>
        <v/>
      </c>
      <c r="I564" s="8">
        <f t="shared" si="117"/>
        <v>2.7027027027027029E-2</v>
      </c>
      <c r="J564" s="8">
        <f t="shared" si="118"/>
        <v>0.36842105263157893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1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2.6315789473684209E-2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34" t="str">
        <f t="shared" si="120"/>
        <v/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1</v>
      </c>
      <c r="D590" s="7">
        <v>0</v>
      </c>
      <c r="E590" s="7">
        <v>0</v>
      </c>
      <c r="F590" s="7">
        <v>1</v>
      </c>
      <c r="G590" s="8">
        <f t="shared" si="115"/>
        <v>1.6393442622950821E-2</v>
      </c>
      <c r="H590" s="8" t="str">
        <f t="shared" si="116"/>
        <v/>
      </c>
      <c r="I590" s="8" t="str">
        <f t="shared" si="117"/>
        <v/>
      </c>
      <c r="J590" s="8">
        <f t="shared" si="118"/>
        <v>2.6315789473684209E-2</v>
      </c>
      <c r="K590" s="8">
        <f t="shared" si="121"/>
        <v>-1</v>
      </c>
      <c r="L590" s="8">
        <f t="shared" si="122"/>
        <v>1</v>
      </c>
      <c r="M590" s="8">
        <f t="shared" si="119"/>
        <v>-1.6393442622950821E-2</v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</v>
      </c>
      <c r="D612" s="29">
        <f>SUM(D613:D640)</f>
        <v>12</v>
      </c>
      <c r="E612" s="29">
        <f>SUM(E613:E640)</f>
        <v>106</v>
      </c>
      <c r="F612" s="29">
        <f>SUM(F613:F640)</f>
        <v>23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105</v>
      </c>
      <c r="L612" s="30">
        <f>+IF(AND(D612=0,F612=0),"",IF(D612=0,1,IF(F612=0,-1,(F612-D612)/D612)))</f>
        <v>0.91666666666666663</v>
      </c>
      <c r="M612" s="30">
        <f t="shared" ref="M612:M640" si="127">+IF(OR(AND(G612=""),(K612="")),"",G612*K612)</f>
        <v>105</v>
      </c>
      <c r="N612" s="30">
        <f t="shared" ref="N612:N640" si="128">+IF(OR(AND(H612=""),(L612="")),"",H612*L612)</f>
        <v>0.91666666666666663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1</v>
      </c>
      <c r="D615" s="7">
        <v>0</v>
      </c>
      <c r="E615" s="7">
        <v>2</v>
      </c>
      <c r="F615" s="7">
        <v>0</v>
      </c>
      <c r="G615" s="8">
        <f t="shared" si="123"/>
        <v>1</v>
      </c>
      <c r="H615" s="8" t="str">
        <f t="shared" si="124"/>
        <v/>
      </c>
      <c r="I615" s="8">
        <f t="shared" si="125"/>
        <v>1.8867924528301886E-2</v>
      </c>
      <c r="J615" s="8" t="str">
        <f t="shared" si="126"/>
        <v/>
      </c>
      <c r="K615" s="8">
        <f t="shared" si="129"/>
        <v>1</v>
      </c>
      <c r="L615" s="8" t="str">
        <f t="shared" si="130"/>
        <v xml:space="preserve"> </v>
      </c>
      <c r="M615" s="8">
        <f t="shared" si="127"/>
        <v>1</v>
      </c>
      <c r="N615" s="34" t="str">
        <f t="shared" si="128"/>
        <v/>
      </c>
    </row>
    <row r="616" spans="1:14" x14ac:dyDescent="0.2">
      <c r="A616" s="45"/>
      <c r="B616" s="42" t="s">
        <v>577</v>
      </c>
      <c r="C616" s="39">
        <v>0</v>
      </c>
      <c r="D616" s="7">
        <v>0</v>
      </c>
      <c r="E616" s="7">
        <v>101</v>
      </c>
      <c r="F616" s="7">
        <v>4</v>
      </c>
      <c r="G616" s="8" t="str">
        <f t="shared" si="123"/>
        <v/>
      </c>
      <c r="H616" s="8" t="str">
        <f t="shared" si="124"/>
        <v/>
      </c>
      <c r="I616" s="8">
        <f t="shared" si="125"/>
        <v>0.95283018867924529</v>
      </c>
      <c r="J616" s="8">
        <f t="shared" si="126"/>
        <v>0.17391304347826086</v>
      </c>
      <c r="K616" s="8">
        <f t="shared" si="129"/>
        <v>1</v>
      </c>
      <c r="L616" s="8">
        <f t="shared" si="130"/>
        <v>1</v>
      </c>
      <c r="M616" s="8" t="str">
        <f t="shared" si="127"/>
        <v/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7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>
        <f t="shared" si="126"/>
        <v>0.30434782608695654</v>
      </c>
      <c r="K617" s="8" t="str">
        <f t="shared" si="129"/>
        <v xml:space="preserve"> </v>
      </c>
      <c r="L617" s="8">
        <f t="shared" si="130"/>
        <v>1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9.433962264150943E-3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2</v>
      </c>
      <c r="F628" s="7">
        <v>11</v>
      </c>
      <c r="G628" s="8" t="str">
        <f t="shared" si="123"/>
        <v/>
      </c>
      <c r="H628" s="8" t="str">
        <f t="shared" si="124"/>
        <v/>
      </c>
      <c r="I628" s="8">
        <f t="shared" si="125"/>
        <v>1.8867924528301886E-2</v>
      </c>
      <c r="J628" s="8">
        <f t="shared" si="126"/>
        <v>0.47826086956521741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0</v>
      </c>
      <c r="D630" s="7">
        <v>12</v>
      </c>
      <c r="E630" s="7">
        <v>0</v>
      </c>
      <c r="F630" s="7">
        <v>0</v>
      </c>
      <c r="G630" s="8" t="str">
        <f t="shared" si="123"/>
        <v/>
      </c>
      <c r="H630" s="8">
        <f t="shared" si="124"/>
        <v>1</v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>
        <f t="shared" si="130"/>
        <v>-1</v>
      </c>
      <c r="M630" s="8" t="str">
        <f t="shared" si="127"/>
        <v/>
      </c>
      <c r="N630" s="34">
        <f t="shared" si="128"/>
        <v>-1</v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4.3478260869565216E-2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abSelected="1" zoomScale="80" zoomScaleNormal="8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602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603</v>
      </c>
      <c r="C9" s="29">
        <f>+C22+C81+C188+C371+C612</f>
        <v>42</v>
      </c>
      <c r="D9" s="29">
        <f>+D22+D81+D188+D371+D612</f>
        <v>36</v>
      </c>
      <c r="E9" s="29">
        <f>+E22+E81+E188+E371+E612</f>
        <v>99</v>
      </c>
      <c r="F9" s="29">
        <f>+F22+F81+F188+F371+F612</f>
        <v>76</v>
      </c>
      <c r="G9" s="30">
        <f>SUM(G10:G14)</f>
        <v>1</v>
      </c>
      <c r="H9" s="30">
        <f>SUM(H10:H14)</f>
        <v>1</v>
      </c>
      <c r="I9" s="30">
        <f>SUM(I10:I14)</f>
        <v>0.99999999999999989</v>
      </c>
      <c r="J9" s="30">
        <f>SUM(J10:J14)</f>
        <v>0.99999999999999989</v>
      </c>
      <c r="K9" s="30">
        <f t="shared" ref="K9:L14" si="0">+IF(AND(C9=0,E9=0),"",IF(C9=0,1,IF(E9=0,-1,(E9-C9)/C9)))</f>
        <v>1.3571428571428572</v>
      </c>
      <c r="L9" s="30">
        <f t="shared" si="0"/>
        <v>1.1111111111111112</v>
      </c>
      <c r="M9" s="30">
        <f t="shared" ref="M9:N14" si="1">+IF(OR(AND(G9=""),(K9="")),"",G9*K9)</f>
        <v>1.3571428571428572</v>
      </c>
      <c r="N9" s="30">
        <f t="shared" si="1"/>
        <v>1.1111111111111112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0</v>
      </c>
      <c r="E10" s="31">
        <f>+E22</f>
        <v>2</v>
      </c>
      <c r="F10" s="31">
        <f>+F22</f>
        <v>2</v>
      </c>
      <c r="G10" s="32">
        <f t="shared" ref="G10:J14" si="2">+C10/C$9</f>
        <v>0</v>
      </c>
      <c r="H10" s="32">
        <f t="shared" si="2"/>
        <v>0</v>
      </c>
      <c r="I10" s="32">
        <f t="shared" si="2"/>
        <v>2.0202020202020204E-2</v>
      </c>
      <c r="J10" s="32">
        <f t="shared" si="2"/>
        <v>2.6315789473684209E-2</v>
      </c>
      <c r="K10" s="32">
        <f t="shared" si="0"/>
        <v>1</v>
      </c>
      <c r="L10" s="32">
        <f t="shared" si="0"/>
        <v>1</v>
      </c>
      <c r="M10" s="32">
        <f t="shared" si="1"/>
        <v>0</v>
      </c>
      <c r="N10" s="33">
        <f t="shared" si="1"/>
        <v>0</v>
      </c>
    </row>
    <row r="11" spans="1:14" ht="28.5" customHeight="1" x14ac:dyDescent="0.2">
      <c r="A11" s="45"/>
      <c r="B11" s="42" t="s">
        <v>9</v>
      </c>
      <c r="C11" s="39">
        <f>+C81</f>
        <v>8</v>
      </c>
      <c r="D11" s="7">
        <f>+D81</f>
        <v>2</v>
      </c>
      <c r="E11" s="7">
        <f>+E81</f>
        <v>9</v>
      </c>
      <c r="F11" s="7">
        <f>+F81</f>
        <v>5</v>
      </c>
      <c r="G11" s="8">
        <f t="shared" si="2"/>
        <v>0.19047619047619047</v>
      </c>
      <c r="H11" s="8">
        <f t="shared" si="2"/>
        <v>5.5555555555555552E-2</v>
      </c>
      <c r="I11" s="8">
        <f t="shared" si="2"/>
        <v>9.0909090909090912E-2</v>
      </c>
      <c r="J11" s="8">
        <f t="shared" si="2"/>
        <v>6.5789473684210523E-2</v>
      </c>
      <c r="K11" s="8">
        <f t="shared" si="0"/>
        <v>0.125</v>
      </c>
      <c r="L11" s="8">
        <f t="shared" si="0"/>
        <v>1.5</v>
      </c>
      <c r="M11" s="8">
        <f t="shared" si="1"/>
        <v>2.3809523809523808E-2</v>
      </c>
      <c r="N11" s="34">
        <f t="shared" si="1"/>
        <v>8.3333333333333329E-2</v>
      </c>
    </row>
    <row r="12" spans="1:14" ht="28.5" customHeight="1" x14ac:dyDescent="0.2">
      <c r="A12" s="45"/>
      <c r="B12" s="42" t="s">
        <v>10</v>
      </c>
      <c r="C12" s="39">
        <f>+C188</f>
        <v>4</v>
      </c>
      <c r="D12" s="7">
        <f>+D188</f>
        <v>6</v>
      </c>
      <c r="E12" s="7">
        <f>+E188</f>
        <v>14</v>
      </c>
      <c r="F12" s="7">
        <f>+F188</f>
        <v>14</v>
      </c>
      <c r="G12" s="8">
        <f t="shared" si="2"/>
        <v>9.5238095238095233E-2</v>
      </c>
      <c r="H12" s="8">
        <f t="shared" si="2"/>
        <v>0.16666666666666666</v>
      </c>
      <c r="I12" s="8">
        <f t="shared" si="2"/>
        <v>0.14141414141414141</v>
      </c>
      <c r="J12" s="8">
        <f t="shared" si="2"/>
        <v>0.18421052631578946</v>
      </c>
      <c r="K12" s="8">
        <f t="shared" si="0"/>
        <v>2.5</v>
      </c>
      <c r="L12" s="8">
        <f t="shared" si="0"/>
        <v>1.3333333333333333</v>
      </c>
      <c r="M12" s="8">
        <f t="shared" si="1"/>
        <v>0.23809523809523808</v>
      </c>
      <c r="N12" s="34">
        <f t="shared" si="1"/>
        <v>0.22222222222222221</v>
      </c>
    </row>
    <row r="13" spans="1:14" ht="28.5" customHeight="1" x14ac:dyDescent="0.2">
      <c r="A13" s="45"/>
      <c r="B13" s="42" t="s">
        <v>11</v>
      </c>
      <c r="C13" s="39">
        <f>+C371</f>
        <v>24</v>
      </c>
      <c r="D13" s="7">
        <f>+D371</f>
        <v>24</v>
      </c>
      <c r="E13" s="7">
        <f>+E371</f>
        <v>66</v>
      </c>
      <c r="F13" s="7">
        <f>+F371</f>
        <v>48</v>
      </c>
      <c r="G13" s="8">
        <f t="shared" si="2"/>
        <v>0.5714285714285714</v>
      </c>
      <c r="H13" s="8">
        <f t="shared" si="2"/>
        <v>0.66666666666666663</v>
      </c>
      <c r="I13" s="8">
        <f t="shared" si="2"/>
        <v>0.66666666666666663</v>
      </c>
      <c r="J13" s="8">
        <f t="shared" si="2"/>
        <v>0.63157894736842102</v>
      </c>
      <c r="K13" s="8">
        <f t="shared" si="0"/>
        <v>1.75</v>
      </c>
      <c r="L13" s="8">
        <f t="shared" si="0"/>
        <v>1</v>
      </c>
      <c r="M13" s="8">
        <f t="shared" si="1"/>
        <v>1</v>
      </c>
      <c r="N13" s="34">
        <f t="shared" si="1"/>
        <v>0.66666666666666663</v>
      </c>
    </row>
    <row r="14" spans="1:14" ht="28.5" customHeight="1" thickBot="1" x14ac:dyDescent="0.25">
      <c r="A14" s="45"/>
      <c r="B14" s="43" t="s">
        <v>12</v>
      </c>
      <c r="C14" s="40">
        <f>+C612</f>
        <v>6</v>
      </c>
      <c r="D14" s="35">
        <f>+D612</f>
        <v>4</v>
      </c>
      <c r="E14" s="35">
        <f>+E612</f>
        <v>8</v>
      </c>
      <c r="F14" s="35">
        <f>+F612</f>
        <v>7</v>
      </c>
      <c r="G14" s="36">
        <f t="shared" si="2"/>
        <v>0.14285714285714285</v>
      </c>
      <c r="H14" s="36">
        <f t="shared" si="2"/>
        <v>0.1111111111111111</v>
      </c>
      <c r="I14" s="36">
        <f t="shared" si="2"/>
        <v>8.0808080808080815E-2</v>
      </c>
      <c r="J14" s="36">
        <f t="shared" si="2"/>
        <v>9.2105263157894732E-2</v>
      </c>
      <c r="K14" s="36">
        <f t="shared" si="0"/>
        <v>0.33333333333333331</v>
      </c>
      <c r="L14" s="36">
        <f t="shared" si="0"/>
        <v>0.75</v>
      </c>
      <c r="M14" s="36">
        <f t="shared" si="1"/>
        <v>4.7619047619047616E-2</v>
      </c>
      <c r="N14" s="37">
        <f t="shared" si="1"/>
        <v>8.3333333333333329E-2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0</v>
      </c>
      <c r="E22" s="29">
        <f>SUM(E23:E73)</f>
        <v>2</v>
      </c>
      <c r="F22" s="29">
        <f>SUM(F23:F73)</f>
        <v>2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</v>
      </c>
      <c r="L22" s="30">
        <f>+IF(AND(D22=0,F22=0),"",IF(D22=0,1,IF(F22=0,-1,(F22-D22)/D22)))</f>
        <v>1</v>
      </c>
      <c r="M22" s="30" t="str">
        <f t="shared" ref="M22:M53" si="7">+IF(OR(AND(G22=""),(K22="")),"",G22*K22)</f>
        <v/>
      </c>
      <c r="N22" s="30" t="str">
        <f t="shared" ref="N22:N53" si="8">+IF(OR(AND(H22=""),(L22="")),"",H22*L22)</f>
        <v/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0.5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1</v>
      </c>
      <c r="F35" s="7">
        <v>0</v>
      </c>
      <c r="G35" s="8" t="str">
        <f t="shared" si="3"/>
        <v/>
      </c>
      <c r="H35" s="8" t="str">
        <f t="shared" si="4"/>
        <v/>
      </c>
      <c r="I35" s="8">
        <f t="shared" si="5"/>
        <v>0.5</v>
      </c>
      <c r="J35" s="8" t="str">
        <f t="shared" si="6"/>
        <v/>
      </c>
      <c r="K35" s="8">
        <f t="shared" si="9"/>
        <v>1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0.5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8</v>
      </c>
      <c r="D81" s="29">
        <f>SUM(D82:D180)</f>
        <v>2</v>
      </c>
      <c r="E81" s="29">
        <f>SUM(E82:E180)</f>
        <v>9</v>
      </c>
      <c r="F81" s="29">
        <f>SUM(F82:F180)</f>
        <v>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0.125</v>
      </c>
      <c r="L81" s="30">
        <f>+IF(AND(D81=0,F81=0),"",IF(D81=0,1,IF(F81=0,-1,(F81-D81)/D81)))</f>
        <v>1.5</v>
      </c>
      <c r="M81" s="30">
        <f t="shared" ref="M81:M112" si="23">+IF(OR(AND(G81=""),(K81="")),"",G81*K81)</f>
        <v>0.125</v>
      </c>
      <c r="N81" s="30">
        <f t="shared" ref="N81:N112" si="24">+IF(OR(AND(H81=""),(L81="")),"",H81*L81)</f>
        <v>1.5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2</v>
      </c>
      <c r="F82" s="31">
        <v>0</v>
      </c>
      <c r="G82" s="32" t="str">
        <f t="shared" si="19"/>
        <v/>
      </c>
      <c r="H82" s="32" t="str">
        <f t="shared" si="20"/>
        <v/>
      </c>
      <c r="I82" s="32">
        <f t="shared" si="21"/>
        <v>0.22222222222222221</v>
      </c>
      <c r="J82" s="32" t="str">
        <f t="shared" si="22"/>
        <v/>
      </c>
      <c r="K82" s="32">
        <f t="shared" ref="K82:K113" si="25">+IF(AND(C82=0,E82=0)," ",IF(C82=0,1,IF(E82=0,-1,(E82-C82)/C82)))</f>
        <v>1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0</v>
      </c>
      <c r="E85" s="7">
        <v>2</v>
      </c>
      <c r="F85" s="7">
        <v>0</v>
      </c>
      <c r="G85" s="8">
        <f t="shared" si="19"/>
        <v>0.125</v>
      </c>
      <c r="H85" s="8" t="str">
        <f t="shared" si="20"/>
        <v/>
      </c>
      <c r="I85" s="8">
        <f t="shared" si="21"/>
        <v>0.22222222222222221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>
        <f t="shared" si="23"/>
        <v>0.125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2</v>
      </c>
      <c r="F86" s="7">
        <v>1</v>
      </c>
      <c r="G86" s="8" t="str">
        <f t="shared" si="19"/>
        <v/>
      </c>
      <c r="H86" s="8" t="str">
        <f t="shared" si="20"/>
        <v/>
      </c>
      <c r="I86" s="8">
        <f t="shared" si="21"/>
        <v>0.22222222222222221</v>
      </c>
      <c r="J86" s="8">
        <f t="shared" si="22"/>
        <v>0.2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0.2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1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>
        <f t="shared" si="30"/>
        <v>0.2</v>
      </c>
      <c r="K123" s="8" t="str">
        <f t="shared" si="33"/>
        <v xml:space="preserve"> </v>
      </c>
      <c r="L123" s="8">
        <f t="shared" si="34"/>
        <v>1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1</v>
      </c>
      <c r="D124" s="7">
        <v>0</v>
      </c>
      <c r="E124" s="7">
        <v>0</v>
      </c>
      <c r="F124" s="7">
        <v>0</v>
      </c>
      <c r="G124" s="8">
        <f t="shared" si="27"/>
        <v>0.125</v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 t="str">
        <f t="shared" si="34"/>
        <v xml:space="preserve"> </v>
      </c>
      <c r="M124" s="8">
        <f t="shared" si="31"/>
        <v>-0.125</v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</v>
      </c>
      <c r="D137" s="7">
        <v>0</v>
      </c>
      <c r="E137" s="7">
        <v>0</v>
      </c>
      <c r="F137" s="7">
        <v>0</v>
      </c>
      <c r="G137" s="8">
        <f t="shared" si="27"/>
        <v>0.125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-0.125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1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0.1111111111111111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3</v>
      </c>
      <c r="D144" s="7">
        <v>2</v>
      </c>
      <c r="E144" s="7">
        <v>0</v>
      </c>
      <c r="F144" s="7">
        <v>1</v>
      </c>
      <c r="G144" s="8">
        <f t="shared" si="27"/>
        <v>0.375</v>
      </c>
      <c r="H144" s="8">
        <f t="shared" si="28"/>
        <v>1</v>
      </c>
      <c r="I144" s="8" t="str">
        <f t="shared" si="29"/>
        <v/>
      </c>
      <c r="J144" s="8">
        <f t="shared" si="30"/>
        <v>0.2</v>
      </c>
      <c r="K144" s="8">
        <f t="shared" si="33"/>
        <v>-1</v>
      </c>
      <c r="L144" s="8">
        <f t="shared" si="34"/>
        <v>-0.5</v>
      </c>
      <c r="M144" s="8">
        <f t="shared" si="31"/>
        <v>-0.375</v>
      </c>
      <c r="N144" s="34">
        <f t="shared" si="32"/>
        <v>-0.5</v>
      </c>
    </row>
    <row r="145" spans="1:14" ht="29.25" customHeight="1" x14ac:dyDescent="0.2">
      <c r="A145" s="45"/>
      <c r="B145" s="42" t="s">
        <v>130</v>
      </c>
      <c r="C145" s="39">
        <v>1</v>
      </c>
      <c r="D145" s="7">
        <v>0</v>
      </c>
      <c r="E145" s="7">
        <v>0</v>
      </c>
      <c r="F145" s="7">
        <v>0</v>
      </c>
      <c r="G145" s="8">
        <f t="shared" ref="G145:G180" si="35">+IF(C145=0,"",C145/C$81)</f>
        <v>0.125</v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 t="str">
        <f t="shared" si="34"/>
        <v xml:space="preserve"> </v>
      </c>
      <c r="M145" s="8">
        <f t="shared" ref="M145:M180" si="39">+IF(OR(AND(G145=""),(K145="")),"",G145*K145)</f>
        <v>-0.125</v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1</v>
      </c>
      <c r="D146" s="7">
        <v>0</v>
      </c>
      <c r="E146" s="7">
        <v>0</v>
      </c>
      <c r="F146" s="7">
        <v>0</v>
      </c>
      <c r="G146" s="8">
        <f t="shared" si="35"/>
        <v>0.125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-0.125</v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1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0.1111111111111111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1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0.1111111111111111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0.2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4</v>
      </c>
      <c r="D188" s="29">
        <f>SUM(D189:D363)</f>
        <v>6</v>
      </c>
      <c r="E188" s="29">
        <f>SUM(E189:E363)</f>
        <v>14</v>
      </c>
      <c r="F188" s="29">
        <f>SUM(F189:F363)</f>
        <v>14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2.5</v>
      </c>
      <c r="L188" s="30">
        <f>+IF(AND(D188=0,F188=0),"",IF(D188=0,1,IF(F188=0,-1,(F188-D188)/D188)))</f>
        <v>1.3333333333333333</v>
      </c>
      <c r="M188" s="30">
        <f t="shared" ref="M188:M219" si="47">+IF(OR(AND(G188=""),(K188="")),"",G188*K188)</f>
        <v>2.5</v>
      </c>
      <c r="N188" s="30">
        <f t="shared" ref="N188:N219" si="48">+IF(OR(AND(H188=""),(L188="")),"",H188*L188)</f>
        <v>1.3333333333333333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1</v>
      </c>
      <c r="F189" s="31">
        <v>0</v>
      </c>
      <c r="G189" s="32" t="str">
        <f t="shared" si="43"/>
        <v/>
      </c>
      <c r="H189" s="32" t="str">
        <f t="shared" si="44"/>
        <v/>
      </c>
      <c r="I189" s="32">
        <f t="shared" si="45"/>
        <v>7.1428571428571425E-2</v>
      </c>
      <c r="J189" s="32" t="str">
        <f t="shared" si="46"/>
        <v/>
      </c>
      <c r="K189" s="32">
        <f t="shared" ref="K189:K220" si="49">+IF(AND(C189=0,E189=0)," ",IF(C189=0,1,IF(E189=0,-1,(E189-C189)/C189)))</f>
        <v>1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1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7.1428571428571425E-2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0</v>
      </c>
      <c r="D195" s="7">
        <v>0</v>
      </c>
      <c r="E195" s="7">
        <v>3</v>
      </c>
      <c r="F195" s="7">
        <v>4</v>
      </c>
      <c r="G195" s="8" t="str">
        <f t="shared" si="43"/>
        <v/>
      </c>
      <c r="H195" s="8" t="str">
        <f t="shared" si="44"/>
        <v/>
      </c>
      <c r="I195" s="8">
        <f t="shared" si="45"/>
        <v>0.21428571428571427</v>
      </c>
      <c r="J195" s="8">
        <f t="shared" si="46"/>
        <v>0.2857142857142857</v>
      </c>
      <c r="K195" s="8">
        <f t="shared" si="49"/>
        <v>1</v>
      </c>
      <c r="L195" s="8">
        <f t="shared" si="50"/>
        <v>1</v>
      </c>
      <c r="M195" s="8" t="str">
        <f t="shared" si="47"/>
        <v/>
      </c>
      <c r="N195" s="34" t="str">
        <f t="shared" si="48"/>
        <v/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1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7.1428571428571425E-2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1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>
        <f t="shared" si="46"/>
        <v>7.1428571428571425E-2</v>
      </c>
      <c r="K198" s="8" t="str">
        <f t="shared" si="49"/>
        <v xml:space="preserve"> </v>
      </c>
      <c r="L198" s="8">
        <f t="shared" si="50"/>
        <v>1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3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0.21428571428571427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2</v>
      </c>
      <c r="D216" s="7">
        <v>0</v>
      </c>
      <c r="E216" s="7">
        <v>0</v>
      </c>
      <c r="F216" s="7">
        <v>0</v>
      </c>
      <c r="G216" s="8">
        <f t="shared" si="43"/>
        <v>0.5</v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 t="str">
        <f t="shared" si="50"/>
        <v xml:space="preserve"> </v>
      </c>
      <c r="M216" s="8">
        <f t="shared" si="47"/>
        <v>-0.5</v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0.16666666666666666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34">
        <f t="shared" si="48"/>
        <v>-0.16666666666666666</v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7.1428571428571425E-2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1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>
        <f t="shared" si="54"/>
        <v>7.1428571428571425E-2</v>
      </c>
      <c r="K230" s="8" t="str">
        <f t="shared" si="57"/>
        <v xml:space="preserve"> </v>
      </c>
      <c r="L230" s="8">
        <f t="shared" si="58"/>
        <v>1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7.1428571428571425E-2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3</v>
      </c>
      <c r="E242" s="7">
        <v>0</v>
      </c>
      <c r="F242" s="7">
        <v>0</v>
      </c>
      <c r="G242" s="8">
        <f t="shared" si="51"/>
        <v>0.25</v>
      </c>
      <c r="H242" s="8">
        <f t="shared" si="52"/>
        <v>0.5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-0.25</v>
      </c>
      <c r="N242" s="34">
        <f t="shared" si="56"/>
        <v>-0.5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7.1428571428571425E-2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1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>
        <f t="shared" si="54"/>
        <v>7.1428571428571425E-2</v>
      </c>
      <c r="K248" s="8" t="str">
        <f t="shared" si="57"/>
        <v xml:space="preserve"> </v>
      </c>
      <c r="L248" s="8">
        <f t="shared" si="58"/>
        <v>1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1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>
        <f t="shared" si="62"/>
        <v>7.1428571428571425E-2</v>
      </c>
      <c r="K255" s="8" t="str">
        <f t="shared" si="65"/>
        <v xml:space="preserve"> </v>
      </c>
      <c r="L255" s="8">
        <f t="shared" si="66"/>
        <v>1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1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>
        <f t="shared" si="62"/>
        <v>7.1428571428571425E-2</v>
      </c>
      <c r="K265" s="8" t="str">
        <f t="shared" si="65"/>
        <v xml:space="preserve"> </v>
      </c>
      <c r="L265" s="8">
        <f t="shared" si="66"/>
        <v>1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7.1428571428571425E-2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3</v>
      </c>
      <c r="F293" s="7">
        <v>0</v>
      </c>
      <c r="G293" s="8" t="str">
        <f t="shared" si="67"/>
        <v/>
      </c>
      <c r="H293" s="8" t="str">
        <f t="shared" si="68"/>
        <v/>
      </c>
      <c r="I293" s="8">
        <f t="shared" si="69"/>
        <v>0.21428571428571427</v>
      </c>
      <c r="J293" s="8" t="str">
        <f t="shared" si="70"/>
        <v/>
      </c>
      <c r="K293" s="8">
        <f t="shared" si="73"/>
        <v>1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1</v>
      </c>
      <c r="F299" s="7">
        <v>0</v>
      </c>
      <c r="G299" s="8" t="str">
        <f t="shared" si="67"/>
        <v/>
      </c>
      <c r="H299" s="8" t="str">
        <f t="shared" si="68"/>
        <v/>
      </c>
      <c r="I299" s="8">
        <f t="shared" si="69"/>
        <v>7.1428571428571425E-2</v>
      </c>
      <c r="J299" s="8" t="str">
        <f t="shared" si="70"/>
        <v/>
      </c>
      <c r="K299" s="8">
        <f t="shared" si="73"/>
        <v>1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1</v>
      </c>
      <c r="D318" s="7">
        <v>1</v>
      </c>
      <c r="E318" s="7">
        <v>0</v>
      </c>
      <c r="F318" s="7">
        <v>1</v>
      </c>
      <c r="G318" s="8">
        <f t="shared" si="75"/>
        <v>0.25</v>
      </c>
      <c r="H318" s="8">
        <f t="shared" si="76"/>
        <v>0.16666666666666666</v>
      </c>
      <c r="I318" s="8" t="str">
        <f t="shared" si="77"/>
        <v/>
      </c>
      <c r="J318" s="8">
        <f t="shared" si="78"/>
        <v>7.1428571428571425E-2</v>
      </c>
      <c r="K318" s="8">
        <f t="shared" si="81"/>
        <v>-1</v>
      </c>
      <c r="L318" s="8">
        <f t="shared" si="82"/>
        <v>0</v>
      </c>
      <c r="M318" s="8">
        <f t="shared" si="79"/>
        <v>-0.25</v>
      </c>
      <c r="N318" s="34">
        <f t="shared" si="80"/>
        <v>0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0.16666666666666666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34">
        <f t="shared" si="80"/>
        <v>-0.16666666666666666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7.1428571428571425E-2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24</v>
      </c>
      <c r="D371" s="29">
        <f>SUM(D372:D604)</f>
        <v>24</v>
      </c>
      <c r="E371" s="29">
        <f>SUM(E372:E604)</f>
        <v>66</v>
      </c>
      <c r="F371" s="29">
        <f>SUM(F372:F604)</f>
        <v>48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1.75</v>
      </c>
      <c r="L371" s="30">
        <f>+IF(AND(D371=0,F371=0),"",IF(D371=0,1,IF(F371=0,-1,(F371-D371)/D371)))</f>
        <v>1</v>
      </c>
      <c r="M371" s="30">
        <f t="shared" ref="M371:M434" si="95">+IF(OR(AND(G371=""),(K371="")),"",G371*K371)</f>
        <v>1.75</v>
      </c>
      <c r="N371" s="30">
        <f t="shared" ref="N371:N434" si="96">+IF(OR(AND(H371=""),(L371="")),"",H371*L371)</f>
        <v>1</v>
      </c>
    </row>
    <row r="372" spans="1:14" x14ac:dyDescent="0.2">
      <c r="A372" s="45"/>
      <c r="B372" s="41" t="s">
        <v>341</v>
      </c>
      <c r="C372" s="38">
        <v>2</v>
      </c>
      <c r="D372" s="31">
        <v>0</v>
      </c>
      <c r="E372" s="31">
        <v>1</v>
      </c>
      <c r="F372" s="31">
        <v>0</v>
      </c>
      <c r="G372" s="32">
        <f t="shared" si="91"/>
        <v>8.3333333333333329E-2</v>
      </c>
      <c r="H372" s="32" t="str">
        <f t="shared" si="92"/>
        <v/>
      </c>
      <c r="I372" s="32">
        <f t="shared" si="93"/>
        <v>1.5151515151515152E-2</v>
      </c>
      <c r="J372" s="32" t="str">
        <f t="shared" si="94"/>
        <v/>
      </c>
      <c r="K372" s="32">
        <f t="shared" ref="K372:K435" si="97">+IF(AND(C372=0,E372=0)," ",IF(C372=0,1,IF(E372=0,-1,(E372-C372)/C372)))</f>
        <v>-0.5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-4.1666666666666664E-2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1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1.5151515151515152E-2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</v>
      </c>
      <c r="D377" s="7">
        <v>1</v>
      </c>
      <c r="E377" s="7">
        <v>5</v>
      </c>
      <c r="F377" s="7">
        <v>4</v>
      </c>
      <c r="G377" s="8">
        <f t="shared" si="91"/>
        <v>4.1666666666666664E-2</v>
      </c>
      <c r="H377" s="8">
        <f t="shared" si="92"/>
        <v>4.1666666666666664E-2</v>
      </c>
      <c r="I377" s="8">
        <f t="shared" si="93"/>
        <v>7.575757575757576E-2</v>
      </c>
      <c r="J377" s="8">
        <f t="shared" si="94"/>
        <v>8.3333333333333329E-2</v>
      </c>
      <c r="K377" s="8">
        <f t="shared" si="97"/>
        <v>4</v>
      </c>
      <c r="L377" s="8">
        <f t="shared" si="98"/>
        <v>3</v>
      </c>
      <c r="M377" s="8">
        <f t="shared" si="95"/>
        <v>0.16666666666666666</v>
      </c>
      <c r="N377" s="34">
        <f t="shared" si="96"/>
        <v>0.125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1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>
        <f t="shared" si="94"/>
        <v>2.0833333333333332E-2</v>
      </c>
      <c r="K381" s="8" t="str">
        <f t="shared" si="97"/>
        <v xml:space="preserve"> </v>
      </c>
      <c r="L381" s="8">
        <f t="shared" si="98"/>
        <v>1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</v>
      </c>
      <c r="D383" s="7">
        <v>2</v>
      </c>
      <c r="E383" s="7">
        <v>10</v>
      </c>
      <c r="F383" s="7">
        <v>4</v>
      </c>
      <c r="G383" s="8">
        <f t="shared" si="91"/>
        <v>4.1666666666666664E-2</v>
      </c>
      <c r="H383" s="8">
        <f t="shared" si="92"/>
        <v>8.3333333333333329E-2</v>
      </c>
      <c r="I383" s="8">
        <f t="shared" si="93"/>
        <v>0.15151515151515152</v>
      </c>
      <c r="J383" s="8">
        <f t="shared" si="94"/>
        <v>8.3333333333333329E-2</v>
      </c>
      <c r="K383" s="8">
        <f t="shared" si="97"/>
        <v>9</v>
      </c>
      <c r="L383" s="8">
        <f t="shared" si="98"/>
        <v>1</v>
      </c>
      <c r="M383" s="8">
        <f t="shared" si="95"/>
        <v>0.375</v>
      </c>
      <c r="N383" s="34">
        <f t="shared" si="96"/>
        <v>8.3333333333333329E-2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1.5151515151515152E-2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4</v>
      </c>
      <c r="D386" s="7">
        <v>0</v>
      </c>
      <c r="E386" s="7">
        <v>2</v>
      </c>
      <c r="F386" s="7">
        <v>0</v>
      </c>
      <c r="G386" s="8">
        <f t="shared" si="91"/>
        <v>0.16666666666666666</v>
      </c>
      <c r="H386" s="8" t="str">
        <f t="shared" si="92"/>
        <v/>
      </c>
      <c r="I386" s="8">
        <f t="shared" si="93"/>
        <v>3.0303030303030304E-2</v>
      </c>
      <c r="J386" s="8" t="str">
        <f t="shared" si="94"/>
        <v/>
      </c>
      <c r="K386" s="8">
        <f t="shared" si="97"/>
        <v>-0.5</v>
      </c>
      <c r="L386" s="8" t="str">
        <f t="shared" si="98"/>
        <v xml:space="preserve"> </v>
      </c>
      <c r="M386" s="8">
        <f t="shared" si="95"/>
        <v>-8.3333333333333329E-2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1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>
        <f t="shared" si="94"/>
        <v>2.0833333333333332E-2</v>
      </c>
      <c r="K387" s="8" t="str">
        <f t="shared" si="97"/>
        <v xml:space="preserve"> </v>
      </c>
      <c r="L387" s="8">
        <f t="shared" si="98"/>
        <v>1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1</v>
      </c>
      <c r="E390" s="7">
        <v>0</v>
      </c>
      <c r="F390" s="7">
        <v>0</v>
      </c>
      <c r="G390" s="8" t="str">
        <f t="shared" si="91"/>
        <v/>
      </c>
      <c r="H390" s="8">
        <f t="shared" si="92"/>
        <v>4.1666666666666664E-2</v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>
        <f t="shared" si="98"/>
        <v>-1</v>
      </c>
      <c r="M390" s="8" t="str">
        <f t="shared" si="95"/>
        <v/>
      </c>
      <c r="N390" s="34">
        <f t="shared" si="96"/>
        <v>-4.1666666666666664E-2</v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4</v>
      </c>
      <c r="F391" s="7">
        <v>1</v>
      </c>
      <c r="G391" s="8" t="str">
        <f t="shared" si="91"/>
        <v/>
      </c>
      <c r="H391" s="8" t="str">
        <f t="shared" si="92"/>
        <v/>
      </c>
      <c r="I391" s="8">
        <f t="shared" si="93"/>
        <v>6.0606060606060608E-2</v>
      </c>
      <c r="J391" s="8">
        <f t="shared" si="94"/>
        <v>2.0833333333333332E-2</v>
      </c>
      <c r="K391" s="8">
        <f t="shared" si="97"/>
        <v>1</v>
      </c>
      <c r="L391" s="8">
        <f t="shared" si="98"/>
        <v>1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0</v>
      </c>
      <c r="E395" s="7">
        <v>0</v>
      </c>
      <c r="F395" s="7">
        <v>6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>
        <f t="shared" si="94"/>
        <v>0.125</v>
      </c>
      <c r="K395" s="8" t="str">
        <f t="shared" si="97"/>
        <v xml:space="preserve"> </v>
      </c>
      <c r="L395" s="8">
        <f t="shared" si="98"/>
        <v>1</v>
      </c>
      <c r="M395" s="8" t="str">
        <f t="shared" si="95"/>
        <v/>
      </c>
      <c r="N395" s="34" t="str">
        <f t="shared" si="96"/>
        <v/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1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1.5151515151515152E-2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1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1.5151515151515152E-2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2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>
        <f t="shared" si="94"/>
        <v>4.1666666666666664E-2</v>
      </c>
      <c r="K408" s="8" t="str">
        <f t="shared" si="97"/>
        <v xml:space="preserve"> </v>
      </c>
      <c r="L408" s="8">
        <f t="shared" si="98"/>
        <v>1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1</v>
      </c>
      <c r="E409" s="7">
        <v>0</v>
      </c>
      <c r="F409" s="7">
        <v>0</v>
      </c>
      <c r="G409" s="8" t="str">
        <f t="shared" si="91"/>
        <v/>
      </c>
      <c r="H409" s="8">
        <f t="shared" si="92"/>
        <v>4.1666666666666664E-2</v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>
        <f t="shared" si="98"/>
        <v>-1</v>
      </c>
      <c r="M409" s="8" t="str">
        <f t="shared" si="95"/>
        <v/>
      </c>
      <c r="N409" s="34">
        <f t="shared" si="96"/>
        <v>-4.1666666666666664E-2</v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1</v>
      </c>
      <c r="F410" s="7">
        <v>1</v>
      </c>
      <c r="G410" s="8" t="str">
        <f t="shared" si="91"/>
        <v/>
      </c>
      <c r="H410" s="8" t="str">
        <f t="shared" si="92"/>
        <v/>
      </c>
      <c r="I410" s="8">
        <f t="shared" si="93"/>
        <v>1.5151515151515152E-2</v>
      </c>
      <c r="J410" s="8">
        <f t="shared" si="94"/>
        <v>2.0833333333333332E-2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1</v>
      </c>
      <c r="E413" s="7">
        <v>0</v>
      </c>
      <c r="F413" s="7">
        <v>0</v>
      </c>
      <c r="G413" s="8" t="str">
        <f t="shared" si="91"/>
        <v/>
      </c>
      <c r="H413" s="8">
        <f t="shared" si="92"/>
        <v>4.1666666666666664E-2</v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>
        <f t="shared" si="98"/>
        <v>-1</v>
      </c>
      <c r="M413" s="8" t="str">
        <f t="shared" si="95"/>
        <v/>
      </c>
      <c r="N413" s="34">
        <f t="shared" si="96"/>
        <v>-4.1666666666666664E-2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1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1.5151515151515152E-2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0</v>
      </c>
      <c r="D419" s="7">
        <v>0</v>
      </c>
      <c r="E419" s="7">
        <v>4</v>
      </c>
      <c r="F419" s="7">
        <v>6</v>
      </c>
      <c r="G419" s="8" t="str">
        <f t="shared" si="91"/>
        <v/>
      </c>
      <c r="H419" s="8" t="str">
        <f t="shared" si="92"/>
        <v/>
      </c>
      <c r="I419" s="8">
        <f t="shared" si="93"/>
        <v>6.0606060606060608E-2</v>
      </c>
      <c r="J419" s="8">
        <f t="shared" si="94"/>
        <v>0.125</v>
      </c>
      <c r="K419" s="8">
        <f t="shared" si="97"/>
        <v>1</v>
      </c>
      <c r="L419" s="8">
        <f t="shared" si="98"/>
        <v>1</v>
      </c>
      <c r="M419" s="8" t="str">
        <f t="shared" si="95"/>
        <v/>
      </c>
      <c r="N419" s="34" t="str">
        <f t="shared" si="96"/>
        <v/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9</v>
      </c>
      <c r="D422" s="7">
        <v>2</v>
      </c>
      <c r="E422" s="7">
        <v>20</v>
      </c>
      <c r="F422" s="7">
        <v>3</v>
      </c>
      <c r="G422" s="8">
        <f t="shared" si="91"/>
        <v>0.375</v>
      </c>
      <c r="H422" s="8">
        <f t="shared" si="92"/>
        <v>8.3333333333333329E-2</v>
      </c>
      <c r="I422" s="8">
        <f t="shared" si="93"/>
        <v>0.30303030303030304</v>
      </c>
      <c r="J422" s="8">
        <f t="shared" si="94"/>
        <v>6.25E-2</v>
      </c>
      <c r="K422" s="8">
        <f t="shared" si="97"/>
        <v>1.2222222222222223</v>
      </c>
      <c r="L422" s="8">
        <f t="shared" si="98"/>
        <v>0.5</v>
      </c>
      <c r="M422" s="8">
        <f t="shared" si="95"/>
        <v>0.45833333333333337</v>
      </c>
      <c r="N422" s="34">
        <f t="shared" si="96"/>
        <v>4.1666666666666664E-2</v>
      </c>
    </row>
    <row r="423" spans="1:14" x14ac:dyDescent="0.2">
      <c r="A423" s="45"/>
      <c r="B423" s="42" t="s">
        <v>392</v>
      </c>
      <c r="C423" s="39">
        <v>2</v>
      </c>
      <c r="D423" s="7">
        <v>0</v>
      </c>
      <c r="E423" s="7">
        <v>1</v>
      </c>
      <c r="F423" s="7">
        <v>0</v>
      </c>
      <c r="G423" s="8">
        <f t="shared" si="91"/>
        <v>8.3333333333333329E-2</v>
      </c>
      <c r="H423" s="8" t="str">
        <f t="shared" si="92"/>
        <v/>
      </c>
      <c r="I423" s="8">
        <f t="shared" si="93"/>
        <v>1.5151515151515152E-2</v>
      </c>
      <c r="J423" s="8" t="str">
        <f t="shared" si="94"/>
        <v/>
      </c>
      <c r="K423" s="8">
        <f t="shared" si="97"/>
        <v>-0.5</v>
      </c>
      <c r="L423" s="8" t="str">
        <f t="shared" si="98"/>
        <v xml:space="preserve"> </v>
      </c>
      <c r="M423" s="8">
        <f t="shared" si="95"/>
        <v>-4.1666666666666664E-2</v>
      </c>
      <c r="N423" s="34" t="str">
        <f t="shared" si="96"/>
        <v/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4</v>
      </c>
      <c r="F424" s="7">
        <v>3</v>
      </c>
      <c r="G424" s="8" t="str">
        <f t="shared" si="91"/>
        <v/>
      </c>
      <c r="H424" s="8" t="str">
        <f t="shared" si="92"/>
        <v/>
      </c>
      <c r="I424" s="8">
        <f t="shared" si="93"/>
        <v>6.0606060606060608E-2</v>
      </c>
      <c r="J424" s="8">
        <f t="shared" si="94"/>
        <v>6.25E-2</v>
      </c>
      <c r="K424" s="8">
        <f t="shared" si="97"/>
        <v>1</v>
      </c>
      <c r="L424" s="8">
        <f t="shared" si="98"/>
        <v>1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2</v>
      </c>
      <c r="D428" s="7">
        <v>3</v>
      </c>
      <c r="E428" s="7">
        <v>1</v>
      </c>
      <c r="F428" s="7">
        <v>2</v>
      </c>
      <c r="G428" s="8">
        <f t="shared" si="91"/>
        <v>8.3333333333333329E-2</v>
      </c>
      <c r="H428" s="8">
        <f t="shared" si="92"/>
        <v>0.125</v>
      </c>
      <c r="I428" s="8">
        <f t="shared" si="93"/>
        <v>1.5151515151515152E-2</v>
      </c>
      <c r="J428" s="8">
        <f t="shared" si="94"/>
        <v>4.1666666666666664E-2</v>
      </c>
      <c r="K428" s="8">
        <f t="shared" si="97"/>
        <v>-0.5</v>
      </c>
      <c r="L428" s="8">
        <f t="shared" si="98"/>
        <v>-0.33333333333333331</v>
      </c>
      <c r="M428" s="8">
        <f t="shared" si="95"/>
        <v>-4.1666666666666664E-2</v>
      </c>
      <c r="N428" s="34">
        <f t="shared" si="96"/>
        <v>-4.1666666666666664E-2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1</v>
      </c>
      <c r="D430" s="7">
        <v>2</v>
      </c>
      <c r="E430" s="7">
        <v>0</v>
      </c>
      <c r="F430" s="7">
        <v>1</v>
      </c>
      <c r="G430" s="8">
        <f t="shared" si="91"/>
        <v>4.1666666666666664E-2</v>
      </c>
      <c r="H430" s="8">
        <f t="shared" si="92"/>
        <v>8.3333333333333329E-2</v>
      </c>
      <c r="I430" s="8" t="str">
        <f t="shared" si="93"/>
        <v/>
      </c>
      <c r="J430" s="8">
        <f t="shared" si="94"/>
        <v>2.0833333333333332E-2</v>
      </c>
      <c r="K430" s="8">
        <f t="shared" si="97"/>
        <v>-1</v>
      </c>
      <c r="L430" s="8">
        <f t="shared" si="98"/>
        <v>-0.5</v>
      </c>
      <c r="M430" s="8">
        <f t="shared" si="95"/>
        <v>-4.1666666666666664E-2</v>
      </c>
      <c r="N430" s="34">
        <f t="shared" si="96"/>
        <v>-4.1666666666666664E-2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1</v>
      </c>
      <c r="F434" s="7">
        <v>1</v>
      </c>
      <c r="G434" s="8" t="str">
        <f t="shared" si="91"/>
        <v/>
      </c>
      <c r="H434" s="8" t="str">
        <f t="shared" si="92"/>
        <v/>
      </c>
      <c r="I434" s="8">
        <f t="shared" si="93"/>
        <v>1.5151515151515152E-2</v>
      </c>
      <c r="J434" s="8">
        <f t="shared" si="94"/>
        <v>2.0833333333333332E-2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1</v>
      </c>
      <c r="E435" s="7">
        <v>2</v>
      </c>
      <c r="F435" s="7">
        <v>2</v>
      </c>
      <c r="G435" s="8" t="str">
        <f t="shared" ref="G435:G498" si="99">+IF(C435=0,"",C435/C$371)</f>
        <v/>
      </c>
      <c r="H435" s="8">
        <f t="shared" ref="H435:H498" si="100">+IF(D435=0,"",D435/D$371)</f>
        <v>4.1666666666666664E-2</v>
      </c>
      <c r="I435" s="8">
        <f t="shared" ref="I435:I498" si="101">+IF(E435=0,"",E435/E$371)</f>
        <v>3.0303030303030304E-2</v>
      </c>
      <c r="J435" s="8">
        <f t="shared" ref="J435:J498" si="102">+IF(F435=0,"",F435/F$371)</f>
        <v>4.1666666666666664E-2</v>
      </c>
      <c r="K435" s="8">
        <f t="shared" si="97"/>
        <v>1</v>
      </c>
      <c r="L435" s="8">
        <f t="shared" si="98"/>
        <v>1</v>
      </c>
      <c r="M435" s="8" t="str">
        <f t="shared" ref="M435:M498" si="103">+IF(OR(AND(G435=""),(K435="")),"",G435*K435)</f>
        <v/>
      </c>
      <c r="N435" s="34">
        <f t="shared" ref="N435:N498" si="104">+IF(OR(AND(H435=""),(L435="")),"",H435*L435)</f>
        <v>4.1666666666666664E-2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2</v>
      </c>
      <c r="D437" s="7">
        <v>0</v>
      </c>
      <c r="E437" s="7">
        <v>2</v>
      </c>
      <c r="F437" s="7">
        <v>1</v>
      </c>
      <c r="G437" s="8">
        <f t="shared" si="99"/>
        <v>8.3333333333333329E-2</v>
      </c>
      <c r="H437" s="8" t="str">
        <f t="shared" si="100"/>
        <v/>
      </c>
      <c r="I437" s="8">
        <f t="shared" si="101"/>
        <v>3.0303030303030304E-2</v>
      </c>
      <c r="J437" s="8">
        <f t="shared" si="102"/>
        <v>2.0833333333333332E-2</v>
      </c>
      <c r="K437" s="8">
        <f t="shared" si="105"/>
        <v>0</v>
      </c>
      <c r="L437" s="8">
        <f t="shared" si="106"/>
        <v>1</v>
      </c>
      <c r="M437" s="8">
        <f t="shared" si="103"/>
        <v>0</v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2.0833333333333332E-2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1</v>
      </c>
      <c r="E450" s="7">
        <v>0</v>
      </c>
      <c r="F450" s="7">
        <v>0</v>
      </c>
      <c r="G450" s="8" t="str">
        <f t="shared" si="99"/>
        <v/>
      </c>
      <c r="H450" s="8">
        <f t="shared" si="100"/>
        <v>4.1666666666666664E-2</v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>
        <f t="shared" si="106"/>
        <v>-1</v>
      </c>
      <c r="M450" s="8" t="str">
        <f t="shared" si="103"/>
        <v/>
      </c>
      <c r="N450" s="34">
        <f t="shared" si="104"/>
        <v>-4.1666666666666664E-2</v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4.1666666666666664E-2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34">
        <f t="shared" si="104"/>
        <v>-4.1666666666666664E-2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34" t="str">
        <f t="shared" si="104"/>
        <v/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2.0833333333333332E-2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2.0833333333333332E-2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4.1666666666666664E-2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34">
        <f t="shared" si="112"/>
        <v>-4.1666666666666664E-2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4.1666666666666664E-2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34">
        <f t="shared" si="112"/>
        <v>-4.1666666666666664E-2</v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3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4.5454545454545456E-2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4.1666666666666664E-2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34">
        <f t="shared" si="112"/>
        <v>-4.1666666666666664E-2</v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1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4.1666666666666664E-2</v>
      </c>
      <c r="I564" s="8" t="str">
        <f t="shared" si="117"/>
        <v/>
      </c>
      <c r="J564" s="8">
        <f t="shared" si="118"/>
        <v>2.0833333333333332E-2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0</v>
      </c>
      <c r="M564" s="8" t="str">
        <f t="shared" si="119"/>
        <v/>
      </c>
      <c r="N564" s="34">
        <f t="shared" si="120"/>
        <v>0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3</v>
      </c>
      <c r="E567" s="7">
        <v>0</v>
      </c>
      <c r="F567" s="7">
        <v>0</v>
      </c>
      <c r="G567" s="8" t="str">
        <f t="shared" si="115"/>
        <v/>
      </c>
      <c r="H567" s="8">
        <f t="shared" si="116"/>
        <v>0.125</v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>
        <f t="shared" si="122"/>
        <v>-1</v>
      </c>
      <c r="M567" s="8" t="str">
        <f t="shared" si="119"/>
        <v/>
      </c>
      <c r="N567" s="34">
        <f t="shared" si="120"/>
        <v>-0.125</v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0</v>
      </c>
      <c r="E588" s="7">
        <v>0</v>
      </c>
      <c r="F588" s="7">
        <v>1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2.0833333333333332E-2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34" t="str">
        <f t="shared" si="120"/>
        <v/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2.0833333333333332E-2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0</v>
      </c>
      <c r="E590" s="7">
        <v>0</v>
      </c>
      <c r="F590" s="7">
        <v>2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4.1666666666666664E-2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1</v>
      </c>
      <c r="E594" s="7">
        <v>0</v>
      </c>
      <c r="F594" s="7">
        <v>1</v>
      </c>
      <c r="G594" s="8" t="str">
        <f t="shared" si="115"/>
        <v/>
      </c>
      <c r="H594" s="8">
        <f t="shared" si="116"/>
        <v>4.1666666666666664E-2</v>
      </c>
      <c r="I594" s="8" t="str">
        <f t="shared" si="117"/>
        <v/>
      </c>
      <c r="J594" s="8">
        <f t="shared" si="118"/>
        <v>2.0833333333333332E-2</v>
      </c>
      <c r="K594" s="8" t="str">
        <f t="shared" si="121"/>
        <v xml:space="preserve"> </v>
      </c>
      <c r="L594" s="8">
        <f t="shared" si="122"/>
        <v>0</v>
      </c>
      <c r="M594" s="8" t="str">
        <f t="shared" si="119"/>
        <v/>
      </c>
      <c r="N594" s="34">
        <f t="shared" si="120"/>
        <v>0</v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6</v>
      </c>
      <c r="D612" s="29">
        <f>SUM(D613:D640)</f>
        <v>4</v>
      </c>
      <c r="E612" s="29">
        <f>SUM(E613:E640)</f>
        <v>8</v>
      </c>
      <c r="F612" s="29">
        <f>SUM(F613:F640)</f>
        <v>7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0.33333333333333331</v>
      </c>
      <c r="L612" s="30">
        <f>+IF(AND(D612=0,F612=0),"",IF(D612=0,1,IF(F612=0,-1,(F612-D612)/D612)))</f>
        <v>0.75</v>
      </c>
      <c r="M612" s="30">
        <f t="shared" ref="M612:M640" si="127">+IF(OR(AND(G612=""),(K612="")),"",G612*K612)</f>
        <v>0.33333333333333331</v>
      </c>
      <c r="N612" s="30">
        <f t="shared" ref="N612:N640" si="128">+IF(OR(AND(H612=""),(L612="")),"",H612*L612)</f>
        <v>0.75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1</v>
      </c>
      <c r="F614" s="7">
        <v>1</v>
      </c>
      <c r="G614" s="8" t="str">
        <f t="shared" si="123"/>
        <v/>
      </c>
      <c r="H614" s="8" t="str">
        <f t="shared" si="124"/>
        <v/>
      </c>
      <c r="I614" s="8">
        <f t="shared" si="125"/>
        <v>0.125</v>
      </c>
      <c r="J614" s="8">
        <f t="shared" si="126"/>
        <v>0.14285714285714285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3</v>
      </c>
      <c r="D615" s="7">
        <v>2</v>
      </c>
      <c r="E615" s="7">
        <v>4</v>
      </c>
      <c r="F615" s="7">
        <v>1</v>
      </c>
      <c r="G615" s="8">
        <f t="shared" si="123"/>
        <v>0.5</v>
      </c>
      <c r="H615" s="8">
        <f t="shared" si="124"/>
        <v>0.5</v>
      </c>
      <c r="I615" s="8">
        <f t="shared" si="125"/>
        <v>0.5</v>
      </c>
      <c r="J615" s="8">
        <f t="shared" si="126"/>
        <v>0.14285714285714285</v>
      </c>
      <c r="K615" s="8">
        <f t="shared" si="129"/>
        <v>0.33333333333333331</v>
      </c>
      <c r="L615" s="8">
        <f t="shared" si="130"/>
        <v>-0.5</v>
      </c>
      <c r="M615" s="8">
        <f t="shared" si="127"/>
        <v>0.16666666666666666</v>
      </c>
      <c r="N615" s="34">
        <f t="shared" si="128"/>
        <v>-0.25</v>
      </c>
    </row>
    <row r="616" spans="1:14" x14ac:dyDescent="0.2">
      <c r="A616" s="45"/>
      <c r="B616" s="42" t="s">
        <v>577</v>
      </c>
      <c r="C616" s="39">
        <v>0</v>
      </c>
      <c r="D616" s="7">
        <v>0</v>
      </c>
      <c r="E616" s="7">
        <v>1</v>
      </c>
      <c r="F616" s="7">
        <v>0</v>
      </c>
      <c r="G616" s="8" t="str">
        <f t="shared" si="123"/>
        <v/>
      </c>
      <c r="H616" s="8" t="str">
        <f t="shared" si="124"/>
        <v/>
      </c>
      <c r="I616" s="8">
        <f t="shared" si="125"/>
        <v>0.125</v>
      </c>
      <c r="J616" s="8" t="str">
        <f t="shared" si="126"/>
        <v/>
      </c>
      <c r="K616" s="8">
        <f t="shared" si="129"/>
        <v>1</v>
      </c>
      <c r="L616" s="8" t="str">
        <f t="shared" si="130"/>
        <v xml:space="preserve"> </v>
      </c>
      <c r="M616" s="8" t="str">
        <f t="shared" si="127"/>
        <v/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1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>
        <f t="shared" si="126"/>
        <v>0.14285714285714285</v>
      </c>
      <c r="K617" s="8" t="str">
        <f t="shared" si="129"/>
        <v xml:space="preserve"> </v>
      </c>
      <c r="L617" s="8">
        <f t="shared" si="130"/>
        <v>1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2</v>
      </c>
      <c r="D623" s="7">
        <v>1</v>
      </c>
      <c r="E623" s="7">
        <v>2</v>
      </c>
      <c r="F623" s="7">
        <v>0</v>
      </c>
      <c r="G623" s="8">
        <f t="shared" si="123"/>
        <v>0.33333333333333331</v>
      </c>
      <c r="H623" s="8">
        <f t="shared" si="124"/>
        <v>0.25</v>
      </c>
      <c r="I623" s="8">
        <f t="shared" si="125"/>
        <v>0.25</v>
      </c>
      <c r="J623" s="8" t="str">
        <f t="shared" si="126"/>
        <v/>
      </c>
      <c r="K623" s="8">
        <f t="shared" si="129"/>
        <v>0</v>
      </c>
      <c r="L623" s="8">
        <f t="shared" si="130"/>
        <v>-1</v>
      </c>
      <c r="M623" s="8">
        <f t="shared" si="127"/>
        <v>0</v>
      </c>
      <c r="N623" s="34">
        <f t="shared" si="128"/>
        <v>-0.25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1</v>
      </c>
      <c r="D630" s="7">
        <v>0</v>
      </c>
      <c r="E630" s="7">
        <v>0</v>
      </c>
      <c r="F630" s="7">
        <v>4</v>
      </c>
      <c r="G630" s="8">
        <f t="shared" si="123"/>
        <v>0.16666666666666666</v>
      </c>
      <c r="H630" s="8" t="str">
        <f t="shared" si="124"/>
        <v/>
      </c>
      <c r="I630" s="8" t="str">
        <f t="shared" si="125"/>
        <v/>
      </c>
      <c r="J630" s="8">
        <f t="shared" si="126"/>
        <v>0.5714285714285714</v>
      </c>
      <c r="K630" s="8">
        <f t="shared" si="129"/>
        <v>-1</v>
      </c>
      <c r="L630" s="8">
        <f t="shared" si="130"/>
        <v>1</v>
      </c>
      <c r="M630" s="8">
        <f t="shared" si="127"/>
        <v>-0.16666666666666666</v>
      </c>
      <c r="N630" s="34" t="str">
        <f t="shared" si="128"/>
        <v/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0.25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34">
        <f t="shared" si="128"/>
        <v>-0.25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638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639</v>
      </c>
      <c r="C9" s="29">
        <f>+C22+C81+C188+C371+C612</f>
        <v>1067</v>
      </c>
      <c r="D9" s="29">
        <f>+D22+D81+D188+D371+D612</f>
        <v>2273</v>
      </c>
      <c r="E9" s="29">
        <f>+E22+E81+E188+E371+E612</f>
        <v>1104</v>
      </c>
      <c r="F9" s="29">
        <f>+F22+F81+F188+F371+F612</f>
        <v>2160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3.4676663542642927E-2</v>
      </c>
      <c r="L9" s="30">
        <f t="shared" si="0"/>
        <v>-4.9714034315882095E-2</v>
      </c>
      <c r="M9" s="30">
        <f t="shared" ref="M9:N14" si="1">+IF(OR(AND(G9=""),(K9="")),"",G9*K9)</f>
        <v>3.4676663542642927E-2</v>
      </c>
      <c r="N9" s="30">
        <f t="shared" si="1"/>
        <v>-4.9714034315882095E-2</v>
      </c>
    </row>
    <row r="10" spans="1:14" ht="28.5" customHeight="1" x14ac:dyDescent="0.2">
      <c r="A10" s="45"/>
      <c r="B10" s="41" t="s">
        <v>8</v>
      </c>
      <c r="C10" s="38">
        <f>+C22</f>
        <v>11</v>
      </c>
      <c r="D10" s="31">
        <f>+D22</f>
        <v>8</v>
      </c>
      <c r="E10" s="31">
        <f>+E22</f>
        <v>5</v>
      </c>
      <c r="F10" s="31">
        <f>+F22</f>
        <v>9</v>
      </c>
      <c r="G10" s="32">
        <f t="shared" ref="G10:J14" si="2">+C10/C$9</f>
        <v>1.0309278350515464E-2</v>
      </c>
      <c r="H10" s="32">
        <f t="shared" si="2"/>
        <v>3.5195776506819184E-3</v>
      </c>
      <c r="I10" s="32">
        <f t="shared" si="2"/>
        <v>4.528985507246377E-3</v>
      </c>
      <c r="J10" s="32">
        <f t="shared" si="2"/>
        <v>4.1666666666666666E-3</v>
      </c>
      <c r="K10" s="32">
        <f t="shared" si="0"/>
        <v>-0.54545454545454541</v>
      </c>
      <c r="L10" s="32">
        <f t="shared" si="0"/>
        <v>0.125</v>
      </c>
      <c r="M10" s="32">
        <f t="shared" si="1"/>
        <v>-5.6232427366447978E-3</v>
      </c>
      <c r="N10" s="33">
        <f t="shared" si="1"/>
        <v>4.399472063352398E-4</v>
      </c>
    </row>
    <row r="11" spans="1:14" ht="28.5" customHeight="1" x14ac:dyDescent="0.2">
      <c r="A11" s="45"/>
      <c r="B11" s="42" t="s">
        <v>9</v>
      </c>
      <c r="C11" s="39">
        <f>+C81</f>
        <v>161</v>
      </c>
      <c r="D11" s="7">
        <f>+D81</f>
        <v>157</v>
      </c>
      <c r="E11" s="7">
        <f>+E81</f>
        <v>122</v>
      </c>
      <c r="F11" s="7">
        <f>+F81</f>
        <v>95</v>
      </c>
      <c r="G11" s="8">
        <f t="shared" si="2"/>
        <v>0.15089034676663543</v>
      </c>
      <c r="H11" s="8">
        <f t="shared" si="2"/>
        <v>6.907171139463264E-2</v>
      </c>
      <c r="I11" s="8">
        <f t="shared" si="2"/>
        <v>0.1105072463768116</v>
      </c>
      <c r="J11" s="8">
        <f t="shared" si="2"/>
        <v>4.3981481481481483E-2</v>
      </c>
      <c r="K11" s="8">
        <f t="shared" si="0"/>
        <v>-0.24223602484472051</v>
      </c>
      <c r="L11" s="8">
        <f t="shared" si="0"/>
        <v>-0.39490445859872614</v>
      </c>
      <c r="M11" s="8">
        <f t="shared" si="1"/>
        <v>-3.6551077788191194E-2</v>
      </c>
      <c r="N11" s="34">
        <f t="shared" si="1"/>
        <v>-2.7276726792784867E-2</v>
      </c>
    </row>
    <row r="12" spans="1:14" ht="28.5" customHeight="1" x14ac:dyDescent="0.2">
      <c r="A12" s="45"/>
      <c r="B12" s="42" t="s">
        <v>10</v>
      </c>
      <c r="C12" s="39">
        <f>+C188</f>
        <v>101</v>
      </c>
      <c r="D12" s="7">
        <f>+D188</f>
        <v>212</v>
      </c>
      <c r="E12" s="7">
        <f>+E188</f>
        <v>99</v>
      </c>
      <c r="F12" s="7">
        <f>+F188</f>
        <v>263</v>
      </c>
      <c r="G12" s="8">
        <f t="shared" si="2"/>
        <v>9.4657919400187446E-2</v>
      </c>
      <c r="H12" s="8">
        <f t="shared" si="2"/>
        <v>9.3268807743070836E-2</v>
      </c>
      <c r="I12" s="8">
        <f t="shared" si="2"/>
        <v>8.9673913043478257E-2</v>
      </c>
      <c r="J12" s="8">
        <f t="shared" si="2"/>
        <v>0.12175925925925926</v>
      </c>
      <c r="K12" s="8">
        <f t="shared" si="0"/>
        <v>-1.9801980198019802E-2</v>
      </c>
      <c r="L12" s="8">
        <f t="shared" si="0"/>
        <v>0.24056603773584906</v>
      </c>
      <c r="M12" s="8">
        <f t="shared" si="1"/>
        <v>-1.8744142455482662E-3</v>
      </c>
      <c r="N12" s="34">
        <f t="shared" si="1"/>
        <v>2.2437307523097229E-2</v>
      </c>
    </row>
    <row r="13" spans="1:14" ht="28.5" customHeight="1" x14ac:dyDescent="0.2">
      <c r="A13" s="45"/>
      <c r="B13" s="42" t="s">
        <v>11</v>
      </c>
      <c r="C13" s="39">
        <f>+C371</f>
        <v>586</v>
      </c>
      <c r="D13" s="7">
        <f>+D371</f>
        <v>1200</v>
      </c>
      <c r="E13" s="7">
        <f>+E371</f>
        <v>533</v>
      </c>
      <c r="F13" s="7">
        <f>+F371</f>
        <v>1036</v>
      </c>
      <c r="G13" s="8">
        <f t="shared" si="2"/>
        <v>0.549203373945642</v>
      </c>
      <c r="H13" s="8">
        <f t="shared" si="2"/>
        <v>0.52793664760228776</v>
      </c>
      <c r="I13" s="8">
        <f t="shared" si="2"/>
        <v>0.48278985507246375</v>
      </c>
      <c r="J13" s="8">
        <f t="shared" si="2"/>
        <v>0.47962962962962963</v>
      </c>
      <c r="K13" s="8">
        <f t="shared" si="0"/>
        <v>-9.0443686006825938E-2</v>
      </c>
      <c r="L13" s="8">
        <f t="shared" si="0"/>
        <v>-0.13666666666666666</v>
      </c>
      <c r="M13" s="8">
        <f t="shared" si="1"/>
        <v>-4.9671977507029057E-2</v>
      </c>
      <c r="N13" s="34">
        <f t="shared" si="1"/>
        <v>-7.2151341838979324E-2</v>
      </c>
    </row>
    <row r="14" spans="1:14" ht="28.5" customHeight="1" thickBot="1" x14ac:dyDescent="0.25">
      <c r="A14" s="45"/>
      <c r="B14" s="43" t="s">
        <v>12</v>
      </c>
      <c r="C14" s="40">
        <f>+C612</f>
        <v>208</v>
      </c>
      <c r="D14" s="35">
        <f>+D612</f>
        <v>696</v>
      </c>
      <c r="E14" s="35">
        <f>+E612</f>
        <v>345</v>
      </c>
      <c r="F14" s="35">
        <f>+F612</f>
        <v>757</v>
      </c>
      <c r="G14" s="36">
        <f t="shared" si="2"/>
        <v>0.19493908153701969</v>
      </c>
      <c r="H14" s="36">
        <f t="shared" si="2"/>
        <v>0.30620325560932687</v>
      </c>
      <c r="I14" s="36">
        <f t="shared" si="2"/>
        <v>0.3125</v>
      </c>
      <c r="J14" s="36">
        <f t="shared" si="2"/>
        <v>0.35046296296296298</v>
      </c>
      <c r="K14" s="36">
        <f t="shared" si="0"/>
        <v>0.65865384615384615</v>
      </c>
      <c r="L14" s="36">
        <f t="shared" si="0"/>
        <v>8.7643678160919544E-2</v>
      </c>
      <c r="M14" s="36">
        <f t="shared" si="1"/>
        <v>0.12839737582005623</v>
      </c>
      <c r="N14" s="37">
        <f t="shared" si="1"/>
        <v>2.6836779586449627E-2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11</v>
      </c>
      <c r="D22" s="29">
        <f>SUM(D23:D73)</f>
        <v>8</v>
      </c>
      <c r="E22" s="29">
        <f>SUM(E23:E73)</f>
        <v>5</v>
      </c>
      <c r="F22" s="29">
        <f>SUM(F23:F73)</f>
        <v>9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-0.54545454545454541</v>
      </c>
      <c r="L22" s="30">
        <f>+IF(AND(D22=0,F22=0),"",IF(D22=0,1,IF(F22=0,-1,(F22-D22)/D22)))</f>
        <v>0.125</v>
      </c>
      <c r="M22" s="30">
        <f t="shared" ref="M22:M53" si="7">+IF(OR(AND(G22=""),(K22="")),"",G22*K22)</f>
        <v>-0.54545454545454541</v>
      </c>
      <c r="N22" s="30">
        <f t="shared" ref="N22:N53" si="8">+IF(OR(AND(H22=""),(L22="")),"",H22*L22)</f>
        <v>0.125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4</v>
      </c>
      <c r="D24" s="7">
        <v>4</v>
      </c>
      <c r="E24" s="7">
        <v>0</v>
      </c>
      <c r="F24" s="7">
        <v>0</v>
      </c>
      <c r="G24" s="8">
        <f t="shared" si="3"/>
        <v>0.36363636363636365</v>
      </c>
      <c r="H24" s="8">
        <f t="shared" si="4"/>
        <v>0.5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-0.36363636363636365</v>
      </c>
      <c r="N24" s="34">
        <f t="shared" si="8"/>
        <v>-0.5</v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2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0.22222222222222221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1</v>
      </c>
      <c r="D30" s="7">
        <v>0</v>
      </c>
      <c r="E30" s="7">
        <v>1</v>
      </c>
      <c r="F30" s="7">
        <v>0</v>
      </c>
      <c r="G30" s="8">
        <f t="shared" si="3"/>
        <v>9.0909090909090912E-2</v>
      </c>
      <c r="H30" s="8" t="str">
        <f t="shared" si="4"/>
        <v/>
      </c>
      <c r="I30" s="8">
        <f t="shared" si="5"/>
        <v>0.2</v>
      </c>
      <c r="J30" s="8" t="str">
        <f t="shared" si="6"/>
        <v/>
      </c>
      <c r="K30" s="8">
        <f t="shared" si="9"/>
        <v>0</v>
      </c>
      <c r="L30" s="8" t="str">
        <f t="shared" si="10"/>
        <v xml:space="preserve"> </v>
      </c>
      <c r="M30" s="8">
        <f t="shared" si="7"/>
        <v>0</v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1</v>
      </c>
      <c r="E32" s="7">
        <v>0</v>
      </c>
      <c r="F32" s="7">
        <v>1</v>
      </c>
      <c r="G32" s="8" t="str">
        <f t="shared" si="3"/>
        <v/>
      </c>
      <c r="H32" s="8">
        <f t="shared" si="4"/>
        <v>0.125</v>
      </c>
      <c r="I32" s="8" t="str">
        <f t="shared" si="5"/>
        <v/>
      </c>
      <c r="J32" s="8">
        <f t="shared" si="6"/>
        <v>0.1111111111111111</v>
      </c>
      <c r="K32" s="8" t="str">
        <f t="shared" si="9"/>
        <v xml:space="preserve"> </v>
      </c>
      <c r="L32" s="8">
        <f t="shared" si="10"/>
        <v>0</v>
      </c>
      <c r="M32" s="8" t="str">
        <f t="shared" si="7"/>
        <v/>
      </c>
      <c r="N32" s="34">
        <f t="shared" si="8"/>
        <v>0</v>
      </c>
    </row>
    <row r="33" spans="1:14" x14ac:dyDescent="0.2">
      <c r="A33" s="45"/>
      <c r="B33" s="42" t="s">
        <v>26</v>
      </c>
      <c r="C33" s="39">
        <v>1</v>
      </c>
      <c r="D33" s="7">
        <v>0</v>
      </c>
      <c r="E33" s="7">
        <v>2</v>
      </c>
      <c r="F33" s="7">
        <v>1</v>
      </c>
      <c r="G33" s="8">
        <f t="shared" si="3"/>
        <v>9.0909090909090912E-2</v>
      </c>
      <c r="H33" s="8" t="str">
        <f t="shared" si="4"/>
        <v/>
      </c>
      <c r="I33" s="8">
        <f t="shared" si="5"/>
        <v>0.4</v>
      </c>
      <c r="J33" s="8">
        <f t="shared" si="6"/>
        <v>0.1111111111111111</v>
      </c>
      <c r="K33" s="8">
        <f t="shared" si="9"/>
        <v>1</v>
      </c>
      <c r="L33" s="8">
        <f t="shared" si="10"/>
        <v>1</v>
      </c>
      <c r="M33" s="8">
        <f t="shared" si="7"/>
        <v>9.0909090909090912E-2</v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9.0909090909090912E-2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-9.0909090909090912E-2</v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0.2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1</v>
      </c>
      <c r="D47" s="7">
        <v>0</v>
      </c>
      <c r="E47" s="7">
        <v>0</v>
      </c>
      <c r="F47" s="7">
        <v>0</v>
      </c>
      <c r="G47" s="8">
        <f t="shared" si="3"/>
        <v>9.0909090909090912E-2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-9.0909090909090912E-2</v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2</v>
      </c>
      <c r="D53" s="7">
        <v>1</v>
      </c>
      <c r="E53" s="7">
        <v>0</v>
      </c>
      <c r="F53" s="7">
        <v>1</v>
      </c>
      <c r="G53" s="8">
        <f t="shared" si="3"/>
        <v>0.18181818181818182</v>
      </c>
      <c r="H53" s="8">
        <f t="shared" si="4"/>
        <v>0.125</v>
      </c>
      <c r="I53" s="8" t="str">
        <f t="shared" si="5"/>
        <v/>
      </c>
      <c r="J53" s="8">
        <f t="shared" si="6"/>
        <v>0.1111111111111111</v>
      </c>
      <c r="K53" s="8">
        <f t="shared" si="9"/>
        <v>-1</v>
      </c>
      <c r="L53" s="8">
        <f t="shared" si="10"/>
        <v>0</v>
      </c>
      <c r="M53" s="8">
        <f t="shared" si="7"/>
        <v>-0.18181818181818182</v>
      </c>
      <c r="N53" s="34">
        <f t="shared" si="8"/>
        <v>0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9.0909090909090912E-2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-9.0909090909090912E-2</v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1</v>
      </c>
      <c r="E60" s="7">
        <v>0</v>
      </c>
      <c r="F60" s="7">
        <v>0</v>
      </c>
      <c r="G60" s="8" t="str">
        <f t="shared" si="11"/>
        <v/>
      </c>
      <c r="H60" s="8">
        <f t="shared" si="12"/>
        <v>0.125</v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>
        <f t="shared" si="18"/>
        <v>-1</v>
      </c>
      <c r="M60" s="8" t="str">
        <f t="shared" si="15"/>
        <v/>
      </c>
      <c r="N60" s="34">
        <f t="shared" si="16"/>
        <v>-0.125</v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0.125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34">
        <f t="shared" si="16"/>
        <v>-0.125</v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4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0.44444444444444442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161</v>
      </c>
      <c r="D81" s="29">
        <f>SUM(D82:D180)</f>
        <v>157</v>
      </c>
      <c r="E81" s="29">
        <f>SUM(E82:E180)</f>
        <v>122</v>
      </c>
      <c r="F81" s="29">
        <f>SUM(F82:F180)</f>
        <v>95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-0.24223602484472051</v>
      </c>
      <c r="L81" s="30">
        <f>+IF(AND(D81=0,F81=0),"",IF(D81=0,1,IF(F81=0,-1,(F81-D81)/D81)))</f>
        <v>-0.39490445859872614</v>
      </c>
      <c r="M81" s="30">
        <f t="shared" ref="M81:M112" si="23">+IF(OR(AND(G81=""),(K81="")),"",G81*K81)</f>
        <v>-0.24223602484472051</v>
      </c>
      <c r="N81" s="30">
        <f t="shared" ref="N81:N112" si="24">+IF(OR(AND(H81=""),(L81="")),"",H81*L81)</f>
        <v>-0.39490445859872614</v>
      </c>
    </row>
    <row r="82" spans="1:14" x14ac:dyDescent="0.2">
      <c r="A82" s="45"/>
      <c r="B82" s="41" t="s">
        <v>67</v>
      </c>
      <c r="C82" s="38">
        <v>23</v>
      </c>
      <c r="D82" s="31">
        <v>14</v>
      </c>
      <c r="E82" s="31">
        <v>5</v>
      </c>
      <c r="F82" s="31">
        <v>5</v>
      </c>
      <c r="G82" s="32">
        <f t="shared" si="19"/>
        <v>0.14285714285714285</v>
      </c>
      <c r="H82" s="32">
        <f t="shared" si="20"/>
        <v>8.9171974522292988E-2</v>
      </c>
      <c r="I82" s="32">
        <f t="shared" si="21"/>
        <v>4.0983606557377046E-2</v>
      </c>
      <c r="J82" s="32">
        <f t="shared" si="22"/>
        <v>5.2631578947368418E-2</v>
      </c>
      <c r="K82" s="32">
        <f t="shared" ref="K82:K113" si="25">+IF(AND(C82=0,E82=0)," ",IF(C82=0,1,IF(E82=0,-1,(E82-C82)/C82)))</f>
        <v>-0.78260869565217395</v>
      </c>
      <c r="L82" s="32">
        <f t="shared" ref="L82:L113" si="26">+IF(AND(D82=0,F82=0)," ",IF(D82=0,1,IF(F82=0,-1,(F82-D82)/D82)))</f>
        <v>-0.6428571428571429</v>
      </c>
      <c r="M82" s="32">
        <f t="shared" si="23"/>
        <v>-0.11180124223602485</v>
      </c>
      <c r="N82" s="33">
        <f t="shared" si="24"/>
        <v>-5.7324840764331211E-2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4</v>
      </c>
      <c r="D85" s="7">
        <v>1</v>
      </c>
      <c r="E85" s="7">
        <v>4</v>
      </c>
      <c r="F85" s="7">
        <v>3</v>
      </c>
      <c r="G85" s="8">
        <f t="shared" si="19"/>
        <v>2.4844720496894408E-2</v>
      </c>
      <c r="H85" s="8">
        <f t="shared" si="20"/>
        <v>6.369426751592357E-3</v>
      </c>
      <c r="I85" s="8">
        <f t="shared" si="21"/>
        <v>3.2786885245901641E-2</v>
      </c>
      <c r="J85" s="8">
        <f t="shared" si="22"/>
        <v>3.1578947368421054E-2</v>
      </c>
      <c r="K85" s="8">
        <f t="shared" si="25"/>
        <v>0</v>
      </c>
      <c r="L85" s="8">
        <f t="shared" si="26"/>
        <v>2</v>
      </c>
      <c r="M85" s="8">
        <f t="shared" si="23"/>
        <v>0</v>
      </c>
      <c r="N85" s="34">
        <f t="shared" si="24"/>
        <v>1.2738853503184714E-2</v>
      </c>
    </row>
    <row r="86" spans="1:14" ht="25.5" x14ac:dyDescent="0.2">
      <c r="A86" s="45"/>
      <c r="B86" s="42" t="s">
        <v>71</v>
      </c>
      <c r="C86" s="39">
        <v>11</v>
      </c>
      <c r="D86" s="7">
        <v>10</v>
      </c>
      <c r="E86" s="7">
        <v>3</v>
      </c>
      <c r="F86" s="7">
        <v>3</v>
      </c>
      <c r="G86" s="8">
        <f t="shared" si="19"/>
        <v>6.8322981366459631E-2</v>
      </c>
      <c r="H86" s="8">
        <f t="shared" si="20"/>
        <v>6.3694267515923567E-2</v>
      </c>
      <c r="I86" s="8">
        <f t="shared" si="21"/>
        <v>2.4590163934426229E-2</v>
      </c>
      <c r="J86" s="8">
        <f t="shared" si="22"/>
        <v>3.1578947368421054E-2</v>
      </c>
      <c r="K86" s="8">
        <f t="shared" si="25"/>
        <v>-0.72727272727272729</v>
      </c>
      <c r="L86" s="8">
        <f t="shared" si="26"/>
        <v>-0.7</v>
      </c>
      <c r="M86" s="8">
        <f t="shared" si="23"/>
        <v>-4.9689440993788823E-2</v>
      </c>
      <c r="N86" s="34">
        <f t="shared" si="24"/>
        <v>-4.4585987261146494E-2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6.369426751592357E-3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34">
        <f t="shared" si="24"/>
        <v>-6.369426751592357E-3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8.1967213114754103E-3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2</v>
      </c>
      <c r="D97" s="7">
        <v>0</v>
      </c>
      <c r="E97" s="7">
        <v>2</v>
      </c>
      <c r="F97" s="7">
        <v>0</v>
      </c>
      <c r="G97" s="8">
        <f t="shared" si="19"/>
        <v>1.2422360248447204E-2</v>
      </c>
      <c r="H97" s="8" t="str">
        <f t="shared" si="20"/>
        <v/>
      </c>
      <c r="I97" s="8">
        <f t="shared" si="21"/>
        <v>1.6393442622950821E-2</v>
      </c>
      <c r="J97" s="8" t="str">
        <f t="shared" si="22"/>
        <v/>
      </c>
      <c r="K97" s="8">
        <f t="shared" si="25"/>
        <v>0</v>
      </c>
      <c r="L97" s="8" t="str">
        <f t="shared" si="26"/>
        <v xml:space="preserve"> </v>
      </c>
      <c r="M97" s="8">
        <f t="shared" si="23"/>
        <v>0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2</v>
      </c>
      <c r="E99" s="7">
        <v>0</v>
      </c>
      <c r="F99" s="7">
        <v>0</v>
      </c>
      <c r="G99" s="8" t="str">
        <f t="shared" si="19"/>
        <v/>
      </c>
      <c r="H99" s="8">
        <f t="shared" si="20"/>
        <v>1.2738853503184714E-2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-1.2738853503184714E-2</v>
      </c>
    </row>
    <row r="100" spans="1:14" x14ac:dyDescent="0.2">
      <c r="A100" s="45"/>
      <c r="B100" s="42" t="s">
        <v>85</v>
      </c>
      <c r="C100" s="39">
        <v>2</v>
      </c>
      <c r="D100" s="7">
        <v>4</v>
      </c>
      <c r="E100" s="7">
        <v>2</v>
      </c>
      <c r="F100" s="7">
        <v>0</v>
      </c>
      <c r="G100" s="8">
        <f t="shared" si="19"/>
        <v>1.2422360248447204E-2</v>
      </c>
      <c r="H100" s="8">
        <f t="shared" si="20"/>
        <v>2.5477707006369428E-2</v>
      </c>
      <c r="I100" s="8">
        <f t="shared" si="21"/>
        <v>1.6393442622950821E-2</v>
      </c>
      <c r="J100" s="8" t="str">
        <f t="shared" si="22"/>
        <v/>
      </c>
      <c r="K100" s="8">
        <f t="shared" si="25"/>
        <v>0</v>
      </c>
      <c r="L100" s="8">
        <f t="shared" si="26"/>
        <v>-1</v>
      </c>
      <c r="M100" s="8">
        <f t="shared" si="23"/>
        <v>0</v>
      </c>
      <c r="N100" s="34">
        <f t="shared" si="24"/>
        <v>-2.5477707006369428E-2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1</v>
      </c>
      <c r="F101" s="7">
        <v>3</v>
      </c>
      <c r="G101" s="8" t="str">
        <f t="shared" si="19"/>
        <v/>
      </c>
      <c r="H101" s="8" t="str">
        <f t="shared" si="20"/>
        <v/>
      </c>
      <c r="I101" s="8">
        <f t="shared" si="21"/>
        <v>8.1967213114754103E-3</v>
      </c>
      <c r="J101" s="8">
        <f t="shared" si="22"/>
        <v>3.1578947368421054E-2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8.1967213114754103E-3</v>
      </c>
      <c r="J102" s="8">
        <f t="shared" si="22"/>
        <v>1.0526315789473684E-2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4</v>
      </c>
      <c r="D103" s="7">
        <v>10</v>
      </c>
      <c r="E103" s="7">
        <v>3</v>
      </c>
      <c r="F103" s="7">
        <v>9</v>
      </c>
      <c r="G103" s="8">
        <f t="shared" si="19"/>
        <v>2.4844720496894408E-2</v>
      </c>
      <c r="H103" s="8">
        <f t="shared" si="20"/>
        <v>6.3694267515923567E-2</v>
      </c>
      <c r="I103" s="8">
        <f t="shared" si="21"/>
        <v>2.4590163934426229E-2</v>
      </c>
      <c r="J103" s="8">
        <f t="shared" si="22"/>
        <v>9.4736842105263161E-2</v>
      </c>
      <c r="K103" s="8">
        <f t="shared" si="25"/>
        <v>-0.25</v>
      </c>
      <c r="L103" s="8">
        <f t="shared" si="26"/>
        <v>-0.1</v>
      </c>
      <c r="M103" s="8">
        <f t="shared" si="23"/>
        <v>-6.2111801242236021E-3</v>
      </c>
      <c r="N103" s="34">
        <f t="shared" si="24"/>
        <v>-6.369426751592357E-3</v>
      </c>
    </row>
    <row r="104" spans="1:14" x14ac:dyDescent="0.2">
      <c r="A104" s="45"/>
      <c r="B104" s="42" t="s">
        <v>89</v>
      </c>
      <c r="C104" s="39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6.369426751592357E-3</v>
      </c>
      <c r="I104" s="8" t="str">
        <f t="shared" si="21"/>
        <v/>
      </c>
      <c r="J104" s="8">
        <f t="shared" si="22"/>
        <v>1.0526315789473684E-2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34">
        <f t="shared" si="24"/>
        <v>0</v>
      </c>
    </row>
    <row r="105" spans="1:14" x14ac:dyDescent="0.2">
      <c r="A105" s="45"/>
      <c r="B105" s="42" t="s">
        <v>90</v>
      </c>
      <c r="C105" s="39">
        <v>0</v>
      </c>
      <c r="D105" s="7">
        <v>4</v>
      </c>
      <c r="E105" s="7">
        <v>0</v>
      </c>
      <c r="F105" s="7">
        <v>4</v>
      </c>
      <c r="G105" s="8" t="str">
        <f t="shared" si="19"/>
        <v/>
      </c>
      <c r="H105" s="8">
        <f t="shared" si="20"/>
        <v>2.5477707006369428E-2</v>
      </c>
      <c r="I105" s="8" t="str">
        <f t="shared" si="21"/>
        <v/>
      </c>
      <c r="J105" s="8">
        <f t="shared" si="22"/>
        <v>4.2105263157894736E-2</v>
      </c>
      <c r="K105" s="8" t="str">
        <f t="shared" si="25"/>
        <v xml:space="preserve"> </v>
      </c>
      <c r="L105" s="8">
        <f t="shared" si="26"/>
        <v>0</v>
      </c>
      <c r="M105" s="8" t="str">
        <f t="shared" si="23"/>
        <v/>
      </c>
      <c r="N105" s="34">
        <f t="shared" si="24"/>
        <v>0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1.0526315789473684E-2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1</v>
      </c>
      <c r="D107" s="7">
        <v>0</v>
      </c>
      <c r="E107" s="7">
        <v>0</v>
      </c>
      <c r="F107" s="7">
        <v>1</v>
      </c>
      <c r="G107" s="8">
        <f t="shared" si="19"/>
        <v>6.2111801242236021E-3</v>
      </c>
      <c r="H107" s="8" t="str">
        <f t="shared" si="20"/>
        <v/>
      </c>
      <c r="I107" s="8" t="str">
        <f t="shared" si="21"/>
        <v/>
      </c>
      <c r="J107" s="8">
        <f t="shared" si="22"/>
        <v>1.0526315789473684E-2</v>
      </c>
      <c r="K107" s="8">
        <f t="shared" si="25"/>
        <v>-1</v>
      </c>
      <c r="L107" s="8">
        <f t="shared" si="26"/>
        <v>1</v>
      </c>
      <c r="M107" s="8">
        <f t="shared" si="23"/>
        <v>-6.2111801242236021E-3</v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2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2.1052631578947368E-2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1.0526315789473684E-2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8</v>
      </c>
      <c r="D111" s="7">
        <v>7</v>
      </c>
      <c r="E111" s="7">
        <v>7</v>
      </c>
      <c r="F111" s="7">
        <v>7</v>
      </c>
      <c r="G111" s="8">
        <f t="shared" si="19"/>
        <v>4.9689440993788817E-2</v>
      </c>
      <c r="H111" s="8">
        <f t="shared" si="20"/>
        <v>4.4585987261146494E-2</v>
      </c>
      <c r="I111" s="8">
        <f t="shared" si="21"/>
        <v>5.737704918032787E-2</v>
      </c>
      <c r="J111" s="8">
        <f t="shared" si="22"/>
        <v>7.3684210526315783E-2</v>
      </c>
      <c r="K111" s="8">
        <f t="shared" si="25"/>
        <v>-0.125</v>
      </c>
      <c r="L111" s="8">
        <f t="shared" si="26"/>
        <v>0</v>
      </c>
      <c r="M111" s="8">
        <f t="shared" si="23"/>
        <v>-6.2111801242236021E-3</v>
      </c>
      <c r="N111" s="34">
        <f t="shared" si="24"/>
        <v>0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1</v>
      </c>
      <c r="F112" s="7">
        <v>2</v>
      </c>
      <c r="G112" s="8" t="str">
        <f t="shared" si="19"/>
        <v/>
      </c>
      <c r="H112" s="8" t="str">
        <f t="shared" si="20"/>
        <v/>
      </c>
      <c r="I112" s="8">
        <f t="shared" si="21"/>
        <v>8.1967213114754103E-3</v>
      </c>
      <c r="J112" s="8">
        <f t="shared" si="22"/>
        <v>2.1052631578947368E-2</v>
      </c>
      <c r="K112" s="8">
        <f t="shared" si="25"/>
        <v>1</v>
      </c>
      <c r="L112" s="8">
        <f t="shared" si="26"/>
        <v>1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1</v>
      </c>
      <c r="E114" s="7">
        <v>1</v>
      </c>
      <c r="F114" s="7">
        <v>7</v>
      </c>
      <c r="G114" s="8" t="str">
        <f t="shared" si="27"/>
        <v/>
      </c>
      <c r="H114" s="8">
        <f t="shared" si="28"/>
        <v>6.369426751592357E-3</v>
      </c>
      <c r="I114" s="8">
        <f t="shared" si="29"/>
        <v>8.1967213114754103E-3</v>
      </c>
      <c r="J114" s="8">
        <f t="shared" si="30"/>
        <v>7.3684210526315783E-2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6</v>
      </c>
      <c r="M114" s="8" t="str">
        <f t="shared" si="31"/>
        <v/>
      </c>
      <c r="N114" s="34">
        <f t="shared" si="32"/>
        <v>3.8216560509554146E-2</v>
      </c>
    </row>
    <row r="115" spans="1:14" x14ac:dyDescent="0.2">
      <c r="A115" s="45"/>
      <c r="B115" s="42" t="s">
        <v>100</v>
      </c>
      <c r="C115" s="39">
        <v>2</v>
      </c>
      <c r="D115" s="7">
        <v>5</v>
      </c>
      <c r="E115" s="7">
        <v>0</v>
      </c>
      <c r="F115" s="7">
        <v>0</v>
      </c>
      <c r="G115" s="8">
        <f t="shared" si="27"/>
        <v>1.2422360248447204E-2</v>
      </c>
      <c r="H115" s="8">
        <f t="shared" si="28"/>
        <v>3.1847133757961783E-2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-1.2422360248447204E-2</v>
      </c>
      <c r="N115" s="34">
        <f t="shared" si="32"/>
        <v>-3.1847133757961783E-2</v>
      </c>
    </row>
    <row r="116" spans="1:14" x14ac:dyDescent="0.2">
      <c r="A116" s="45"/>
      <c r="B116" s="42" t="s">
        <v>101</v>
      </c>
      <c r="C116" s="39">
        <v>5</v>
      </c>
      <c r="D116" s="7">
        <v>10</v>
      </c>
      <c r="E116" s="7">
        <v>5</v>
      </c>
      <c r="F116" s="7">
        <v>3</v>
      </c>
      <c r="G116" s="8">
        <f t="shared" si="27"/>
        <v>3.1055900621118012E-2</v>
      </c>
      <c r="H116" s="8">
        <f t="shared" si="28"/>
        <v>6.3694267515923567E-2</v>
      </c>
      <c r="I116" s="8">
        <f t="shared" si="29"/>
        <v>4.0983606557377046E-2</v>
      </c>
      <c r="J116" s="8">
        <f t="shared" si="30"/>
        <v>3.1578947368421054E-2</v>
      </c>
      <c r="K116" s="8">
        <f t="shared" si="33"/>
        <v>0</v>
      </c>
      <c r="L116" s="8">
        <f t="shared" si="34"/>
        <v>-0.7</v>
      </c>
      <c r="M116" s="8">
        <f t="shared" si="31"/>
        <v>0</v>
      </c>
      <c r="N116" s="34">
        <f t="shared" si="32"/>
        <v>-4.4585987261146494E-2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3</v>
      </c>
      <c r="D118" s="7">
        <v>5</v>
      </c>
      <c r="E118" s="7">
        <v>0</v>
      </c>
      <c r="F118" s="7">
        <v>0</v>
      </c>
      <c r="G118" s="8">
        <f t="shared" si="27"/>
        <v>1.8633540372670808E-2</v>
      </c>
      <c r="H118" s="8">
        <f t="shared" si="28"/>
        <v>3.1847133757961783E-2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-1.8633540372670808E-2</v>
      </c>
      <c r="N118" s="34">
        <f t="shared" si="32"/>
        <v>-3.1847133757961783E-2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6.369426751592357E-3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34">
        <f t="shared" si="32"/>
        <v>-6.369426751592357E-3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1.0526315789473684E-2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2</v>
      </c>
      <c r="D127" s="7">
        <v>4</v>
      </c>
      <c r="E127" s="7">
        <v>0</v>
      </c>
      <c r="F127" s="7">
        <v>1</v>
      </c>
      <c r="G127" s="8">
        <f t="shared" si="27"/>
        <v>1.2422360248447204E-2</v>
      </c>
      <c r="H127" s="8">
        <f t="shared" si="28"/>
        <v>2.5477707006369428E-2</v>
      </c>
      <c r="I127" s="8" t="str">
        <f t="shared" si="29"/>
        <v/>
      </c>
      <c r="J127" s="8">
        <f t="shared" si="30"/>
        <v>1.0526315789473684E-2</v>
      </c>
      <c r="K127" s="8">
        <f t="shared" si="33"/>
        <v>-1</v>
      </c>
      <c r="L127" s="8">
        <f t="shared" si="34"/>
        <v>-0.75</v>
      </c>
      <c r="M127" s="8">
        <f t="shared" si="31"/>
        <v>-1.2422360248447204E-2</v>
      </c>
      <c r="N127" s="34">
        <f t="shared" si="32"/>
        <v>-1.9108280254777073E-2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2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1.6393442622950821E-2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27</v>
      </c>
      <c r="E129" s="7">
        <v>2</v>
      </c>
      <c r="F129" s="7">
        <v>0</v>
      </c>
      <c r="G129" s="8" t="str">
        <f t="shared" si="27"/>
        <v/>
      </c>
      <c r="H129" s="8">
        <f t="shared" si="28"/>
        <v>0.17197452229299362</v>
      </c>
      <c r="I129" s="8">
        <f t="shared" si="29"/>
        <v>1.6393442622950821E-2</v>
      </c>
      <c r="J129" s="8" t="str">
        <f t="shared" si="30"/>
        <v/>
      </c>
      <c r="K129" s="8">
        <f t="shared" si="33"/>
        <v>1</v>
      </c>
      <c r="L129" s="8">
        <f t="shared" si="34"/>
        <v>-1</v>
      </c>
      <c r="M129" s="8" t="str">
        <f t="shared" si="31"/>
        <v/>
      </c>
      <c r="N129" s="34">
        <f t="shared" si="32"/>
        <v>-0.17197452229299362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4</v>
      </c>
      <c r="F133" s="7">
        <v>0</v>
      </c>
      <c r="G133" s="8">
        <f t="shared" si="27"/>
        <v>6.2111801242236021E-3</v>
      </c>
      <c r="H133" s="8" t="str">
        <f t="shared" si="28"/>
        <v/>
      </c>
      <c r="I133" s="8">
        <f t="shared" si="29"/>
        <v>3.2786885245901641E-2</v>
      </c>
      <c r="J133" s="8" t="str">
        <f t="shared" si="30"/>
        <v/>
      </c>
      <c r="K133" s="8">
        <f t="shared" si="33"/>
        <v>3</v>
      </c>
      <c r="L133" s="8" t="str">
        <f t="shared" si="34"/>
        <v xml:space="preserve"> </v>
      </c>
      <c r="M133" s="8">
        <f t="shared" si="31"/>
        <v>1.8633540372670808E-2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1</v>
      </c>
      <c r="E134" s="7">
        <v>2</v>
      </c>
      <c r="F134" s="7">
        <v>0</v>
      </c>
      <c r="G134" s="8" t="str">
        <f t="shared" si="27"/>
        <v/>
      </c>
      <c r="H134" s="8">
        <f t="shared" si="28"/>
        <v>6.369426751592357E-3</v>
      </c>
      <c r="I134" s="8">
        <f t="shared" si="29"/>
        <v>1.6393442622950821E-2</v>
      </c>
      <c r="J134" s="8" t="str">
        <f t="shared" si="30"/>
        <v/>
      </c>
      <c r="K134" s="8">
        <f t="shared" si="33"/>
        <v>1</v>
      </c>
      <c r="L134" s="8">
        <f t="shared" si="34"/>
        <v>-1</v>
      </c>
      <c r="M134" s="8" t="str">
        <f t="shared" si="31"/>
        <v/>
      </c>
      <c r="N134" s="34">
        <f t="shared" si="32"/>
        <v>-6.369426751592357E-3</v>
      </c>
    </row>
    <row r="135" spans="1:14" x14ac:dyDescent="0.2">
      <c r="A135" s="45"/>
      <c r="B135" s="42" t="s">
        <v>120</v>
      </c>
      <c r="C135" s="39">
        <v>4</v>
      </c>
      <c r="D135" s="7">
        <v>0</v>
      </c>
      <c r="E135" s="7">
        <v>9</v>
      </c>
      <c r="F135" s="7">
        <v>0</v>
      </c>
      <c r="G135" s="8">
        <f t="shared" si="27"/>
        <v>2.4844720496894408E-2</v>
      </c>
      <c r="H135" s="8" t="str">
        <f t="shared" si="28"/>
        <v/>
      </c>
      <c r="I135" s="8">
        <f t="shared" si="29"/>
        <v>7.3770491803278687E-2</v>
      </c>
      <c r="J135" s="8" t="str">
        <f t="shared" si="30"/>
        <v/>
      </c>
      <c r="K135" s="8">
        <f t="shared" si="33"/>
        <v>1.25</v>
      </c>
      <c r="L135" s="8" t="str">
        <f t="shared" si="34"/>
        <v xml:space="preserve"> </v>
      </c>
      <c r="M135" s="8">
        <f t="shared" si="31"/>
        <v>3.1055900621118009E-2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1</v>
      </c>
      <c r="E137" s="7">
        <v>9</v>
      </c>
      <c r="F137" s="7">
        <v>3</v>
      </c>
      <c r="G137" s="8" t="str">
        <f t="shared" si="27"/>
        <v/>
      </c>
      <c r="H137" s="8">
        <f t="shared" si="28"/>
        <v>6.369426751592357E-3</v>
      </c>
      <c r="I137" s="8">
        <f t="shared" si="29"/>
        <v>7.3770491803278687E-2</v>
      </c>
      <c r="J137" s="8">
        <f t="shared" si="30"/>
        <v>3.1578947368421054E-2</v>
      </c>
      <c r="K137" s="8">
        <f t="shared" si="33"/>
        <v>1</v>
      </c>
      <c r="L137" s="8">
        <f t="shared" si="34"/>
        <v>2</v>
      </c>
      <c r="M137" s="8" t="str">
        <f t="shared" si="31"/>
        <v/>
      </c>
      <c r="N137" s="34">
        <f t="shared" si="32"/>
        <v>1.2738853503184714E-2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1</v>
      </c>
      <c r="E139" s="7">
        <v>13</v>
      </c>
      <c r="F139" s="7">
        <v>2</v>
      </c>
      <c r="G139" s="8">
        <f t="shared" si="27"/>
        <v>1.2422360248447204E-2</v>
      </c>
      <c r="H139" s="8">
        <f t="shared" si="28"/>
        <v>6.369426751592357E-3</v>
      </c>
      <c r="I139" s="8">
        <f t="shared" si="29"/>
        <v>0.10655737704918032</v>
      </c>
      <c r="J139" s="8">
        <f t="shared" si="30"/>
        <v>2.1052631578947368E-2</v>
      </c>
      <c r="K139" s="8">
        <f t="shared" si="33"/>
        <v>5.5</v>
      </c>
      <c r="L139" s="8">
        <f t="shared" si="34"/>
        <v>1</v>
      </c>
      <c r="M139" s="8">
        <f t="shared" si="31"/>
        <v>6.8322981366459618E-2</v>
      </c>
      <c r="N139" s="34">
        <f t="shared" si="32"/>
        <v>6.369426751592357E-3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15</v>
      </c>
      <c r="D141" s="7">
        <v>11</v>
      </c>
      <c r="E141" s="7">
        <v>0</v>
      </c>
      <c r="F141" s="7">
        <v>1</v>
      </c>
      <c r="G141" s="8">
        <f t="shared" si="27"/>
        <v>9.3167701863354033E-2</v>
      </c>
      <c r="H141" s="8">
        <f t="shared" si="28"/>
        <v>7.0063694267515922E-2</v>
      </c>
      <c r="I141" s="8" t="str">
        <f t="shared" si="29"/>
        <v/>
      </c>
      <c r="J141" s="8">
        <f t="shared" si="30"/>
        <v>1.0526315789473684E-2</v>
      </c>
      <c r="K141" s="8">
        <f t="shared" si="33"/>
        <v>-1</v>
      </c>
      <c r="L141" s="8">
        <f t="shared" si="34"/>
        <v>-0.90909090909090906</v>
      </c>
      <c r="M141" s="8">
        <f t="shared" si="31"/>
        <v>-9.3167701863354033E-2</v>
      </c>
      <c r="N141" s="34">
        <f t="shared" si="32"/>
        <v>-6.3694267515923567E-2</v>
      </c>
    </row>
    <row r="142" spans="1:14" x14ac:dyDescent="0.2">
      <c r="A142" s="45"/>
      <c r="B142" s="42" t="s">
        <v>127</v>
      </c>
      <c r="C142" s="39">
        <v>1</v>
      </c>
      <c r="D142" s="7">
        <v>2</v>
      </c>
      <c r="E142" s="7">
        <v>5</v>
      </c>
      <c r="F142" s="7">
        <v>2</v>
      </c>
      <c r="G142" s="8">
        <f t="shared" si="27"/>
        <v>6.2111801242236021E-3</v>
      </c>
      <c r="H142" s="8">
        <f t="shared" si="28"/>
        <v>1.2738853503184714E-2</v>
      </c>
      <c r="I142" s="8">
        <f t="shared" si="29"/>
        <v>4.0983606557377046E-2</v>
      </c>
      <c r="J142" s="8">
        <f t="shared" si="30"/>
        <v>2.1052631578947368E-2</v>
      </c>
      <c r="K142" s="8">
        <f t="shared" si="33"/>
        <v>4</v>
      </c>
      <c r="L142" s="8">
        <f t="shared" si="34"/>
        <v>0</v>
      </c>
      <c r="M142" s="8">
        <f t="shared" si="31"/>
        <v>2.4844720496894408E-2</v>
      </c>
      <c r="N142" s="34">
        <f t="shared" si="32"/>
        <v>0</v>
      </c>
    </row>
    <row r="143" spans="1:14" x14ac:dyDescent="0.2">
      <c r="A143" s="45"/>
      <c r="B143" s="42" t="s">
        <v>128</v>
      </c>
      <c r="C143" s="39">
        <v>1</v>
      </c>
      <c r="D143" s="7">
        <v>1</v>
      </c>
      <c r="E143" s="7">
        <v>0</v>
      </c>
      <c r="F143" s="7">
        <v>0</v>
      </c>
      <c r="G143" s="8">
        <f t="shared" si="27"/>
        <v>6.2111801242236021E-3</v>
      </c>
      <c r="H143" s="8">
        <f t="shared" si="28"/>
        <v>6.369426751592357E-3</v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>
        <f t="shared" si="34"/>
        <v>-1</v>
      </c>
      <c r="M143" s="8">
        <f t="shared" si="31"/>
        <v>-6.2111801242236021E-3</v>
      </c>
      <c r="N143" s="34">
        <f t="shared" si="32"/>
        <v>-6.369426751592357E-3</v>
      </c>
    </row>
    <row r="144" spans="1:14" ht="25.5" x14ac:dyDescent="0.2">
      <c r="A144" s="45"/>
      <c r="B144" s="42" t="s">
        <v>129</v>
      </c>
      <c r="C144" s="39">
        <v>9</v>
      </c>
      <c r="D144" s="7">
        <v>19</v>
      </c>
      <c r="E144" s="7">
        <v>13</v>
      </c>
      <c r="F144" s="7">
        <v>25</v>
      </c>
      <c r="G144" s="8">
        <f t="shared" si="27"/>
        <v>5.5900621118012424E-2</v>
      </c>
      <c r="H144" s="8">
        <f t="shared" si="28"/>
        <v>0.12101910828025478</v>
      </c>
      <c r="I144" s="8">
        <f t="shared" si="29"/>
        <v>0.10655737704918032</v>
      </c>
      <c r="J144" s="8">
        <f t="shared" si="30"/>
        <v>0.26315789473684209</v>
      </c>
      <c r="K144" s="8">
        <f t="shared" si="33"/>
        <v>0.44444444444444442</v>
      </c>
      <c r="L144" s="8">
        <f t="shared" si="34"/>
        <v>0.31578947368421051</v>
      </c>
      <c r="M144" s="8">
        <f t="shared" si="31"/>
        <v>2.4844720496894408E-2</v>
      </c>
      <c r="N144" s="34">
        <f t="shared" si="32"/>
        <v>3.8216560509554139E-2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4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>
        <f t="shared" ref="I145:I180" si="37">+IF(E145=0,"",E145/E$81)</f>
        <v>3.2786885245901641E-2</v>
      </c>
      <c r="J145" s="8">
        <f t="shared" ref="J145:J180" si="38">+IF(F145=0,"",F145/F$81)</f>
        <v>1.0526315789473684E-2</v>
      </c>
      <c r="K145" s="8">
        <f t="shared" si="33"/>
        <v>1</v>
      </c>
      <c r="L145" s="8">
        <f t="shared" si="34"/>
        <v>1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1</v>
      </c>
      <c r="F146" s="7">
        <v>1</v>
      </c>
      <c r="G146" s="8" t="str">
        <f t="shared" si="35"/>
        <v/>
      </c>
      <c r="H146" s="8" t="str">
        <f t="shared" si="36"/>
        <v/>
      </c>
      <c r="I146" s="8">
        <f t="shared" si="37"/>
        <v>8.1967213114754103E-3</v>
      </c>
      <c r="J146" s="8">
        <f t="shared" si="38"/>
        <v>1.0526315789473684E-2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1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4</v>
      </c>
      <c r="D149" s="7">
        <v>0</v>
      </c>
      <c r="E149" s="7">
        <v>13</v>
      </c>
      <c r="F149" s="7">
        <v>1</v>
      </c>
      <c r="G149" s="8">
        <f t="shared" si="35"/>
        <v>2.4844720496894408E-2</v>
      </c>
      <c r="H149" s="8" t="str">
        <f t="shared" si="36"/>
        <v/>
      </c>
      <c r="I149" s="8">
        <f t="shared" si="37"/>
        <v>0.10655737704918032</v>
      </c>
      <c r="J149" s="8">
        <f t="shared" si="38"/>
        <v>1.0526315789473684E-2</v>
      </c>
      <c r="K149" s="8">
        <f t="shared" si="41"/>
        <v>2.25</v>
      </c>
      <c r="L149" s="8">
        <f t="shared" si="42"/>
        <v>1</v>
      </c>
      <c r="M149" s="8">
        <f t="shared" si="39"/>
        <v>5.5900621118012417E-2</v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52</v>
      </c>
      <c r="D150" s="7">
        <v>10</v>
      </c>
      <c r="E150" s="7">
        <v>1</v>
      </c>
      <c r="F150" s="7">
        <v>0</v>
      </c>
      <c r="G150" s="8">
        <f t="shared" si="35"/>
        <v>0.32298136645962733</v>
      </c>
      <c r="H150" s="8">
        <f t="shared" si="36"/>
        <v>6.3694267515923567E-2</v>
      </c>
      <c r="I150" s="8">
        <f t="shared" si="37"/>
        <v>8.1967213114754103E-3</v>
      </c>
      <c r="J150" s="8" t="str">
        <f t="shared" si="38"/>
        <v/>
      </c>
      <c r="K150" s="8">
        <f t="shared" si="41"/>
        <v>-0.98076923076923073</v>
      </c>
      <c r="L150" s="8">
        <f t="shared" si="42"/>
        <v>-1</v>
      </c>
      <c r="M150" s="8">
        <f t="shared" si="39"/>
        <v>-0.31677018633540371</v>
      </c>
      <c r="N150" s="34">
        <f t="shared" si="40"/>
        <v>-6.3694267515923567E-2</v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8.1967213114754103E-3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2</v>
      </c>
      <c r="D155" s="7">
        <v>1</v>
      </c>
      <c r="E155" s="7">
        <v>0</v>
      </c>
      <c r="F155" s="7">
        <v>0</v>
      </c>
      <c r="G155" s="8">
        <f t="shared" si="35"/>
        <v>1.2422360248447204E-2</v>
      </c>
      <c r="H155" s="8">
        <f t="shared" si="36"/>
        <v>6.369426751592357E-3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-1.2422360248447204E-2</v>
      </c>
      <c r="N155" s="34">
        <f t="shared" si="40"/>
        <v>-6.369426751592357E-3</v>
      </c>
    </row>
    <row r="156" spans="1:14" ht="25.5" x14ac:dyDescent="0.2">
      <c r="A156" s="45"/>
      <c r="B156" s="42" t="s">
        <v>141</v>
      </c>
      <c r="C156" s="39">
        <v>1</v>
      </c>
      <c r="D156" s="7">
        <v>0</v>
      </c>
      <c r="E156" s="7">
        <v>5</v>
      </c>
      <c r="F156" s="7">
        <v>2</v>
      </c>
      <c r="G156" s="8">
        <f t="shared" si="35"/>
        <v>6.2111801242236021E-3</v>
      </c>
      <c r="H156" s="8" t="str">
        <f t="shared" si="36"/>
        <v/>
      </c>
      <c r="I156" s="8">
        <f t="shared" si="37"/>
        <v>4.0983606557377046E-2</v>
      </c>
      <c r="J156" s="8">
        <f t="shared" si="38"/>
        <v>2.1052631578947368E-2</v>
      </c>
      <c r="K156" s="8">
        <f t="shared" si="41"/>
        <v>4</v>
      </c>
      <c r="L156" s="8">
        <f t="shared" si="42"/>
        <v>1</v>
      </c>
      <c r="M156" s="8">
        <f t="shared" si="39"/>
        <v>2.4844720496894408E-2</v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1.0526315789473684E-2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1</v>
      </c>
      <c r="D168" s="7">
        <v>0</v>
      </c>
      <c r="E168" s="7">
        <v>1</v>
      </c>
      <c r="F168" s="7">
        <v>0</v>
      </c>
      <c r="G168" s="8">
        <f t="shared" si="35"/>
        <v>6.2111801242236021E-3</v>
      </c>
      <c r="H168" s="8" t="str">
        <f t="shared" si="36"/>
        <v/>
      </c>
      <c r="I168" s="8">
        <f t="shared" si="37"/>
        <v>8.1967213114754103E-3</v>
      </c>
      <c r="J168" s="8" t="str">
        <f t="shared" si="38"/>
        <v/>
      </c>
      <c r="K168" s="8">
        <f t="shared" si="41"/>
        <v>0</v>
      </c>
      <c r="L168" s="8" t="str">
        <f t="shared" si="42"/>
        <v xml:space="preserve"> </v>
      </c>
      <c r="M168" s="8">
        <f t="shared" si="39"/>
        <v>0</v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1</v>
      </c>
      <c r="D177" s="7">
        <v>3</v>
      </c>
      <c r="E177" s="7">
        <v>1</v>
      </c>
      <c r="F177" s="7">
        <v>1</v>
      </c>
      <c r="G177" s="8">
        <f t="shared" si="35"/>
        <v>6.2111801242236021E-3</v>
      </c>
      <c r="H177" s="8">
        <f t="shared" si="36"/>
        <v>1.9108280254777069E-2</v>
      </c>
      <c r="I177" s="8">
        <f t="shared" si="37"/>
        <v>8.1967213114754103E-3</v>
      </c>
      <c r="J177" s="8">
        <f t="shared" si="38"/>
        <v>1.0526315789473684E-2</v>
      </c>
      <c r="K177" s="8">
        <f t="shared" si="41"/>
        <v>0</v>
      </c>
      <c r="L177" s="8">
        <f t="shared" si="42"/>
        <v>-0.66666666666666663</v>
      </c>
      <c r="M177" s="8">
        <f t="shared" si="39"/>
        <v>0</v>
      </c>
      <c r="N177" s="34">
        <f t="shared" si="40"/>
        <v>-1.2738853503184712E-2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101</v>
      </c>
      <c r="D188" s="29">
        <f>SUM(D189:D363)</f>
        <v>212</v>
      </c>
      <c r="E188" s="29">
        <f>SUM(E189:E363)</f>
        <v>99</v>
      </c>
      <c r="F188" s="29">
        <f>SUM(F189:F363)</f>
        <v>263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-1.9801980198019802E-2</v>
      </c>
      <c r="L188" s="30">
        <f>+IF(AND(D188=0,F188=0),"",IF(D188=0,1,IF(F188=0,-1,(F188-D188)/D188)))</f>
        <v>0.24056603773584906</v>
      </c>
      <c r="M188" s="30">
        <f t="shared" ref="M188:M219" si="47">+IF(OR(AND(G188=""),(K188="")),"",G188*K188)</f>
        <v>-1.9801980198019802E-2</v>
      </c>
      <c r="N188" s="30">
        <f t="shared" ref="N188:N219" si="48">+IF(OR(AND(H188=""),(L188="")),"",H188*L188)</f>
        <v>0.24056603773584906</v>
      </c>
    </row>
    <row r="189" spans="1:14" ht="24.75" customHeight="1" x14ac:dyDescent="0.2">
      <c r="A189" s="45"/>
      <c r="B189" s="41" t="s">
        <v>166</v>
      </c>
      <c r="C189" s="38">
        <v>2</v>
      </c>
      <c r="D189" s="31">
        <v>2</v>
      </c>
      <c r="E189" s="31">
        <v>3</v>
      </c>
      <c r="F189" s="31">
        <v>3</v>
      </c>
      <c r="G189" s="32">
        <f t="shared" si="43"/>
        <v>1.9801980198019802E-2</v>
      </c>
      <c r="H189" s="32">
        <f t="shared" si="44"/>
        <v>9.433962264150943E-3</v>
      </c>
      <c r="I189" s="32">
        <f t="shared" si="45"/>
        <v>3.0303030303030304E-2</v>
      </c>
      <c r="J189" s="32">
        <f t="shared" si="46"/>
        <v>1.1406844106463879E-2</v>
      </c>
      <c r="K189" s="32">
        <f t="shared" ref="K189:K220" si="49">+IF(AND(C189=0,E189=0)," ",IF(C189=0,1,IF(E189=0,-1,(E189-C189)/C189)))</f>
        <v>0.5</v>
      </c>
      <c r="L189" s="32">
        <f t="shared" ref="L189:L220" si="50">+IF(AND(D189=0,F189=0)," ",IF(D189=0,1,IF(F189=0,-1,(F189-D189)/D189)))</f>
        <v>0.5</v>
      </c>
      <c r="M189" s="32">
        <f t="shared" si="47"/>
        <v>9.9009900990099011E-3</v>
      </c>
      <c r="N189" s="33">
        <f t="shared" si="48"/>
        <v>4.7169811320754715E-3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1.0101010101010102E-2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3</v>
      </c>
      <c r="D191" s="7">
        <v>9</v>
      </c>
      <c r="E191" s="7">
        <v>0</v>
      </c>
      <c r="F191" s="7">
        <v>0</v>
      </c>
      <c r="G191" s="8">
        <f t="shared" si="43"/>
        <v>2.9702970297029702E-2</v>
      </c>
      <c r="H191" s="8">
        <f t="shared" si="44"/>
        <v>4.2452830188679243E-2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-2.9702970297029702E-2</v>
      </c>
      <c r="N191" s="34">
        <f t="shared" si="48"/>
        <v>-4.2452830188679243E-2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1</v>
      </c>
      <c r="D193" s="7">
        <v>2</v>
      </c>
      <c r="E193" s="7">
        <v>1</v>
      </c>
      <c r="F193" s="7">
        <v>3</v>
      </c>
      <c r="G193" s="8">
        <f t="shared" si="43"/>
        <v>9.9009900990099011E-3</v>
      </c>
      <c r="H193" s="8">
        <f t="shared" si="44"/>
        <v>9.433962264150943E-3</v>
      </c>
      <c r="I193" s="8">
        <f t="shared" si="45"/>
        <v>1.0101010101010102E-2</v>
      </c>
      <c r="J193" s="8">
        <f t="shared" si="46"/>
        <v>1.1406844106463879E-2</v>
      </c>
      <c r="K193" s="8">
        <f t="shared" si="49"/>
        <v>0</v>
      </c>
      <c r="L193" s="8">
        <f t="shared" si="50"/>
        <v>0.5</v>
      </c>
      <c r="M193" s="8">
        <f t="shared" si="47"/>
        <v>0</v>
      </c>
      <c r="N193" s="34">
        <f t="shared" si="48"/>
        <v>4.7169811320754715E-3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2</v>
      </c>
      <c r="D195" s="7">
        <v>1</v>
      </c>
      <c r="E195" s="7">
        <v>8</v>
      </c>
      <c r="F195" s="7">
        <v>3</v>
      </c>
      <c r="G195" s="8">
        <f t="shared" si="43"/>
        <v>1.9801980198019802E-2</v>
      </c>
      <c r="H195" s="8">
        <f t="shared" si="44"/>
        <v>4.7169811320754715E-3</v>
      </c>
      <c r="I195" s="8">
        <f t="shared" si="45"/>
        <v>8.0808080808080815E-2</v>
      </c>
      <c r="J195" s="8">
        <f t="shared" si="46"/>
        <v>1.1406844106463879E-2</v>
      </c>
      <c r="K195" s="8">
        <f t="shared" si="49"/>
        <v>3</v>
      </c>
      <c r="L195" s="8">
        <f t="shared" si="50"/>
        <v>2</v>
      </c>
      <c r="M195" s="8">
        <f t="shared" si="47"/>
        <v>5.9405940594059403E-2</v>
      </c>
      <c r="N195" s="34">
        <f t="shared" si="48"/>
        <v>9.433962264150943E-3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1</v>
      </c>
      <c r="D197" s="7">
        <v>0</v>
      </c>
      <c r="E197" s="7">
        <v>1</v>
      </c>
      <c r="F197" s="7">
        <v>1</v>
      </c>
      <c r="G197" s="8">
        <f t="shared" si="43"/>
        <v>9.9009900990099011E-3</v>
      </c>
      <c r="H197" s="8" t="str">
        <f t="shared" si="44"/>
        <v/>
      </c>
      <c r="I197" s="8">
        <f t="shared" si="45"/>
        <v>1.0101010101010102E-2</v>
      </c>
      <c r="J197" s="8">
        <f t="shared" si="46"/>
        <v>3.8022813688212928E-3</v>
      </c>
      <c r="K197" s="8">
        <f t="shared" si="49"/>
        <v>0</v>
      </c>
      <c r="L197" s="8">
        <f t="shared" si="50"/>
        <v>1</v>
      </c>
      <c r="M197" s="8">
        <f t="shared" si="47"/>
        <v>0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1.0101010101010102E-2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1.0101010101010102E-2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2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2.0202020202020204E-2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2</v>
      </c>
      <c r="F203" s="7">
        <v>1</v>
      </c>
      <c r="G203" s="8">
        <f t="shared" si="43"/>
        <v>9.9009900990099011E-3</v>
      </c>
      <c r="H203" s="8" t="str">
        <f t="shared" si="44"/>
        <v/>
      </c>
      <c r="I203" s="8">
        <f t="shared" si="45"/>
        <v>2.0202020202020204E-2</v>
      </c>
      <c r="J203" s="8">
        <f t="shared" si="46"/>
        <v>3.8022813688212928E-3</v>
      </c>
      <c r="K203" s="8">
        <f t="shared" si="49"/>
        <v>1</v>
      </c>
      <c r="L203" s="8">
        <f t="shared" si="50"/>
        <v>1</v>
      </c>
      <c r="M203" s="8">
        <f t="shared" si="47"/>
        <v>9.9009900990099011E-3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8</v>
      </c>
      <c r="D204" s="7">
        <v>6</v>
      </c>
      <c r="E204" s="7">
        <v>1</v>
      </c>
      <c r="F204" s="7">
        <v>4</v>
      </c>
      <c r="G204" s="8">
        <f t="shared" si="43"/>
        <v>7.9207920792079209E-2</v>
      </c>
      <c r="H204" s="8">
        <f t="shared" si="44"/>
        <v>2.8301886792452831E-2</v>
      </c>
      <c r="I204" s="8">
        <f t="shared" si="45"/>
        <v>1.0101010101010102E-2</v>
      </c>
      <c r="J204" s="8">
        <f t="shared" si="46"/>
        <v>1.5209125475285171E-2</v>
      </c>
      <c r="K204" s="8">
        <f t="shared" si="49"/>
        <v>-0.875</v>
      </c>
      <c r="L204" s="8">
        <f t="shared" si="50"/>
        <v>-0.33333333333333331</v>
      </c>
      <c r="M204" s="8">
        <f t="shared" si="47"/>
        <v>-6.9306930693069313E-2</v>
      </c>
      <c r="N204" s="34">
        <f t="shared" si="48"/>
        <v>-9.433962264150943E-3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1</v>
      </c>
      <c r="F205" s="7">
        <v>0</v>
      </c>
      <c r="G205" s="8" t="str">
        <f t="shared" si="43"/>
        <v/>
      </c>
      <c r="H205" s="8" t="str">
        <f t="shared" si="44"/>
        <v/>
      </c>
      <c r="I205" s="8">
        <f t="shared" si="45"/>
        <v>1.0101010101010102E-2</v>
      </c>
      <c r="J205" s="8" t="str">
        <f t="shared" si="46"/>
        <v/>
      </c>
      <c r="K205" s="8">
        <f t="shared" si="49"/>
        <v>1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1</v>
      </c>
      <c r="D207" s="7">
        <v>0</v>
      </c>
      <c r="E207" s="7">
        <v>2</v>
      </c>
      <c r="F207" s="7">
        <v>1</v>
      </c>
      <c r="G207" s="8">
        <f t="shared" si="43"/>
        <v>9.9009900990099011E-3</v>
      </c>
      <c r="H207" s="8" t="str">
        <f t="shared" si="44"/>
        <v/>
      </c>
      <c r="I207" s="8">
        <f t="shared" si="45"/>
        <v>2.0202020202020204E-2</v>
      </c>
      <c r="J207" s="8">
        <f t="shared" si="46"/>
        <v>3.8022813688212928E-3</v>
      </c>
      <c r="K207" s="8">
        <f t="shared" si="49"/>
        <v>1</v>
      </c>
      <c r="L207" s="8">
        <f t="shared" si="50"/>
        <v>1</v>
      </c>
      <c r="M207" s="8">
        <f t="shared" si="47"/>
        <v>9.9009900990099011E-3</v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1</v>
      </c>
      <c r="D209" s="7">
        <v>0</v>
      </c>
      <c r="E209" s="7">
        <v>1</v>
      </c>
      <c r="F209" s="7">
        <v>1</v>
      </c>
      <c r="G209" s="8">
        <f t="shared" si="43"/>
        <v>9.9009900990099011E-3</v>
      </c>
      <c r="H209" s="8" t="str">
        <f t="shared" si="44"/>
        <v/>
      </c>
      <c r="I209" s="8">
        <f t="shared" si="45"/>
        <v>1.0101010101010102E-2</v>
      </c>
      <c r="J209" s="8">
        <f t="shared" si="46"/>
        <v>3.8022813688212928E-3</v>
      </c>
      <c r="K209" s="8">
        <f t="shared" si="49"/>
        <v>0</v>
      </c>
      <c r="L209" s="8">
        <f t="shared" si="50"/>
        <v>1</v>
      </c>
      <c r="M209" s="8">
        <f t="shared" si="47"/>
        <v>0</v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5</v>
      </c>
      <c r="E210" s="7">
        <v>1</v>
      </c>
      <c r="F210" s="7">
        <v>3</v>
      </c>
      <c r="G210" s="8" t="str">
        <f t="shared" si="43"/>
        <v/>
      </c>
      <c r="H210" s="8">
        <f t="shared" si="44"/>
        <v>2.358490566037736E-2</v>
      </c>
      <c r="I210" s="8">
        <f t="shared" si="45"/>
        <v>1.0101010101010102E-2</v>
      </c>
      <c r="J210" s="8">
        <f t="shared" si="46"/>
        <v>1.1406844106463879E-2</v>
      </c>
      <c r="K210" s="8">
        <f t="shared" si="49"/>
        <v>1</v>
      </c>
      <c r="L210" s="8">
        <f t="shared" si="50"/>
        <v>-0.4</v>
      </c>
      <c r="M210" s="8" t="str">
        <f t="shared" si="47"/>
        <v/>
      </c>
      <c r="N210" s="34">
        <f t="shared" si="48"/>
        <v>-9.4339622641509448E-3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4.7169811320754715E-3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34">
        <f t="shared" si="48"/>
        <v>-4.7169811320754715E-3</v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3</v>
      </c>
      <c r="E216" s="7">
        <v>0</v>
      </c>
      <c r="F216" s="7">
        <v>0</v>
      </c>
      <c r="G216" s="8" t="str">
        <f t="shared" si="43"/>
        <v/>
      </c>
      <c r="H216" s="8">
        <f t="shared" si="44"/>
        <v>1.4150943396226415E-2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34">
        <f t="shared" si="48"/>
        <v>-1.4150943396226415E-2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2</v>
      </c>
      <c r="D218" s="7">
        <v>4</v>
      </c>
      <c r="E218" s="7">
        <v>0</v>
      </c>
      <c r="F218" s="7">
        <v>11</v>
      </c>
      <c r="G218" s="8">
        <f t="shared" si="43"/>
        <v>1.9801980198019802E-2</v>
      </c>
      <c r="H218" s="8">
        <f t="shared" si="44"/>
        <v>1.8867924528301886E-2</v>
      </c>
      <c r="I218" s="8" t="str">
        <f t="shared" si="45"/>
        <v/>
      </c>
      <c r="J218" s="8">
        <f t="shared" si="46"/>
        <v>4.1825095057034217E-2</v>
      </c>
      <c r="K218" s="8">
        <f t="shared" si="49"/>
        <v>-1</v>
      </c>
      <c r="L218" s="8">
        <f t="shared" si="50"/>
        <v>1.75</v>
      </c>
      <c r="M218" s="8">
        <f t="shared" si="47"/>
        <v>-1.9801980198019802E-2</v>
      </c>
      <c r="N218" s="34">
        <f t="shared" si="48"/>
        <v>3.3018867924528301E-2</v>
      </c>
    </row>
    <row r="219" spans="1:14" x14ac:dyDescent="0.2">
      <c r="A219" s="45"/>
      <c r="B219" s="42" t="s">
        <v>196</v>
      </c>
      <c r="C219" s="39">
        <v>0</v>
      </c>
      <c r="D219" s="7">
        <v>16</v>
      </c>
      <c r="E219" s="7">
        <v>0</v>
      </c>
      <c r="F219" s="7">
        <v>13</v>
      </c>
      <c r="G219" s="8" t="str">
        <f t="shared" si="43"/>
        <v/>
      </c>
      <c r="H219" s="8">
        <f t="shared" si="44"/>
        <v>7.5471698113207544E-2</v>
      </c>
      <c r="I219" s="8" t="str">
        <f t="shared" si="45"/>
        <v/>
      </c>
      <c r="J219" s="8">
        <f t="shared" si="46"/>
        <v>4.9429657794676805E-2</v>
      </c>
      <c r="K219" s="8" t="str">
        <f t="shared" si="49"/>
        <v xml:space="preserve"> </v>
      </c>
      <c r="L219" s="8">
        <f t="shared" si="50"/>
        <v>-0.1875</v>
      </c>
      <c r="M219" s="8" t="str">
        <f t="shared" si="47"/>
        <v/>
      </c>
      <c r="N219" s="34">
        <f t="shared" si="48"/>
        <v>-1.4150943396226415E-2</v>
      </c>
    </row>
    <row r="220" spans="1:14" x14ac:dyDescent="0.2">
      <c r="A220" s="45"/>
      <c r="B220" s="42" t="s">
        <v>197</v>
      </c>
      <c r="C220" s="39">
        <v>7</v>
      </c>
      <c r="D220" s="7">
        <v>1</v>
      </c>
      <c r="E220" s="7">
        <v>9</v>
      </c>
      <c r="F220" s="7">
        <v>3</v>
      </c>
      <c r="G220" s="8">
        <f t="shared" ref="G220:G251" si="51">+IF(C220=0,"",C220/C$188)</f>
        <v>6.9306930693069313E-2</v>
      </c>
      <c r="H220" s="8">
        <f t="shared" ref="H220:H251" si="52">+IF(D220=0,"",D220/D$188)</f>
        <v>4.7169811320754715E-3</v>
      </c>
      <c r="I220" s="8">
        <f t="shared" ref="I220:I251" si="53">+IF(E220=0,"",E220/E$188)</f>
        <v>9.0909090909090912E-2</v>
      </c>
      <c r="J220" s="8">
        <f t="shared" ref="J220:J251" si="54">+IF(F220=0,"",F220/F$188)</f>
        <v>1.1406844106463879E-2</v>
      </c>
      <c r="K220" s="8">
        <f t="shared" si="49"/>
        <v>0.2857142857142857</v>
      </c>
      <c r="L220" s="8">
        <f t="shared" si="50"/>
        <v>2</v>
      </c>
      <c r="M220" s="8">
        <f t="shared" ref="M220:M251" si="55">+IF(OR(AND(G220=""),(K220="")),"",G220*K220)</f>
        <v>1.9801980198019802E-2</v>
      </c>
      <c r="N220" s="34">
        <f t="shared" ref="N220:N251" si="56">+IF(OR(AND(H220=""),(L220="")),"",H220*L220)</f>
        <v>9.433962264150943E-3</v>
      </c>
    </row>
    <row r="221" spans="1:14" x14ac:dyDescent="0.2">
      <c r="A221" s="45"/>
      <c r="B221" s="42" t="s">
        <v>198</v>
      </c>
      <c r="C221" s="39">
        <v>0</v>
      </c>
      <c r="D221" s="7">
        <v>32</v>
      </c>
      <c r="E221" s="7">
        <v>0</v>
      </c>
      <c r="F221" s="7">
        <v>13</v>
      </c>
      <c r="G221" s="8" t="str">
        <f t="shared" si="51"/>
        <v/>
      </c>
      <c r="H221" s="8">
        <f t="shared" si="52"/>
        <v>0.15094339622641509</v>
      </c>
      <c r="I221" s="8" t="str">
        <f t="shared" si="53"/>
        <v/>
      </c>
      <c r="J221" s="8">
        <f t="shared" si="54"/>
        <v>4.9429657794676805E-2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-0.59375</v>
      </c>
      <c r="M221" s="8" t="str">
        <f t="shared" si="55"/>
        <v/>
      </c>
      <c r="N221" s="34">
        <f t="shared" si="56"/>
        <v>-8.9622641509433956E-2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3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1.1406844106463879E-2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9</v>
      </c>
      <c r="E223" s="7">
        <v>0</v>
      </c>
      <c r="F223" s="7">
        <v>4</v>
      </c>
      <c r="G223" s="8" t="str">
        <f t="shared" si="51"/>
        <v/>
      </c>
      <c r="H223" s="8">
        <f t="shared" si="52"/>
        <v>4.2452830188679243E-2</v>
      </c>
      <c r="I223" s="8" t="str">
        <f t="shared" si="53"/>
        <v/>
      </c>
      <c r="J223" s="8">
        <f t="shared" si="54"/>
        <v>1.5209125475285171E-2</v>
      </c>
      <c r="K223" s="8" t="str">
        <f t="shared" si="57"/>
        <v xml:space="preserve"> </v>
      </c>
      <c r="L223" s="8">
        <f t="shared" si="58"/>
        <v>-0.55555555555555558</v>
      </c>
      <c r="M223" s="8" t="str">
        <f t="shared" si="55"/>
        <v/>
      </c>
      <c r="N223" s="34">
        <f t="shared" si="56"/>
        <v>-2.3584905660377357E-2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2</v>
      </c>
      <c r="E225" s="7">
        <v>8</v>
      </c>
      <c r="F225" s="7">
        <v>97</v>
      </c>
      <c r="G225" s="8" t="str">
        <f t="shared" si="51"/>
        <v/>
      </c>
      <c r="H225" s="8">
        <f t="shared" si="52"/>
        <v>9.433962264150943E-3</v>
      </c>
      <c r="I225" s="8">
        <f t="shared" si="53"/>
        <v>8.0808080808080815E-2</v>
      </c>
      <c r="J225" s="8">
        <f t="shared" si="54"/>
        <v>0.36882129277566539</v>
      </c>
      <c r="K225" s="8">
        <f t="shared" si="57"/>
        <v>1</v>
      </c>
      <c r="L225" s="8">
        <f t="shared" si="58"/>
        <v>47.5</v>
      </c>
      <c r="M225" s="8" t="str">
        <f t="shared" si="55"/>
        <v/>
      </c>
      <c r="N225" s="34">
        <f t="shared" si="56"/>
        <v>0.44811320754716977</v>
      </c>
    </row>
    <row r="226" spans="1:14" x14ac:dyDescent="0.2">
      <c r="A226" s="45"/>
      <c r="B226" s="42" t="s">
        <v>203</v>
      </c>
      <c r="C226" s="39">
        <v>0</v>
      </c>
      <c r="D226" s="7">
        <v>2</v>
      </c>
      <c r="E226" s="7">
        <v>0</v>
      </c>
      <c r="F226" s="7">
        <v>4</v>
      </c>
      <c r="G226" s="8" t="str">
        <f t="shared" si="51"/>
        <v/>
      </c>
      <c r="H226" s="8">
        <f t="shared" si="52"/>
        <v>9.433962264150943E-3</v>
      </c>
      <c r="I226" s="8" t="str">
        <f t="shared" si="53"/>
        <v/>
      </c>
      <c r="J226" s="8">
        <f t="shared" si="54"/>
        <v>1.5209125475285171E-2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34">
        <f t="shared" si="56"/>
        <v>9.433962264150943E-3</v>
      </c>
    </row>
    <row r="227" spans="1:14" x14ac:dyDescent="0.2">
      <c r="A227" s="45"/>
      <c r="B227" s="42" t="s">
        <v>204</v>
      </c>
      <c r="C227" s="39">
        <v>1</v>
      </c>
      <c r="D227" s="7">
        <v>7</v>
      </c>
      <c r="E227" s="7">
        <v>0</v>
      </c>
      <c r="F227" s="7">
        <v>3</v>
      </c>
      <c r="G227" s="8">
        <f t="shared" si="51"/>
        <v>9.9009900990099011E-3</v>
      </c>
      <c r="H227" s="8">
        <f t="shared" si="52"/>
        <v>3.3018867924528301E-2</v>
      </c>
      <c r="I227" s="8" t="str">
        <f t="shared" si="53"/>
        <v/>
      </c>
      <c r="J227" s="8">
        <f t="shared" si="54"/>
        <v>1.1406844106463879E-2</v>
      </c>
      <c r="K227" s="8">
        <f t="shared" si="57"/>
        <v>-1</v>
      </c>
      <c r="L227" s="8">
        <f t="shared" si="58"/>
        <v>-0.5714285714285714</v>
      </c>
      <c r="M227" s="8">
        <f t="shared" si="55"/>
        <v>-9.9009900990099011E-3</v>
      </c>
      <c r="N227" s="34">
        <f t="shared" si="56"/>
        <v>-1.8867924528301886E-2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2</v>
      </c>
      <c r="E229" s="7">
        <v>0</v>
      </c>
      <c r="F229" s="7">
        <v>0</v>
      </c>
      <c r="G229" s="8" t="str">
        <f t="shared" si="51"/>
        <v/>
      </c>
      <c r="H229" s="8">
        <f t="shared" si="52"/>
        <v>9.433962264150943E-3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34">
        <f t="shared" si="56"/>
        <v>-9.433962264150943E-3</v>
      </c>
    </row>
    <row r="230" spans="1:14" ht="25.5" x14ac:dyDescent="0.2">
      <c r="A230" s="45"/>
      <c r="B230" s="42" t="s">
        <v>207</v>
      </c>
      <c r="C230" s="39">
        <v>2</v>
      </c>
      <c r="D230" s="7">
        <v>8</v>
      </c>
      <c r="E230" s="7">
        <v>2</v>
      </c>
      <c r="F230" s="7">
        <v>4</v>
      </c>
      <c r="G230" s="8">
        <f t="shared" si="51"/>
        <v>1.9801980198019802E-2</v>
      </c>
      <c r="H230" s="8">
        <f t="shared" si="52"/>
        <v>3.7735849056603772E-2</v>
      </c>
      <c r="I230" s="8">
        <f t="shared" si="53"/>
        <v>2.0202020202020204E-2</v>
      </c>
      <c r="J230" s="8">
        <f t="shared" si="54"/>
        <v>1.5209125475285171E-2</v>
      </c>
      <c r="K230" s="8">
        <f t="shared" si="57"/>
        <v>0</v>
      </c>
      <c r="L230" s="8">
        <f t="shared" si="58"/>
        <v>-0.5</v>
      </c>
      <c r="M230" s="8">
        <f t="shared" si="55"/>
        <v>0</v>
      </c>
      <c r="N230" s="34">
        <f t="shared" si="56"/>
        <v>-1.8867924528301886E-2</v>
      </c>
    </row>
    <row r="231" spans="1:14" x14ac:dyDescent="0.2">
      <c r="A231" s="45"/>
      <c r="B231" s="42" t="s">
        <v>208</v>
      </c>
      <c r="C231" s="39">
        <v>0</v>
      </c>
      <c r="D231" s="7">
        <v>7</v>
      </c>
      <c r="E231" s="7">
        <v>3</v>
      </c>
      <c r="F231" s="7">
        <v>3</v>
      </c>
      <c r="G231" s="8" t="str">
        <f t="shared" si="51"/>
        <v/>
      </c>
      <c r="H231" s="8">
        <f t="shared" si="52"/>
        <v>3.3018867924528301E-2</v>
      </c>
      <c r="I231" s="8">
        <f t="shared" si="53"/>
        <v>3.0303030303030304E-2</v>
      </c>
      <c r="J231" s="8">
        <f t="shared" si="54"/>
        <v>1.1406844106463879E-2</v>
      </c>
      <c r="K231" s="8">
        <f t="shared" si="57"/>
        <v>1</v>
      </c>
      <c r="L231" s="8">
        <f t="shared" si="58"/>
        <v>-0.5714285714285714</v>
      </c>
      <c r="M231" s="8" t="str">
        <f t="shared" si="55"/>
        <v/>
      </c>
      <c r="N231" s="34">
        <f t="shared" si="56"/>
        <v>-1.8867924528301886E-2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4</v>
      </c>
      <c r="D235" s="7">
        <v>3</v>
      </c>
      <c r="E235" s="7">
        <v>6</v>
      </c>
      <c r="F235" s="7">
        <v>4</v>
      </c>
      <c r="G235" s="8">
        <f t="shared" si="51"/>
        <v>3.9603960396039604E-2</v>
      </c>
      <c r="H235" s="8">
        <f t="shared" si="52"/>
        <v>1.4150943396226415E-2</v>
      </c>
      <c r="I235" s="8">
        <f t="shared" si="53"/>
        <v>6.0606060606060608E-2</v>
      </c>
      <c r="J235" s="8">
        <f t="shared" si="54"/>
        <v>1.5209125475285171E-2</v>
      </c>
      <c r="K235" s="8">
        <f t="shared" si="57"/>
        <v>0.5</v>
      </c>
      <c r="L235" s="8">
        <f t="shared" si="58"/>
        <v>0.33333333333333331</v>
      </c>
      <c r="M235" s="8">
        <f t="shared" si="55"/>
        <v>1.9801980198019802E-2</v>
      </c>
      <c r="N235" s="34">
        <f t="shared" si="56"/>
        <v>4.7169811320754715E-3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4</v>
      </c>
      <c r="E242" s="7">
        <v>0</v>
      </c>
      <c r="F242" s="7">
        <v>1</v>
      </c>
      <c r="G242" s="8" t="str">
        <f t="shared" si="51"/>
        <v/>
      </c>
      <c r="H242" s="8">
        <f t="shared" si="52"/>
        <v>1.8867924528301886E-2</v>
      </c>
      <c r="I242" s="8" t="str">
        <f t="shared" si="53"/>
        <v/>
      </c>
      <c r="J242" s="8">
        <f t="shared" si="54"/>
        <v>3.8022813688212928E-3</v>
      </c>
      <c r="K242" s="8" t="str">
        <f t="shared" si="57"/>
        <v xml:space="preserve"> </v>
      </c>
      <c r="L242" s="8">
        <f t="shared" si="58"/>
        <v>-0.75</v>
      </c>
      <c r="M242" s="8" t="str">
        <f t="shared" si="55"/>
        <v/>
      </c>
      <c r="N242" s="34">
        <f t="shared" si="56"/>
        <v>-1.4150943396226415E-2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3</v>
      </c>
      <c r="D248" s="7">
        <v>0</v>
      </c>
      <c r="E248" s="7">
        <v>4</v>
      </c>
      <c r="F248" s="7">
        <v>0</v>
      </c>
      <c r="G248" s="8">
        <f t="shared" si="51"/>
        <v>2.9702970297029702E-2</v>
      </c>
      <c r="H248" s="8" t="str">
        <f t="shared" si="52"/>
        <v/>
      </c>
      <c r="I248" s="8">
        <f t="shared" si="53"/>
        <v>4.0404040404040407E-2</v>
      </c>
      <c r="J248" s="8" t="str">
        <f t="shared" si="54"/>
        <v/>
      </c>
      <c r="K248" s="8">
        <f t="shared" si="57"/>
        <v>0.33333333333333331</v>
      </c>
      <c r="L248" s="8" t="str">
        <f t="shared" si="58"/>
        <v xml:space="preserve"> </v>
      </c>
      <c r="M248" s="8">
        <f t="shared" si="55"/>
        <v>9.9009900990098994E-3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1</v>
      </c>
      <c r="D249" s="7">
        <v>0</v>
      </c>
      <c r="E249" s="7">
        <v>5</v>
      </c>
      <c r="F249" s="7">
        <v>1</v>
      </c>
      <c r="G249" s="8">
        <f t="shared" si="51"/>
        <v>9.9009900990099011E-3</v>
      </c>
      <c r="H249" s="8" t="str">
        <f t="shared" si="52"/>
        <v/>
      </c>
      <c r="I249" s="8">
        <f t="shared" si="53"/>
        <v>5.0505050505050504E-2</v>
      </c>
      <c r="J249" s="8">
        <f t="shared" si="54"/>
        <v>3.8022813688212928E-3</v>
      </c>
      <c r="K249" s="8">
        <f t="shared" si="57"/>
        <v>4</v>
      </c>
      <c r="L249" s="8">
        <f t="shared" si="58"/>
        <v>1</v>
      </c>
      <c r="M249" s="8">
        <f t="shared" si="55"/>
        <v>3.9603960396039604E-2</v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6</v>
      </c>
      <c r="D252" s="7">
        <v>7</v>
      </c>
      <c r="E252" s="7">
        <v>0</v>
      </c>
      <c r="F252" s="7">
        <v>3</v>
      </c>
      <c r="G252" s="8">
        <f t="shared" ref="G252:G283" si="59">+IF(C252=0,"",C252/C$188)</f>
        <v>5.9405940594059403E-2</v>
      </c>
      <c r="H252" s="8">
        <f t="shared" ref="H252:H283" si="60">+IF(D252=0,"",D252/D$188)</f>
        <v>3.3018867924528301E-2</v>
      </c>
      <c r="I252" s="8" t="str">
        <f t="shared" ref="I252:I283" si="61">+IF(E252=0,"",E252/E$188)</f>
        <v/>
      </c>
      <c r="J252" s="8">
        <f t="shared" ref="J252:J283" si="62">+IF(F252=0,"",F252/F$188)</f>
        <v>1.1406844106463879E-2</v>
      </c>
      <c r="K252" s="8">
        <f t="shared" si="57"/>
        <v>-1</v>
      </c>
      <c r="L252" s="8">
        <f t="shared" si="58"/>
        <v>-0.5714285714285714</v>
      </c>
      <c r="M252" s="8">
        <f t="shared" ref="M252:M283" si="63">+IF(OR(AND(G252=""),(K252="")),"",G252*K252)</f>
        <v>-5.9405940594059403E-2</v>
      </c>
      <c r="N252" s="34">
        <f t="shared" ref="N252:N283" si="64">+IF(OR(AND(H252=""),(L252="")),"",H252*L252)</f>
        <v>-1.8867924528301886E-2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4.7169811320754715E-3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-4.7169811320754715E-3</v>
      </c>
    </row>
    <row r="255" spans="1:14" x14ac:dyDescent="0.2">
      <c r="A255" s="45"/>
      <c r="B255" s="42" t="s">
        <v>232</v>
      </c>
      <c r="C255" s="39">
        <v>2</v>
      </c>
      <c r="D255" s="7">
        <v>1</v>
      </c>
      <c r="E255" s="7">
        <v>4</v>
      </c>
      <c r="F255" s="7">
        <v>1</v>
      </c>
      <c r="G255" s="8">
        <f t="shared" si="59"/>
        <v>1.9801980198019802E-2</v>
      </c>
      <c r="H255" s="8">
        <f t="shared" si="60"/>
        <v>4.7169811320754715E-3</v>
      </c>
      <c r="I255" s="8">
        <f t="shared" si="61"/>
        <v>4.0404040404040407E-2</v>
      </c>
      <c r="J255" s="8">
        <f t="shared" si="62"/>
        <v>3.8022813688212928E-3</v>
      </c>
      <c r="K255" s="8">
        <f t="shared" si="65"/>
        <v>1</v>
      </c>
      <c r="L255" s="8">
        <f t="shared" si="66"/>
        <v>0</v>
      </c>
      <c r="M255" s="8">
        <f t="shared" si="63"/>
        <v>1.9801980198019802E-2</v>
      </c>
      <c r="N255" s="34">
        <f t="shared" si="64"/>
        <v>0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2</v>
      </c>
      <c r="E258" s="7">
        <v>1</v>
      </c>
      <c r="F258" s="7">
        <v>3</v>
      </c>
      <c r="G258" s="8" t="str">
        <f t="shared" si="59"/>
        <v/>
      </c>
      <c r="H258" s="8">
        <f t="shared" si="60"/>
        <v>9.433962264150943E-3</v>
      </c>
      <c r="I258" s="8">
        <f t="shared" si="61"/>
        <v>1.0101010101010102E-2</v>
      </c>
      <c r="J258" s="8">
        <f t="shared" si="62"/>
        <v>1.1406844106463879E-2</v>
      </c>
      <c r="K258" s="8">
        <f t="shared" si="65"/>
        <v>1</v>
      </c>
      <c r="L258" s="8">
        <f t="shared" si="66"/>
        <v>0.5</v>
      </c>
      <c r="M258" s="8" t="str">
        <f t="shared" si="63"/>
        <v/>
      </c>
      <c r="N258" s="34">
        <f t="shared" si="64"/>
        <v>4.7169811320754715E-3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2</v>
      </c>
      <c r="D261" s="7">
        <v>0</v>
      </c>
      <c r="E261" s="7">
        <v>0</v>
      </c>
      <c r="F261" s="7">
        <v>0</v>
      </c>
      <c r="G261" s="8">
        <f t="shared" si="59"/>
        <v>1.9801980198019802E-2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-1.9801980198019802E-2</v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1</v>
      </c>
      <c r="D266" s="7">
        <v>0</v>
      </c>
      <c r="E266" s="7">
        <v>0</v>
      </c>
      <c r="F266" s="7">
        <v>0</v>
      </c>
      <c r="G266" s="8">
        <f t="shared" si="59"/>
        <v>9.9009900990099011E-3</v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 t="str">
        <f t="shared" si="66"/>
        <v xml:space="preserve"> </v>
      </c>
      <c r="M266" s="8">
        <f t="shared" si="63"/>
        <v>-9.9009900990099011E-3</v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1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>
        <f t="shared" si="62"/>
        <v>3.8022813688212928E-3</v>
      </c>
      <c r="K270" s="8" t="str">
        <f t="shared" si="65"/>
        <v xml:space="preserve"> </v>
      </c>
      <c r="L270" s="8">
        <f t="shared" si="66"/>
        <v>1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2</v>
      </c>
      <c r="D275" s="7">
        <v>0</v>
      </c>
      <c r="E275" s="7">
        <v>0</v>
      </c>
      <c r="F275" s="7">
        <v>0</v>
      </c>
      <c r="G275" s="8">
        <f t="shared" si="59"/>
        <v>1.9801980198019802E-2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-1.9801980198019802E-2</v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1.0101010101010102E-2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4.7169811320754715E-3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34">
        <f t="shared" si="64"/>
        <v>-4.7169811320754715E-3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1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>
        <f t="shared" si="70"/>
        <v>3.8022813688212928E-3</v>
      </c>
      <c r="K292" s="8" t="str">
        <f t="shared" si="73"/>
        <v xml:space="preserve"> </v>
      </c>
      <c r="L292" s="8">
        <f t="shared" si="74"/>
        <v>1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2</v>
      </c>
      <c r="D293" s="7">
        <v>3</v>
      </c>
      <c r="E293" s="7">
        <v>3</v>
      </c>
      <c r="F293" s="7">
        <v>3</v>
      </c>
      <c r="G293" s="8">
        <f t="shared" si="67"/>
        <v>1.9801980198019802E-2</v>
      </c>
      <c r="H293" s="8">
        <f t="shared" si="68"/>
        <v>1.4150943396226415E-2</v>
      </c>
      <c r="I293" s="8">
        <f t="shared" si="69"/>
        <v>3.0303030303030304E-2</v>
      </c>
      <c r="J293" s="8">
        <f t="shared" si="70"/>
        <v>1.1406844106463879E-2</v>
      </c>
      <c r="K293" s="8">
        <f t="shared" si="73"/>
        <v>0.5</v>
      </c>
      <c r="L293" s="8">
        <f t="shared" si="74"/>
        <v>0</v>
      </c>
      <c r="M293" s="8">
        <f t="shared" si="71"/>
        <v>9.9009900990099011E-3</v>
      </c>
      <c r="N293" s="34">
        <f t="shared" si="72"/>
        <v>0</v>
      </c>
    </row>
    <row r="294" spans="1:14" x14ac:dyDescent="0.2">
      <c r="A294" s="45"/>
      <c r="B294" s="42" t="s">
        <v>271</v>
      </c>
      <c r="C294" s="39">
        <v>1</v>
      </c>
      <c r="D294" s="7">
        <v>1</v>
      </c>
      <c r="E294" s="7">
        <v>0</v>
      </c>
      <c r="F294" s="7">
        <v>1</v>
      </c>
      <c r="G294" s="8">
        <f t="shared" si="67"/>
        <v>9.9009900990099011E-3</v>
      </c>
      <c r="H294" s="8">
        <f t="shared" si="68"/>
        <v>4.7169811320754715E-3</v>
      </c>
      <c r="I294" s="8" t="str">
        <f t="shared" si="69"/>
        <v/>
      </c>
      <c r="J294" s="8">
        <f t="shared" si="70"/>
        <v>3.8022813688212928E-3</v>
      </c>
      <c r="K294" s="8">
        <f t="shared" si="73"/>
        <v>-1</v>
      </c>
      <c r="L294" s="8">
        <f t="shared" si="74"/>
        <v>0</v>
      </c>
      <c r="M294" s="8">
        <f t="shared" si="71"/>
        <v>-9.9009900990099011E-3</v>
      </c>
      <c r="N294" s="34">
        <f t="shared" si="72"/>
        <v>0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</v>
      </c>
      <c r="D299" s="7">
        <v>0</v>
      </c>
      <c r="E299" s="7">
        <v>2</v>
      </c>
      <c r="F299" s="7">
        <v>0</v>
      </c>
      <c r="G299" s="8">
        <f t="shared" si="67"/>
        <v>9.9009900990099011E-3</v>
      </c>
      <c r="H299" s="8" t="str">
        <f t="shared" si="68"/>
        <v/>
      </c>
      <c r="I299" s="8">
        <f t="shared" si="69"/>
        <v>2.0202020202020204E-2</v>
      </c>
      <c r="J299" s="8" t="str">
        <f t="shared" si="70"/>
        <v/>
      </c>
      <c r="K299" s="8">
        <f t="shared" si="73"/>
        <v>1</v>
      </c>
      <c r="L299" s="8" t="str">
        <f t="shared" si="74"/>
        <v xml:space="preserve"> </v>
      </c>
      <c r="M299" s="8">
        <f t="shared" si="71"/>
        <v>9.9009900990099011E-3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3</v>
      </c>
      <c r="E300" s="7">
        <v>0</v>
      </c>
      <c r="F300" s="7">
        <v>4</v>
      </c>
      <c r="G300" s="8" t="str">
        <f t="shared" si="67"/>
        <v/>
      </c>
      <c r="H300" s="8">
        <f t="shared" si="68"/>
        <v>1.4150943396226415E-2</v>
      </c>
      <c r="I300" s="8" t="str">
        <f t="shared" si="69"/>
        <v/>
      </c>
      <c r="J300" s="8">
        <f t="shared" si="70"/>
        <v>1.5209125475285171E-2</v>
      </c>
      <c r="K300" s="8" t="str">
        <f t="shared" si="73"/>
        <v xml:space="preserve"> </v>
      </c>
      <c r="L300" s="8">
        <f t="shared" si="74"/>
        <v>0.33333333333333331</v>
      </c>
      <c r="M300" s="8" t="str">
        <f t="shared" si="71"/>
        <v/>
      </c>
      <c r="N300" s="34">
        <f t="shared" si="72"/>
        <v>4.7169811320754715E-3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2</v>
      </c>
      <c r="D306" s="7">
        <v>1</v>
      </c>
      <c r="E306" s="7">
        <v>0</v>
      </c>
      <c r="F306" s="7">
        <v>0</v>
      </c>
      <c r="G306" s="8">
        <f t="shared" si="67"/>
        <v>1.9801980198019802E-2</v>
      </c>
      <c r="H306" s="8">
        <f t="shared" si="68"/>
        <v>4.7169811320754715E-3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-1.9801980198019802E-2</v>
      </c>
      <c r="N306" s="34">
        <f t="shared" si="72"/>
        <v>-4.7169811320754715E-3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1</v>
      </c>
      <c r="D308" s="7">
        <v>0</v>
      </c>
      <c r="E308" s="7">
        <v>2</v>
      </c>
      <c r="F308" s="7">
        <v>0</v>
      </c>
      <c r="G308" s="8">
        <f t="shared" si="67"/>
        <v>9.9009900990099011E-3</v>
      </c>
      <c r="H308" s="8" t="str">
        <f t="shared" si="68"/>
        <v/>
      </c>
      <c r="I308" s="8">
        <f t="shared" si="69"/>
        <v>2.0202020202020204E-2</v>
      </c>
      <c r="J308" s="8" t="str">
        <f t="shared" si="70"/>
        <v/>
      </c>
      <c r="K308" s="8">
        <f t="shared" si="73"/>
        <v>1</v>
      </c>
      <c r="L308" s="8" t="str">
        <f t="shared" si="74"/>
        <v xml:space="preserve"> </v>
      </c>
      <c r="M308" s="8">
        <f t="shared" si="71"/>
        <v>9.9009900990099011E-3</v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1</v>
      </c>
      <c r="D309" s="7">
        <v>0</v>
      </c>
      <c r="E309" s="7">
        <v>0</v>
      </c>
      <c r="F309" s="7">
        <v>0</v>
      </c>
      <c r="G309" s="8">
        <f t="shared" si="67"/>
        <v>9.9009900990099011E-3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-9.9009900990099011E-3</v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8</v>
      </c>
      <c r="E312" s="7">
        <v>0</v>
      </c>
      <c r="F312" s="7">
        <v>4</v>
      </c>
      <c r="G312" s="8">
        <f t="shared" si="67"/>
        <v>9.9009900990099011E-3</v>
      </c>
      <c r="H312" s="8">
        <f t="shared" si="68"/>
        <v>3.7735849056603772E-2</v>
      </c>
      <c r="I312" s="8" t="str">
        <f t="shared" si="69"/>
        <v/>
      </c>
      <c r="J312" s="8">
        <f t="shared" si="70"/>
        <v>1.5209125475285171E-2</v>
      </c>
      <c r="K312" s="8">
        <f t="shared" si="73"/>
        <v>-1</v>
      </c>
      <c r="L312" s="8">
        <f t="shared" si="74"/>
        <v>-0.5</v>
      </c>
      <c r="M312" s="8">
        <f t="shared" si="71"/>
        <v>-9.9009900990099011E-3</v>
      </c>
      <c r="N312" s="34">
        <f t="shared" si="72"/>
        <v>-1.8867924528301886E-2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1</v>
      </c>
      <c r="D315" s="7">
        <v>0</v>
      </c>
      <c r="E315" s="7">
        <v>0</v>
      </c>
      <c r="F315" s="7">
        <v>0</v>
      </c>
      <c r="G315" s="8">
        <f t="shared" si="67"/>
        <v>9.9009900990099011E-3</v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 t="str">
        <f t="shared" si="74"/>
        <v xml:space="preserve"> </v>
      </c>
      <c r="M315" s="8">
        <f t="shared" si="71"/>
        <v>-9.9009900990099011E-3</v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6</v>
      </c>
      <c r="E320" s="7">
        <v>0</v>
      </c>
      <c r="F320" s="7">
        <v>0</v>
      </c>
      <c r="G320" s="8" t="str">
        <f t="shared" si="75"/>
        <v/>
      </c>
      <c r="H320" s="8">
        <f t="shared" si="76"/>
        <v>2.8301886792452831E-2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34">
        <f t="shared" si="80"/>
        <v>-2.8301886792452831E-2</v>
      </c>
    </row>
    <row r="321" spans="1:14" ht="25.5" x14ac:dyDescent="0.2">
      <c r="A321" s="45"/>
      <c r="B321" s="42" t="s">
        <v>298</v>
      </c>
      <c r="C321" s="39">
        <v>10</v>
      </c>
      <c r="D321" s="7">
        <v>12</v>
      </c>
      <c r="E321" s="7">
        <v>18</v>
      </c>
      <c r="F321" s="7">
        <v>16</v>
      </c>
      <c r="G321" s="8">
        <f t="shared" si="75"/>
        <v>9.9009900990099015E-2</v>
      </c>
      <c r="H321" s="8">
        <f t="shared" si="76"/>
        <v>5.6603773584905662E-2</v>
      </c>
      <c r="I321" s="8">
        <f t="shared" si="77"/>
        <v>0.18181818181818182</v>
      </c>
      <c r="J321" s="8">
        <f t="shared" si="78"/>
        <v>6.0836501901140684E-2</v>
      </c>
      <c r="K321" s="8">
        <f t="shared" si="81"/>
        <v>0.8</v>
      </c>
      <c r="L321" s="8">
        <f t="shared" si="82"/>
        <v>0.33333333333333331</v>
      </c>
      <c r="M321" s="8">
        <f t="shared" si="79"/>
        <v>7.9207920792079223E-2</v>
      </c>
      <c r="N321" s="34">
        <f t="shared" si="80"/>
        <v>1.8867924528301886E-2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3.8022813688212928E-3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1</v>
      </c>
      <c r="E323" s="7">
        <v>0</v>
      </c>
      <c r="F323" s="7">
        <v>1</v>
      </c>
      <c r="G323" s="8" t="str">
        <f t="shared" si="75"/>
        <v/>
      </c>
      <c r="H323" s="8">
        <f t="shared" si="76"/>
        <v>4.7169811320754715E-3</v>
      </c>
      <c r="I323" s="8" t="str">
        <f t="shared" si="77"/>
        <v/>
      </c>
      <c r="J323" s="8">
        <f t="shared" si="78"/>
        <v>3.8022813688212928E-3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34">
        <f t="shared" si="80"/>
        <v>0</v>
      </c>
    </row>
    <row r="324" spans="1:14" x14ac:dyDescent="0.2">
      <c r="A324" s="45"/>
      <c r="B324" s="42" t="s">
        <v>301</v>
      </c>
      <c r="C324" s="39">
        <v>25</v>
      </c>
      <c r="D324" s="7">
        <v>15</v>
      </c>
      <c r="E324" s="7">
        <v>0</v>
      </c>
      <c r="F324" s="7">
        <v>2</v>
      </c>
      <c r="G324" s="8">
        <f t="shared" si="75"/>
        <v>0.24752475247524752</v>
      </c>
      <c r="H324" s="8">
        <f t="shared" si="76"/>
        <v>7.0754716981132074E-2</v>
      </c>
      <c r="I324" s="8" t="str">
        <f t="shared" si="77"/>
        <v/>
      </c>
      <c r="J324" s="8">
        <f t="shared" si="78"/>
        <v>7.6045627376425855E-3</v>
      </c>
      <c r="K324" s="8">
        <f t="shared" si="81"/>
        <v>-1</v>
      </c>
      <c r="L324" s="8">
        <f t="shared" si="82"/>
        <v>-0.8666666666666667</v>
      </c>
      <c r="M324" s="8">
        <f t="shared" si="79"/>
        <v>-0.24752475247524752</v>
      </c>
      <c r="N324" s="34">
        <f t="shared" si="80"/>
        <v>-6.1320754716981132E-2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3</v>
      </c>
      <c r="D327" s="7">
        <v>4</v>
      </c>
      <c r="E327" s="7">
        <v>1</v>
      </c>
      <c r="F327" s="7">
        <v>3</v>
      </c>
      <c r="G327" s="8">
        <f t="shared" si="75"/>
        <v>2.9702970297029702E-2</v>
      </c>
      <c r="H327" s="8">
        <f t="shared" si="76"/>
        <v>1.8867924528301886E-2</v>
      </c>
      <c r="I327" s="8">
        <f t="shared" si="77"/>
        <v>1.0101010101010102E-2</v>
      </c>
      <c r="J327" s="8">
        <f t="shared" si="78"/>
        <v>1.1406844106463879E-2</v>
      </c>
      <c r="K327" s="8">
        <f t="shared" si="81"/>
        <v>-0.66666666666666663</v>
      </c>
      <c r="L327" s="8">
        <f t="shared" si="82"/>
        <v>-0.25</v>
      </c>
      <c r="M327" s="8">
        <f t="shared" si="79"/>
        <v>-1.9801980198019799E-2</v>
      </c>
      <c r="N327" s="34">
        <f t="shared" si="80"/>
        <v>-4.7169811320754715E-3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2</v>
      </c>
      <c r="F332" s="7">
        <v>16</v>
      </c>
      <c r="G332" s="8" t="str">
        <f t="shared" si="75"/>
        <v/>
      </c>
      <c r="H332" s="8" t="str">
        <f t="shared" si="76"/>
        <v/>
      </c>
      <c r="I332" s="8">
        <f t="shared" si="77"/>
        <v>2.0202020202020204E-2</v>
      </c>
      <c r="J332" s="8">
        <f t="shared" si="78"/>
        <v>6.0836501901140684E-2</v>
      </c>
      <c r="K332" s="8">
        <f t="shared" si="81"/>
        <v>1</v>
      </c>
      <c r="L332" s="8">
        <f t="shared" si="82"/>
        <v>1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4.7169811320754715E-3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34">
        <f t="shared" si="80"/>
        <v>-4.7169811320754715E-3</v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5</v>
      </c>
      <c r="E336" s="7">
        <v>0</v>
      </c>
      <c r="F336" s="7">
        <v>3</v>
      </c>
      <c r="G336" s="8" t="str">
        <f t="shared" si="75"/>
        <v/>
      </c>
      <c r="H336" s="8">
        <f t="shared" si="76"/>
        <v>2.358490566037736E-2</v>
      </c>
      <c r="I336" s="8" t="str">
        <f t="shared" si="77"/>
        <v/>
      </c>
      <c r="J336" s="8">
        <f t="shared" si="78"/>
        <v>1.1406844106463879E-2</v>
      </c>
      <c r="K336" s="8" t="str">
        <f t="shared" si="81"/>
        <v xml:space="preserve"> </v>
      </c>
      <c r="L336" s="8">
        <f t="shared" si="82"/>
        <v>-0.4</v>
      </c>
      <c r="M336" s="8" t="str">
        <f t="shared" si="79"/>
        <v/>
      </c>
      <c r="N336" s="34">
        <f t="shared" si="80"/>
        <v>-9.4339622641509448E-3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12</v>
      </c>
      <c r="E338" s="7">
        <v>1</v>
      </c>
      <c r="F338" s="7">
        <v>10</v>
      </c>
      <c r="G338" s="8" t="str">
        <f t="shared" si="75"/>
        <v/>
      </c>
      <c r="H338" s="8">
        <f t="shared" si="76"/>
        <v>5.6603773584905662E-2</v>
      </c>
      <c r="I338" s="8">
        <f t="shared" si="77"/>
        <v>1.0101010101010102E-2</v>
      </c>
      <c r="J338" s="8">
        <f t="shared" si="78"/>
        <v>3.8022813688212927E-2</v>
      </c>
      <c r="K338" s="8">
        <f t="shared" si="81"/>
        <v>1</v>
      </c>
      <c r="L338" s="8">
        <f t="shared" si="82"/>
        <v>-0.16666666666666666</v>
      </c>
      <c r="M338" s="8" t="str">
        <f t="shared" si="79"/>
        <v/>
      </c>
      <c r="N338" s="34">
        <f t="shared" si="80"/>
        <v>-9.433962264150943E-3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1</v>
      </c>
      <c r="E340" s="7">
        <v>0</v>
      </c>
      <c r="F340" s="7">
        <v>5</v>
      </c>
      <c r="G340" s="8" t="str">
        <f t="shared" si="75"/>
        <v/>
      </c>
      <c r="H340" s="8">
        <f t="shared" si="76"/>
        <v>4.7169811320754715E-3</v>
      </c>
      <c r="I340" s="8" t="str">
        <f t="shared" si="77"/>
        <v/>
      </c>
      <c r="J340" s="8">
        <f t="shared" si="78"/>
        <v>1.9011406844106463E-2</v>
      </c>
      <c r="K340" s="8" t="str">
        <f t="shared" si="81"/>
        <v xml:space="preserve"> </v>
      </c>
      <c r="L340" s="8">
        <f t="shared" si="82"/>
        <v>4</v>
      </c>
      <c r="M340" s="8" t="str">
        <f t="shared" si="79"/>
        <v/>
      </c>
      <c r="N340" s="34">
        <f t="shared" si="80"/>
        <v>1.8867924528301886E-2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1</v>
      </c>
      <c r="E347" s="7">
        <v>1</v>
      </c>
      <c r="F347" s="7">
        <v>0</v>
      </c>
      <c r="G347" s="8" t="str">
        <f t="shared" si="75"/>
        <v/>
      </c>
      <c r="H347" s="8">
        <f t="shared" si="76"/>
        <v>4.7169811320754715E-3</v>
      </c>
      <c r="I347" s="8">
        <f t="shared" si="77"/>
        <v>1.0101010101010102E-2</v>
      </c>
      <c r="J347" s="8" t="str">
        <f t="shared" si="78"/>
        <v/>
      </c>
      <c r="K347" s="8">
        <f t="shared" si="81"/>
        <v>1</v>
      </c>
      <c r="L347" s="8">
        <f t="shared" si="82"/>
        <v>-1</v>
      </c>
      <c r="M347" s="8" t="str">
        <f t="shared" si="79"/>
        <v/>
      </c>
      <c r="N347" s="34">
        <f t="shared" si="80"/>
        <v>-4.7169811320754715E-3</v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1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>
        <f t="shared" si="86"/>
        <v>3.8022813688212928E-3</v>
      </c>
      <c r="K352" s="8" t="str">
        <f t="shared" si="89"/>
        <v xml:space="preserve"> </v>
      </c>
      <c r="L352" s="8">
        <f t="shared" si="90"/>
        <v>1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586</v>
      </c>
      <c r="D371" s="29">
        <f>SUM(D372:D604)</f>
        <v>1200</v>
      </c>
      <c r="E371" s="29">
        <f>SUM(E372:E604)</f>
        <v>533</v>
      </c>
      <c r="F371" s="29">
        <f>SUM(F372:F604)</f>
        <v>1036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-9.0443686006825938E-2</v>
      </c>
      <c r="L371" s="30">
        <f>+IF(AND(D371=0,F371=0),"",IF(D371=0,1,IF(F371=0,-1,(F371-D371)/D371)))</f>
        <v>-0.13666666666666666</v>
      </c>
      <c r="M371" s="30">
        <f t="shared" ref="M371:M434" si="95">+IF(OR(AND(G371=""),(K371="")),"",G371*K371)</f>
        <v>-9.0443686006825938E-2</v>
      </c>
      <c r="N371" s="30">
        <f t="shared" ref="N371:N434" si="96">+IF(OR(AND(H371=""),(L371="")),"",H371*L371)</f>
        <v>-0.13666666666666666</v>
      </c>
    </row>
    <row r="372" spans="1:14" x14ac:dyDescent="0.2">
      <c r="A372" s="45"/>
      <c r="B372" s="41" t="s">
        <v>341</v>
      </c>
      <c r="C372" s="38">
        <v>8</v>
      </c>
      <c r="D372" s="31">
        <v>0</v>
      </c>
      <c r="E372" s="31">
        <v>6</v>
      </c>
      <c r="F372" s="31">
        <v>0</v>
      </c>
      <c r="G372" s="32">
        <f t="shared" si="91"/>
        <v>1.3651877133105802E-2</v>
      </c>
      <c r="H372" s="32" t="str">
        <f t="shared" si="92"/>
        <v/>
      </c>
      <c r="I372" s="32">
        <f t="shared" si="93"/>
        <v>1.125703564727955E-2</v>
      </c>
      <c r="J372" s="32" t="str">
        <f t="shared" si="94"/>
        <v/>
      </c>
      <c r="K372" s="32">
        <f t="shared" ref="K372:K435" si="97">+IF(AND(C372=0,E372=0)," ",IF(C372=0,1,IF(E372=0,-1,(E372-C372)/C372)))</f>
        <v>-0.25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-3.4129692832764505E-3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13</v>
      </c>
      <c r="D373" s="7">
        <v>0</v>
      </c>
      <c r="E373" s="7">
        <v>2</v>
      </c>
      <c r="F373" s="7">
        <v>0</v>
      </c>
      <c r="G373" s="8">
        <f t="shared" si="91"/>
        <v>2.2184300341296929E-2</v>
      </c>
      <c r="H373" s="8" t="str">
        <f t="shared" si="92"/>
        <v/>
      </c>
      <c r="I373" s="8">
        <f t="shared" si="93"/>
        <v>3.7523452157598499E-3</v>
      </c>
      <c r="J373" s="8" t="str">
        <f t="shared" si="94"/>
        <v/>
      </c>
      <c r="K373" s="8">
        <f t="shared" si="97"/>
        <v>-0.84615384615384615</v>
      </c>
      <c r="L373" s="8" t="str">
        <f t="shared" si="98"/>
        <v xml:space="preserve"> </v>
      </c>
      <c r="M373" s="8">
        <f t="shared" si="95"/>
        <v>-1.877133105802048E-2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1</v>
      </c>
      <c r="D374" s="7">
        <v>1</v>
      </c>
      <c r="E374" s="7">
        <v>0</v>
      </c>
      <c r="F374" s="7">
        <v>2</v>
      </c>
      <c r="G374" s="8">
        <f t="shared" si="91"/>
        <v>1.7064846416382253E-3</v>
      </c>
      <c r="H374" s="8">
        <f t="shared" si="92"/>
        <v>8.3333333333333339E-4</v>
      </c>
      <c r="I374" s="8" t="str">
        <f t="shared" si="93"/>
        <v/>
      </c>
      <c r="J374" s="8">
        <f t="shared" si="94"/>
        <v>1.9305019305019305E-3</v>
      </c>
      <c r="K374" s="8">
        <f t="shared" si="97"/>
        <v>-1</v>
      </c>
      <c r="L374" s="8">
        <f t="shared" si="98"/>
        <v>1</v>
      </c>
      <c r="M374" s="8">
        <f t="shared" si="95"/>
        <v>-1.7064846416382253E-3</v>
      </c>
      <c r="N374" s="34">
        <f t="shared" si="96"/>
        <v>8.3333333333333339E-4</v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43</v>
      </c>
      <c r="D377" s="7">
        <v>22</v>
      </c>
      <c r="E377" s="7">
        <v>37</v>
      </c>
      <c r="F377" s="7">
        <v>18</v>
      </c>
      <c r="G377" s="8">
        <f t="shared" si="91"/>
        <v>7.3378839590443681E-2</v>
      </c>
      <c r="H377" s="8">
        <f t="shared" si="92"/>
        <v>1.8333333333333333E-2</v>
      </c>
      <c r="I377" s="8">
        <f t="shared" si="93"/>
        <v>6.9418386491557224E-2</v>
      </c>
      <c r="J377" s="8">
        <f t="shared" si="94"/>
        <v>1.7374517374517374E-2</v>
      </c>
      <c r="K377" s="8">
        <f t="shared" si="97"/>
        <v>-0.13953488372093023</v>
      </c>
      <c r="L377" s="8">
        <f t="shared" si="98"/>
        <v>-0.18181818181818182</v>
      </c>
      <c r="M377" s="8">
        <f t="shared" si="95"/>
        <v>-1.0238907849829351E-2</v>
      </c>
      <c r="N377" s="34">
        <f t="shared" si="96"/>
        <v>-3.3333333333333335E-3</v>
      </c>
    </row>
    <row r="378" spans="1:14" x14ac:dyDescent="0.2">
      <c r="A378" s="45"/>
      <c r="B378" s="42" t="s">
        <v>347</v>
      </c>
      <c r="C378" s="39">
        <v>0</v>
      </c>
      <c r="D378" s="7">
        <v>2</v>
      </c>
      <c r="E378" s="7">
        <v>1</v>
      </c>
      <c r="F378" s="7">
        <v>0</v>
      </c>
      <c r="G378" s="8" t="str">
        <f t="shared" si="91"/>
        <v/>
      </c>
      <c r="H378" s="8">
        <f t="shared" si="92"/>
        <v>1.6666666666666668E-3</v>
      </c>
      <c r="I378" s="8">
        <f t="shared" si="93"/>
        <v>1.876172607879925E-3</v>
      </c>
      <c r="J378" s="8" t="str">
        <f t="shared" si="94"/>
        <v/>
      </c>
      <c r="K378" s="8">
        <f t="shared" si="97"/>
        <v>1</v>
      </c>
      <c r="L378" s="8">
        <f t="shared" si="98"/>
        <v>-1</v>
      </c>
      <c r="M378" s="8" t="str">
        <f t="shared" si="95"/>
        <v/>
      </c>
      <c r="N378" s="34">
        <f t="shared" si="96"/>
        <v>-1.6666666666666668E-3</v>
      </c>
    </row>
    <row r="379" spans="1:14" x14ac:dyDescent="0.2">
      <c r="A379" s="45"/>
      <c r="B379" s="42" t="s">
        <v>348</v>
      </c>
      <c r="C379" s="39">
        <v>1</v>
      </c>
      <c r="D379" s="7">
        <v>0</v>
      </c>
      <c r="E379" s="7">
        <v>0</v>
      </c>
      <c r="F379" s="7">
        <v>0</v>
      </c>
      <c r="G379" s="8">
        <f t="shared" si="91"/>
        <v>1.7064846416382253E-3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-1.7064846416382253E-3</v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1</v>
      </c>
      <c r="D380" s="7">
        <v>3</v>
      </c>
      <c r="E380" s="7">
        <v>2</v>
      </c>
      <c r="F380" s="7">
        <v>3</v>
      </c>
      <c r="G380" s="8">
        <f t="shared" si="91"/>
        <v>1.7064846416382253E-3</v>
      </c>
      <c r="H380" s="8">
        <f t="shared" si="92"/>
        <v>2.5000000000000001E-3</v>
      </c>
      <c r="I380" s="8">
        <f t="shared" si="93"/>
        <v>3.7523452157598499E-3</v>
      </c>
      <c r="J380" s="8">
        <f t="shared" si="94"/>
        <v>2.8957528957528956E-3</v>
      </c>
      <c r="K380" s="8">
        <f t="shared" si="97"/>
        <v>1</v>
      </c>
      <c r="L380" s="8">
        <f t="shared" si="98"/>
        <v>0</v>
      </c>
      <c r="M380" s="8">
        <f t="shared" si="95"/>
        <v>1.7064846416382253E-3</v>
      </c>
      <c r="N380" s="34">
        <f t="shared" si="96"/>
        <v>0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2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>
        <f t="shared" si="94"/>
        <v>1.9305019305019305E-3</v>
      </c>
      <c r="K381" s="8" t="str">
        <f t="shared" si="97"/>
        <v xml:space="preserve"> </v>
      </c>
      <c r="L381" s="8">
        <f t="shared" si="98"/>
        <v>1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38</v>
      </c>
      <c r="D383" s="7">
        <v>13</v>
      </c>
      <c r="E383" s="7">
        <v>16</v>
      </c>
      <c r="F383" s="7">
        <v>3</v>
      </c>
      <c r="G383" s="8">
        <f t="shared" si="91"/>
        <v>6.4846416382252553E-2</v>
      </c>
      <c r="H383" s="8">
        <f t="shared" si="92"/>
        <v>1.0833333333333334E-2</v>
      </c>
      <c r="I383" s="8">
        <f t="shared" si="93"/>
        <v>3.0018761726078799E-2</v>
      </c>
      <c r="J383" s="8">
        <f t="shared" si="94"/>
        <v>2.8957528957528956E-3</v>
      </c>
      <c r="K383" s="8">
        <f t="shared" si="97"/>
        <v>-0.57894736842105265</v>
      </c>
      <c r="L383" s="8">
        <f t="shared" si="98"/>
        <v>-0.76923076923076927</v>
      </c>
      <c r="M383" s="8">
        <f t="shared" si="95"/>
        <v>-3.7542662116040952E-2</v>
      </c>
      <c r="N383" s="34">
        <f t="shared" si="96"/>
        <v>-8.3333333333333332E-3</v>
      </c>
    </row>
    <row r="384" spans="1:14" x14ac:dyDescent="0.2">
      <c r="A384" s="45"/>
      <c r="B384" s="42" t="s">
        <v>353</v>
      </c>
      <c r="C384" s="39">
        <v>5</v>
      </c>
      <c r="D384" s="7">
        <v>1</v>
      </c>
      <c r="E384" s="7">
        <v>2</v>
      </c>
      <c r="F384" s="7">
        <v>0</v>
      </c>
      <c r="G384" s="8">
        <f t="shared" si="91"/>
        <v>8.5324232081911266E-3</v>
      </c>
      <c r="H384" s="8">
        <f t="shared" si="92"/>
        <v>8.3333333333333339E-4</v>
      </c>
      <c r="I384" s="8">
        <f t="shared" si="93"/>
        <v>3.7523452157598499E-3</v>
      </c>
      <c r="J384" s="8" t="str">
        <f t="shared" si="94"/>
        <v/>
      </c>
      <c r="K384" s="8">
        <f t="shared" si="97"/>
        <v>-0.6</v>
      </c>
      <c r="L384" s="8">
        <f t="shared" si="98"/>
        <v>-1</v>
      </c>
      <c r="M384" s="8">
        <f t="shared" si="95"/>
        <v>-5.1194539249146756E-3</v>
      </c>
      <c r="N384" s="34">
        <f t="shared" si="96"/>
        <v>-8.3333333333333339E-4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</v>
      </c>
      <c r="D386" s="7">
        <v>1</v>
      </c>
      <c r="E386" s="7">
        <v>4</v>
      </c>
      <c r="F386" s="7">
        <v>1</v>
      </c>
      <c r="G386" s="8">
        <f t="shared" si="91"/>
        <v>3.4129692832764505E-3</v>
      </c>
      <c r="H386" s="8">
        <f t="shared" si="92"/>
        <v>8.3333333333333339E-4</v>
      </c>
      <c r="I386" s="8">
        <f t="shared" si="93"/>
        <v>7.5046904315196998E-3</v>
      </c>
      <c r="J386" s="8">
        <f t="shared" si="94"/>
        <v>9.6525096525096527E-4</v>
      </c>
      <c r="K386" s="8">
        <f t="shared" si="97"/>
        <v>1</v>
      </c>
      <c r="L386" s="8">
        <f t="shared" si="98"/>
        <v>0</v>
      </c>
      <c r="M386" s="8">
        <f t="shared" si="95"/>
        <v>3.4129692832764505E-3</v>
      </c>
      <c r="N386" s="34">
        <f t="shared" si="96"/>
        <v>0</v>
      </c>
    </row>
    <row r="387" spans="1:14" x14ac:dyDescent="0.2">
      <c r="A387" s="45"/>
      <c r="B387" s="42" t="s">
        <v>356</v>
      </c>
      <c r="C387" s="39">
        <v>5</v>
      </c>
      <c r="D387" s="7">
        <v>1</v>
      </c>
      <c r="E387" s="7">
        <v>1</v>
      </c>
      <c r="F387" s="7">
        <v>0</v>
      </c>
      <c r="G387" s="8">
        <f t="shared" si="91"/>
        <v>8.5324232081911266E-3</v>
      </c>
      <c r="H387" s="8">
        <f t="shared" si="92"/>
        <v>8.3333333333333339E-4</v>
      </c>
      <c r="I387" s="8">
        <f t="shared" si="93"/>
        <v>1.876172607879925E-3</v>
      </c>
      <c r="J387" s="8" t="str">
        <f t="shared" si="94"/>
        <v/>
      </c>
      <c r="K387" s="8">
        <f t="shared" si="97"/>
        <v>-0.8</v>
      </c>
      <c r="L387" s="8">
        <f t="shared" si="98"/>
        <v>-1</v>
      </c>
      <c r="M387" s="8">
        <f t="shared" si="95"/>
        <v>-6.825938566552902E-3</v>
      </c>
      <c r="N387" s="34">
        <f t="shared" si="96"/>
        <v>-8.3333333333333339E-4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7</v>
      </c>
      <c r="D391" s="7">
        <v>2</v>
      </c>
      <c r="E391" s="7">
        <v>34</v>
      </c>
      <c r="F391" s="7">
        <v>25</v>
      </c>
      <c r="G391" s="8">
        <f t="shared" si="91"/>
        <v>1.1945392491467578E-2</v>
      </c>
      <c r="H391" s="8">
        <f t="shared" si="92"/>
        <v>1.6666666666666668E-3</v>
      </c>
      <c r="I391" s="8">
        <f t="shared" si="93"/>
        <v>6.3789868667917443E-2</v>
      </c>
      <c r="J391" s="8">
        <f t="shared" si="94"/>
        <v>2.4131274131274132E-2</v>
      </c>
      <c r="K391" s="8">
        <f t="shared" si="97"/>
        <v>3.8571428571428572</v>
      </c>
      <c r="L391" s="8">
        <f t="shared" si="98"/>
        <v>11.5</v>
      </c>
      <c r="M391" s="8">
        <f t="shared" si="95"/>
        <v>4.6075085324232087E-2</v>
      </c>
      <c r="N391" s="34">
        <f t="shared" si="96"/>
        <v>1.9166666666666669E-2</v>
      </c>
    </row>
    <row r="392" spans="1:14" x14ac:dyDescent="0.2">
      <c r="A392" s="45"/>
      <c r="B392" s="42" t="s">
        <v>361</v>
      </c>
      <c r="C392" s="39">
        <v>16</v>
      </c>
      <c r="D392" s="7">
        <v>3</v>
      </c>
      <c r="E392" s="7">
        <v>1</v>
      </c>
      <c r="F392" s="7">
        <v>0</v>
      </c>
      <c r="G392" s="8">
        <f t="shared" si="91"/>
        <v>2.7303754266211604E-2</v>
      </c>
      <c r="H392" s="8">
        <f t="shared" si="92"/>
        <v>2.5000000000000001E-3</v>
      </c>
      <c r="I392" s="8">
        <f t="shared" si="93"/>
        <v>1.876172607879925E-3</v>
      </c>
      <c r="J392" s="8" t="str">
        <f t="shared" si="94"/>
        <v/>
      </c>
      <c r="K392" s="8">
        <f t="shared" si="97"/>
        <v>-0.9375</v>
      </c>
      <c r="L392" s="8">
        <f t="shared" si="98"/>
        <v>-1</v>
      </c>
      <c r="M392" s="8">
        <f t="shared" si="95"/>
        <v>-2.5597269624573378E-2</v>
      </c>
      <c r="N392" s="34">
        <f t="shared" si="96"/>
        <v>-2.5000000000000001E-3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1</v>
      </c>
      <c r="D394" s="7">
        <v>2</v>
      </c>
      <c r="E394" s="7">
        <v>0</v>
      </c>
      <c r="F394" s="7">
        <v>8</v>
      </c>
      <c r="G394" s="8">
        <f t="shared" si="91"/>
        <v>1.7064846416382253E-3</v>
      </c>
      <c r="H394" s="8">
        <f t="shared" si="92"/>
        <v>1.6666666666666668E-3</v>
      </c>
      <c r="I394" s="8" t="str">
        <f t="shared" si="93"/>
        <v/>
      </c>
      <c r="J394" s="8">
        <f t="shared" si="94"/>
        <v>7.7220077220077222E-3</v>
      </c>
      <c r="K394" s="8">
        <f t="shared" si="97"/>
        <v>-1</v>
      </c>
      <c r="L394" s="8">
        <f t="shared" si="98"/>
        <v>3</v>
      </c>
      <c r="M394" s="8">
        <f t="shared" si="95"/>
        <v>-1.7064846416382253E-3</v>
      </c>
      <c r="N394" s="34">
        <f t="shared" si="96"/>
        <v>5.0000000000000001E-3</v>
      </c>
    </row>
    <row r="395" spans="1:14" x14ac:dyDescent="0.2">
      <c r="A395" s="45"/>
      <c r="B395" s="42" t="s">
        <v>364</v>
      </c>
      <c r="C395" s="39">
        <v>12</v>
      </c>
      <c r="D395" s="7">
        <v>76</v>
      </c>
      <c r="E395" s="7">
        <v>10</v>
      </c>
      <c r="F395" s="7">
        <v>64</v>
      </c>
      <c r="G395" s="8">
        <f t="shared" si="91"/>
        <v>2.0477815699658702E-2</v>
      </c>
      <c r="H395" s="8">
        <f t="shared" si="92"/>
        <v>6.3333333333333339E-2</v>
      </c>
      <c r="I395" s="8">
        <f t="shared" si="93"/>
        <v>1.8761726078799251E-2</v>
      </c>
      <c r="J395" s="8">
        <f t="shared" si="94"/>
        <v>6.1776061776061778E-2</v>
      </c>
      <c r="K395" s="8">
        <f t="shared" si="97"/>
        <v>-0.16666666666666666</v>
      </c>
      <c r="L395" s="8">
        <f t="shared" si="98"/>
        <v>-0.15789473684210525</v>
      </c>
      <c r="M395" s="8">
        <f t="shared" si="95"/>
        <v>-3.4129692832764501E-3</v>
      </c>
      <c r="N395" s="34">
        <f t="shared" si="96"/>
        <v>-0.01</v>
      </c>
    </row>
    <row r="396" spans="1:14" x14ac:dyDescent="0.2">
      <c r="A396" s="45"/>
      <c r="B396" s="42" t="s">
        <v>365</v>
      </c>
      <c r="C396" s="39">
        <v>1</v>
      </c>
      <c r="D396" s="7">
        <v>0</v>
      </c>
      <c r="E396" s="7">
        <v>4</v>
      </c>
      <c r="F396" s="7">
        <v>4</v>
      </c>
      <c r="G396" s="8">
        <f t="shared" si="91"/>
        <v>1.7064846416382253E-3</v>
      </c>
      <c r="H396" s="8" t="str">
        <f t="shared" si="92"/>
        <v/>
      </c>
      <c r="I396" s="8">
        <f t="shared" si="93"/>
        <v>7.5046904315196998E-3</v>
      </c>
      <c r="J396" s="8">
        <f t="shared" si="94"/>
        <v>3.8610038610038611E-3</v>
      </c>
      <c r="K396" s="8">
        <f t="shared" si="97"/>
        <v>3</v>
      </c>
      <c r="L396" s="8">
        <f t="shared" si="98"/>
        <v>1</v>
      </c>
      <c r="M396" s="8">
        <f t="shared" si="95"/>
        <v>5.1194539249146756E-3</v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9.6525096525096527E-4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2</v>
      </c>
      <c r="E401" s="7">
        <v>0</v>
      </c>
      <c r="F401" s="7">
        <v>2</v>
      </c>
      <c r="G401" s="8" t="str">
        <f t="shared" si="91"/>
        <v/>
      </c>
      <c r="H401" s="8">
        <f t="shared" si="92"/>
        <v>1.6666666666666668E-3</v>
      </c>
      <c r="I401" s="8" t="str">
        <f t="shared" si="93"/>
        <v/>
      </c>
      <c r="J401" s="8">
        <f t="shared" si="94"/>
        <v>1.9305019305019305E-3</v>
      </c>
      <c r="K401" s="8" t="str">
        <f t="shared" si="97"/>
        <v xml:space="preserve"> </v>
      </c>
      <c r="L401" s="8">
        <f t="shared" si="98"/>
        <v>0</v>
      </c>
      <c r="M401" s="8" t="str">
        <f t="shared" si="95"/>
        <v/>
      </c>
      <c r="N401" s="34">
        <f t="shared" si="96"/>
        <v>0</v>
      </c>
    </row>
    <row r="402" spans="1:14" x14ac:dyDescent="0.2">
      <c r="A402" s="45"/>
      <c r="B402" s="42" t="s">
        <v>371</v>
      </c>
      <c r="C402" s="39">
        <v>4</v>
      </c>
      <c r="D402" s="7">
        <v>0</v>
      </c>
      <c r="E402" s="7">
        <v>3</v>
      </c>
      <c r="F402" s="7">
        <v>0</v>
      </c>
      <c r="G402" s="8">
        <f t="shared" si="91"/>
        <v>6.8259385665529011E-3</v>
      </c>
      <c r="H402" s="8" t="str">
        <f t="shared" si="92"/>
        <v/>
      </c>
      <c r="I402" s="8">
        <f t="shared" si="93"/>
        <v>5.6285178236397749E-3</v>
      </c>
      <c r="J402" s="8" t="str">
        <f t="shared" si="94"/>
        <v/>
      </c>
      <c r="K402" s="8">
        <f t="shared" si="97"/>
        <v>-0.25</v>
      </c>
      <c r="L402" s="8" t="str">
        <f t="shared" si="98"/>
        <v xml:space="preserve"> </v>
      </c>
      <c r="M402" s="8">
        <f t="shared" si="95"/>
        <v>-1.7064846416382253E-3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3</v>
      </c>
      <c r="E404" s="7">
        <v>0</v>
      </c>
      <c r="F404" s="7">
        <v>5</v>
      </c>
      <c r="G404" s="8" t="str">
        <f t="shared" si="91"/>
        <v/>
      </c>
      <c r="H404" s="8">
        <f t="shared" si="92"/>
        <v>2.5000000000000001E-3</v>
      </c>
      <c r="I404" s="8" t="str">
        <f t="shared" si="93"/>
        <v/>
      </c>
      <c r="J404" s="8">
        <f t="shared" si="94"/>
        <v>4.8262548262548262E-3</v>
      </c>
      <c r="K404" s="8" t="str">
        <f t="shared" si="97"/>
        <v xml:space="preserve"> </v>
      </c>
      <c r="L404" s="8">
        <f t="shared" si="98"/>
        <v>0.66666666666666663</v>
      </c>
      <c r="M404" s="8" t="str">
        <f t="shared" si="95"/>
        <v/>
      </c>
      <c r="N404" s="34">
        <f t="shared" si="96"/>
        <v>1.6666666666666666E-3</v>
      </c>
    </row>
    <row r="405" spans="1:14" ht="25.5" x14ac:dyDescent="0.2">
      <c r="A405" s="45"/>
      <c r="B405" s="42" t="s">
        <v>374</v>
      </c>
      <c r="C405" s="39">
        <v>1</v>
      </c>
      <c r="D405" s="7">
        <v>0</v>
      </c>
      <c r="E405" s="7">
        <v>0</v>
      </c>
      <c r="F405" s="7">
        <v>0</v>
      </c>
      <c r="G405" s="8">
        <f t="shared" si="91"/>
        <v>1.7064846416382253E-3</v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 t="str">
        <f t="shared" si="98"/>
        <v xml:space="preserve"> </v>
      </c>
      <c r="M405" s="8">
        <f t="shared" si="95"/>
        <v>-1.7064846416382253E-3</v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29</v>
      </c>
      <c r="D406" s="7">
        <v>4</v>
      </c>
      <c r="E406" s="7">
        <v>58</v>
      </c>
      <c r="F406" s="7">
        <v>4</v>
      </c>
      <c r="G406" s="8">
        <f t="shared" si="91"/>
        <v>4.9488054607508533E-2</v>
      </c>
      <c r="H406" s="8">
        <f t="shared" si="92"/>
        <v>3.3333333333333335E-3</v>
      </c>
      <c r="I406" s="8">
        <f t="shared" si="93"/>
        <v>0.10881801125703565</v>
      </c>
      <c r="J406" s="8">
        <f t="shared" si="94"/>
        <v>3.8610038610038611E-3</v>
      </c>
      <c r="K406" s="8">
        <f t="shared" si="97"/>
        <v>1</v>
      </c>
      <c r="L406" s="8">
        <f t="shared" si="98"/>
        <v>0</v>
      </c>
      <c r="M406" s="8">
        <f t="shared" si="95"/>
        <v>4.9488054607508533E-2</v>
      </c>
      <c r="N406" s="34">
        <f t="shared" si="96"/>
        <v>0</v>
      </c>
    </row>
    <row r="407" spans="1:14" x14ac:dyDescent="0.2">
      <c r="A407" s="45"/>
      <c r="B407" s="42" t="s">
        <v>376</v>
      </c>
      <c r="C407" s="39">
        <v>1</v>
      </c>
      <c r="D407" s="7">
        <v>0</v>
      </c>
      <c r="E407" s="7">
        <v>0</v>
      </c>
      <c r="F407" s="7">
        <v>1</v>
      </c>
      <c r="G407" s="8">
        <f t="shared" si="91"/>
        <v>1.7064846416382253E-3</v>
      </c>
      <c r="H407" s="8" t="str">
        <f t="shared" si="92"/>
        <v/>
      </c>
      <c r="I407" s="8" t="str">
        <f t="shared" si="93"/>
        <v/>
      </c>
      <c r="J407" s="8">
        <f t="shared" si="94"/>
        <v>9.6525096525096527E-4</v>
      </c>
      <c r="K407" s="8">
        <f t="shared" si="97"/>
        <v>-1</v>
      </c>
      <c r="L407" s="8">
        <f t="shared" si="98"/>
        <v>1</v>
      </c>
      <c r="M407" s="8">
        <f t="shared" si="95"/>
        <v>-1.7064846416382253E-3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6</v>
      </c>
      <c r="F408" s="7">
        <v>1</v>
      </c>
      <c r="G408" s="8" t="str">
        <f t="shared" si="91"/>
        <v/>
      </c>
      <c r="H408" s="8" t="str">
        <f t="shared" si="92"/>
        <v/>
      </c>
      <c r="I408" s="8">
        <f t="shared" si="93"/>
        <v>1.125703564727955E-2</v>
      </c>
      <c r="J408" s="8">
        <f t="shared" si="94"/>
        <v>9.6525096525096527E-4</v>
      </c>
      <c r="K408" s="8">
        <f t="shared" si="97"/>
        <v>1</v>
      </c>
      <c r="L408" s="8">
        <f t="shared" si="98"/>
        <v>1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3</v>
      </c>
      <c r="D410" s="7">
        <v>1</v>
      </c>
      <c r="E410" s="7">
        <v>10</v>
      </c>
      <c r="F410" s="7">
        <v>2</v>
      </c>
      <c r="G410" s="8">
        <f t="shared" si="91"/>
        <v>5.1194539249146756E-3</v>
      </c>
      <c r="H410" s="8">
        <f t="shared" si="92"/>
        <v>8.3333333333333339E-4</v>
      </c>
      <c r="I410" s="8">
        <f t="shared" si="93"/>
        <v>1.8761726078799251E-2</v>
      </c>
      <c r="J410" s="8">
        <f t="shared" si="94"/>
        <v>1.9305019305019305E-3</v>
      </c>
      <c r="K410" s="8">
        <f t="shared" si="97"/>
        <v>2.3333333333333335</v>
      </c>
      <c r="L410" s="8">
        <f t="shared" si="98"/>
        <v>1</v>
      </c>
      <c r="M410" s="8">
        <f t="shared" si="95"/>
        <v>1.1945392491467578E-2</v>
      </c>
      <c r="N410" s="34">
        <f t="shared" si="96"/>
        <v>8.3333333333333339E-4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6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1.125703564727955E-2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41</v>
      </c>
      <c r="D419" s="7">
        <v>42</v>
      </c>
      <c r="E419" s="7">
        <v>31</v>
      </c>
      <c r="F419" s="7">
        <v>23</v>
      </c>
      <c r="G419" s="8">
        <f t="shared" si="91"/>
        <v>6.9965870307167236E-2</v>
      </c>
      <c r="H419" s="8">
        <f t="shared" si="92"/>
        <v>3.5000000000000003E-2</v>
      </c>
      <c r="I419" s="8">
        <f t="shared" si="93"/>
        <v>5.8161350844277676E-2</v>
      </c>
      <c r="J419" s="8">
        <f t="shared" si="94"/>
        <v>2.2200772200772202E-2</v>
      </c>
      <c r="K419" s="8">
        <f t="shared" si="97"/>
        <v>-0.24390243902439024</v>
      </c>
      <c r="L419" s="8">
        <f t="shared" si="98"/>
        <v>-0.45238095238095238</v>
      </c>
      <c r="M419" s="8">
        <f t="shared" si="95"/>
        <v>-1.7064846416382253E-2</v>
      </c>
      <c r="N419" s="34">
        <f t="shared" si="96"/>
        <v>-1.5833333333333335E-2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15</v>
      </c>
      <c r="D422" s="7">
        <v>9</v>
      </c>
      <c r="E422" s="7">
        <v>11</v>
      </c>
      <c r="F422" s="7">
        <v>7</v>
      </c>
      <c r="G422" s="8">
        <f t="shared" si="91"/>
        <v>2.5597269624573378E-2</v>
      </c>
      <c r="H422" s="8">
        <f t="shared" si="92"/>
        <v>7.4999999999999997E-3</v>
      </c>
      <c r="I422" s="8">
        <f t="shared" si="93"/>
        <v>2.0637898686679174E-2</v>
      </c>
      <c r="J422" s="8">
        <f t="shared" si="94"/>
        <v>6.7567567567567571E-3</v>
      </c>
      <c r="K422" s="8">
        <f t="shared" si="97"/>
        <v>-0.26666666666666666</v>
      </c>
      <c r="L422" s="8">
        <f t="shared" si="98"/>
        <v>-0.22222222222222221</v>
      </c>
      <c r="M422" s="8">
        <f t="shared" si="95"/>
        <v>-6.8259385665529011E-3</v>
      </c>
      <c r="N422" s="34">
        <f t="shared" si="96"/>
        <v>-1.6666666666666666E-3</v>
      </c>
    </row>
    <row r="423" spans="1:14" x14ac:dyDescent="0.2">
      <c r="A423" s="45"/>
      <c r="B423" s="42" t="s">
        <v>392</v>
      </c>
      <c r="C423" s="39">
        <v>47</v>
      </c>
      <c r="D423" s="7">
        <v>28</v>
      </c>
      <c r="E423" s="7">
        <v>14</v>
      </c>
      <c r="F423" s="7">
        <v>5</v>
      </c>
      <c r="G423" s="8">
        <f t="shared" si="91"/>
        <v>8.0204778156996587E-2</v>
      </c>
      <c r="H423" s="8">
        <f t="shared" si="92"/>
        <v>2.3333333333333334E-2</v>
      </c>
      <c r="I423" s="8">
        <f t="shared" si="93"/>
        <v>2.6266416510318951E-2</v>
      </c>
      <c r="J423" s="8">
        <f t="shared" si="94"/>
        <v>4.8262548262548262E-3</v>
      </c>
      <c r="K423" s="8">
        <f t="shared" si="97"/>
        <v>-0.7021276595744681</v>
      </c>
      <c r="L423" s="8">
        <f t="shared" si="98"/>
        <v>-0.8214285714285714</v>
      </c>
      <c r="M423" s="8">
        <f t="shared" si="95"/>
        <v>-5.6313993174061432E-2</v>
      </c>
      <c r="N423" s="34">
        <f t="shared" si="96"/>
        <v>-1.9166666666666665E-2</v>
      </c>
    </row>
    <row r="424" spans="1:14" x14ac:dyDescent="0.2">
      <c r="A424" s="45"/>
      <c r="B424" s="42" t="s">
        <v>393</v>
      </c>
      <c r="C424" s="39">
        <v>83</v>
      </c>
      <c r="D424" s="7">
        <v>8</v>
      </c>
      <c r="E424" s="7">
        <v>66</v>
      </c>
      <c r="F424" s="7">
        <v>20</v>
      </c>
      <c r="G424" s="8">
        <f t="shared" si="91"/>
        <v>0.14163822525597269</v>
      </c>
      <c r="H424" s="8">
        <f t="shared" si="92"/>
        <v>6.6666666666666671E-3</v>
      </c>
      <c r="I424" s="8">
        <f t="shared" si="93"/>
        <v>0.12382739212007504</v>
      </c>
      <c r="J424" s="8">
        <f t="shared" si="94"/>
        <v>1.9305019305019305E-2</v>
      </c>
      <c r="K424" s="8">
        <f t="shared" si="97"/>
        <v>-0.20481927710843373</v>
      </c>
      <c r="L424" s="8">
        <f t="shared" si="98"/>
        <v>1.5</v>
      </c>
      <c r="M424" s="8">
        <f t="shared" si="95"/>
        <v>-2.9010238907849827E-2</v>
      </c>
      <c r="N424" s="34">
        <f t="shared" si="96"/>
        <v>0.01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3</v>
      </c>
      <c r="D428" s="7">
        <v>0</v>
      </c>
      <c r="E428" s="7">
        <v>1</v>
      </c>
      <c r="F428" s="7">
        <v>1</v>
      </c>
      <c r="G428" s="8">
        <f t="shared" si="91"/>
        <v>5.1194539249146756E-3</v>
      </c>
      <c r="H428" s="8" t="str">
        <f t="shared" si="92"/>
        <v/>
      </c>
      <c r="I428" s="8">
        <f t="shared" si="93"/>
        <v>1.876172607879925E-3</v>
      </c>
      <c r="J428" s="8">
        <f t="shared" si="94"/>
        <v>9.6525096525096527E-4</v>
      </c>
      <c r="K428" s="8">
        <f t="shared" si="97"/>
        <v>-0.66666666666666663</v>
      </c>
      <c r="L428" s="8">
        <f t="shared" si="98"/>
        <v>1</v>
      </c>
      <c r="M428" s="8">
        <f t="shared" si="95"/>
        <v>-3.4129692832764501E-3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1</v>
      </c>
      <c r="D433" s="7">
        <v>9</v>
      </c>
      <c r="E433" s="7">
        <v>3</v>
      </c>
      <c r="F433" s="7">
        <v>9</v>
      </c>
      <c r="G433" s="8">
        <f t="shared" si="91"/>
        <v>1.7064846416382253E-3</v>
      </c>
      <c r="H433" s="8">
        <f t="shared" si="92"/>
        <v>7.4999999999999997E-3</v>
      </c>
      <c r="I433" s="8">
        <f t="shared" si="93"/>
        <v>5.6285178236397749E-3</v>
      </c>
      <c r="J433" s="8">
        <f t="shared" si="94"/>
        <v>8.6872586872586872E-3</v>
      </c>
      <c r="K433" s="8">
        <f t="shared" si="97"/>
        <v>2</v>
      </c>
      <c r="L433" s="8">
        <f t="shared" si="98"/>
        <v>0</v>
      </c>
      <c r="M433" s="8">
        <f t="shared" si="95"/>
        <v>3.4129692832764505E-3</v>
      </c>
      <c r="N433" s="34">
        <f t="shared" si="96"/>
        <v>0</v>
      </c>
    </row>
    <row r="434" spans="1:14" x14ac:dyDescent="0.2">
      <c r="A434" s="45"/>
      <c r="B434" s="42" t="s">
        <v>403</v>
      </c>
      <c r="C434" s="39">
        <v>1</v>
      </c>
      <c r="D434" s="7">
        <v>8</v>
      </c>
      <c r="E434" s="7">
        <v>5</v>
      </c>
      <c r="F434" s="7">
        <v>4</v>
      </c>
      <c r="G434" s="8">
        <f t="shared" si="91"/>
        <v>1.7064846416382253E-3</v>
      </c>
      <c r="H434" s="8">
        <f t="shared" si="92"/>
        <v>6.6666666666666671E-3</v>
      </c>
      <c r="I434" s="8">
        <f t="shared" si="93"/>
        <v>9.3808630393996256E-3</v>
      </c>
      <c r="J434" s="8">
        <f t="shared" si="94"/>
        <v>3.8610038610038611E-3</v>
      </c>
      <c r="K434" s="8">
        <f t="shared" si="97"/>
        <v>4</v>
      </c>
      <c r="L434" s="8">
        <f t="shared" si="98"/>
        <v>-0.5</v>
      </c>
      <c r="M434" s="8">
        <f t="shared" si="95"/>
        <v>6.8259385665529011E-3</v>
      </c>
      <c r="N434" s="34">
        <f t="shared" si="96"/>
        <v>-3.3333333333333335E-3</v>
      </c>
    </row>
    <row r="435" spans="1:14" x14ac:dyDescent="0.2">
      <c r="A435" s="45"/>
      <c r="B435" s="42" t="s">
        <v>404</v>
      </c>
      <c r="C435" s="39">
        <v>35</v>
      </c>
      <c r="D435" s="7">
        <v>36</v>
      </c>
      <c r="E435" s="7">
        <v>11</v>
      </c>
      <c r="F435" s="7">
        <v>8</v>
      </c>
      <c r="G435" s="8">
        <f t="shared" ref="G435:G498" si="99">+IF(C435=0,"",C435/C$371)</f>
        <v>5.9726962457337884E-2</v>
      </c>
      <c r="H435" s="8">
        <f t="shared" ref="H435:H498" si="100">+IF(D435=0,"",D435/D$371)</f>
        <v>0.03</v>
      </c>
      <c r="I435" s="8">
        <f t="shared" ref="I435:I498" si="101">+IF(E435=0,"",E435/E$371)</f>
        <v>2.0637898686679174E-2</v>
      </c>
      <c r="J435" s="8">
        <f t="shared" ref="J435:J498" si="102">+IF(F435=0,"",F435/F$371)</f>
        <v>7.7220077220077222E-3</v>
      </c>
      <c r="K435" s="8">
        <f t="shared" si="97"/>
        <v>-0.68571428571428572</v>
      </c>
      <c r="L435" s="8">
        <f t="shared" si="98"/>
        <v>-0.77777777777777779</v>
      </c>
      <c r="M435" s="8">
        <f t="shared" ref="M435:M498" si="103">+IF(OR(AND(G435=""),(K435="")),"",G435*K435)</f>
        <v>-4.0955631399317405E-2</v>
      </c>
      <c r="N435" s="34">
        <f t="shared" ref="N435:N498" si="104">+IF(OR(AND(H435=""),(L435="")),"",H435*L435)</f>
        <v>-2.3333333333333334E-2</v>
      </c>
    </row>
    <row r="436" spans="1:14" x14ac:dyDescent="0.2">
      <c r="A436" s="45"/>
      <c r="B436" s="42" t="s">
        <v>405</v>
      </c>
      <c r="C436" s="39">
        <v>2</v>
      </c>
      <c r="D436" s="7">
        <v>11</v>
      </c>
      <c r="E436" s="7">
        <v>0</v>
      </c>
      <c r="F436" s="7">
        <v>1</v>
      </c>
      <c r="G436" s="8">
        <f t="shared" si="99"/>
        <v>3.4129692832764505E-3</v>
      </c>
      <c r="H436" s="8">
        <f t="shared" si="100"/>
        <v>9.1666666666666667E-3</v>
      </c>
      <c r="I436" s="8" t="str">
        <f t="shared" si="101"/>
        <v/>
      </c>
      <c r="J436" s="8">
        <f t="shared" si="102"/>
        <v>9.6525096525096527E-4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-0.90909090909090906</v>
      </c>
      <c r="M436" s="8">
        <f t="shared" si="103"/>
        <v>-3.4129692832764505E-3</v>
      </c>
      <c r="N436" s="34">
        <f t="shared" si="104"/>
        <v>-8.3333333333333332E-3</v>
      </c>
    </row>
    <row r="437" spans="1:14" x14ac:dyDescent="0.2">
      <c r="A437" s="45"/>
      <c r="B437" s="42" t="s">
        <v>406</v>
      </c>
      <c r="C437" s="39">
        <v>1</v>
      </c>
      <c r="D437" s="7">
        <v>11</v>
      </c>
      <c r="E437" s="7">
        <v>3</v>
      </c>
      <c r="F437" s="7">
        <v>3</v>
      </c>
      <c r="G437" s="8">
        <f t="shared" si="99"/>
        <v>1.7064846416382253E-3</v>
      </c>
      <c r="H437" s="8">
        <f t="shared" si="100"/>
        <v>9.1666666666666667E-3</v>
      </c>
      <c r="I437" s="8">
        <f t="shared" si="101"/>
        <v>5.6285178236397749E-3</v>
      </c>
      <c r="J437" s="8">
        <f t="shared" si="102"/>
        <v>2.8957528957528956E-3</v>
      </c>
      <c r="K437" s="8">
        <f t="shared" si="105"/>
        <v>2</v>
      </c>
      <c r="L437" s="8">
        <f t="shared" si="106"/>
        <v>-0.72727272727272729</v>
      </c>
      <c r="M437" s="8">
        <f t="shared" si="103"/>
        <v>3.4129692832764505E-3</v>
      </c>
      <c r="N437" s="34">
        <f t="shared" si="104"/>
        <v>-6.6666666666666671E-3</v>
      </c>
    </row>
    <row r="438" spans="1:14" x14ac:dyDescent="0.2">
      <c r="A438" s="45"/>
      <c r="B438" s="42" t="s">
        <v>407</v>
      </c>
      <c r="C438" s="39">
        <v>3</v>
      </c>
      <c r="D438" s="7">
        <v>1</v>
      </c>
      <c r="E438" s="7">
        <v>2</v>
      </c>
      <c r="F438" s="7">
        <v>1</v>
      </c>
      <c r="G438" s="8">
        <f t="shared" si="99"/>
        <v>5.1194539249146756E-3</v>
      </c>
      <c r="H438" s="8">
        <f t="shared" si="100"/>
        <v>8.3333333333333339E-4</v>
      </c>
      <c r="I438" s="8">
        <f t="shared" si="101"/>
        <v>3.7523452157598499E-3</v>
      </c>
      <c r="J438" s="8">
        <f t="shared" si="102"/>
        <v>9.6525096525096527E-4</v>
      </c>
      <c r="K438" s="8">
        <f t="shared" si="105"/>
        <v>-0.33333333333333331</v>
      </c>
      <c r="L438" s="8">
        <f t="shared" si="106"/>
        <v>0</v>
      </c>
      <c r="M438" s="8">
        <f t="shared" si="103"/>
        <v>-1.7064846416382251E-3</v>
      </c>
      <c r="N438" s="34">
        <f t="shared" si="104"/>
        <v>0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5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>
        <f t="shared" si="102"/>
        <v>4.8262548262548262E-3</v>
      </c>
      <c r="K441" s="8" t="str">
        <f t="shared" si="105"/>
        <v xml:space="preserve"> </v>
      </c>
      <c r="L441" s="8">
        <f t="shared" si="106"/>
        <v>1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25</v>
      </c>
      <c r="D442" s="7">
        <v>8</v>
      </c>
      <c r="E442" s="7">
        <v>0</v>
      </c>
      <c r="F442" s="7">
        <v>0</v>
      </c>
      <c r="G442" s="8">
        <f t="shared" si="99"/>
        <v>4.2662116040955635E-2</v>
      </c>
      <c r="H442" s="8">
        <f t="shared" si="100"/>
        <v>6.6666666666666671E-3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-4.2662116040955635E-2</v>
      </c>
      <c r="N442" s="34">
        <f t="shared" si="104"/>
        <v>-6.6666666666666671E-3</v>
      </c>
    </row>
    <row r="443" spans="1:14" x14ac:dyDescent="0.2">
      <c r="A443" s="45"/>
      <c r="B443" s="42" t="s">
        <v>412</v>
      </c>
      <c r="C443" s="39">
        <v>1</v>
      </c>
      <c r="D443" s="7">
        <v>7</v>
      </c>
      <c r="E443" s="7">
        <v>1</v>
      </c>
      <c r="F443" s="7">
        <v>0</v>
      </c>
      <c r="G443" s="8">
        <f t="shared" si="99"/>
        <v>1.7064846416382253E-3</v>
      </c>
      <c r="H443" s="8">
        <f t="shared" si="100"/>
        <v>5.8333333333333336E-3</v>
      </c>
      <c r="I443" s="8">
        <f t="shared" si="101"/>
        <v>1.876172607879925E-3</v>
      </c>
      <c r="J443" s="8" t="str">
        <f t="shared" si="102"/>
        <v/>
      </c>
      <c r="K443" s="8">
        <f t="shared" si="105"/>
        <v>0</v>
      </c>
      <c r="L443" s="8">
        <f t="shared" si="106"/>
        <v>-1</v>
      </c>
      <c r="M443" s="8">
        <f t="shared" si="103"/>
        <v>0</v>
      </c>
      <c r="N443" s="34">
        <f t="shared" si="104"/>
        <v>-5.8333333333333336E-3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45</v>
      </c>
      <c r="D446" s="7">
        <v>66</v>
      </c>
      <c r="E446" s="7">
        <v>42</v>
      </c>
      <c r="F446" s="7">
        <v>27</v>
      </c>
      <c r="G446" s="8">
        <f t="shared" si="99"/>
        <v>7.6791808873720141E-2</v>
      </c>
      <c r="H446" s="8">
        <f t="shared" si="100"/>
        <v>5.5E-2</v>
      </c>
      <c r="I446" s="8">
        <f t="shared" si="101"/>
        <v>7.879924953095685E-2</v>
      </c>
      <c r="J446" s="8">
        <f t="shared" si="102"/>
        <v>2.6061776061776062E-2</v>
      </c>
      <c r="K446" s="8">
        <f t="shared" si="105"/>
        <v>-6.6666666666666666E-2</v>
      </c>
      <c r="L446" s="8">
        <f t="shared" si="106"/>
        <v>-0.59090909090909094</v>
      </c>
      <c r="M446" s="8">
        <f t="shared" si="103"/>
        <v>-5.1194539249146756E-3</v>
      </c>
      <c r="N446" s="34">
        <f t="shared" si="104"/>
        <v>-3.2500000000000001E-2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1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>
        <f t="shared" si="102"/>
        <v>9.6525096525096527E-4</v>
      </c>
      <c r="K450" s="8" t="str">
        <f t="shared" si="105"/>
        <v xml:space="preserve"> </v>
      </c>
      <c r="L450" s="8">
        <f t="shared" si="106"/>
        <v>1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1.7064846416382253E-3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-1.7064846416382253E-3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2</v>
      </c>
      <c r="D460" s="7">
        <v>85</v>
      </c>
      <c r="E460" s="7">
        <v>13</v>
      </c>
      <c r="F460" s="7">
        <v>123</v>
      </c>
      <c r="G460" s="8">
        <f t="shared" si="99"/>
        <v>3.4129692832764505E-3</v>
      </c>
      <c r="H460" s="8">
        <f t="shared" si="100"/>
        <v>7.0833333333333331E-2</v>
      </c>
      <c r="I460" s="8">
        <f t="shared" si="101"/>
        <v>2.4390243902439025E-2</v>
      </c>
      <c r="J460" s="8">
        <f t="shared" si="102"/>
        <v>0.11872586872586872</v>
      </c>
      <c r="K460" s="8">
        <f t="shared" si="105"/>
        <v>5.5</v>
      </c>
      <c r="L460" s="8">
        <f t="shared" si="106"/>
        <v>0.44705882352941179</v>
      </c>
      <c r="M460" s="8">
        <f t="shared" si="103"/>
        <v>1.877133105802048E-2</v>
      </c>
      <c r="N460" s="34">
        <f t="shared" si="104"/>
        <v>3.1666666666666669E-2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9.6525096525096527E-4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2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1.9305019305019305E-3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73</v>
      </c>
      <c r="E465" s="7">
        <v>0</v>
      </c>
      <c r="F465" s="7">
        <v>2</v>
      </c>
      <c r="G465" s="8" t="str">
        <f t="shared" si="99"/>
        <v/>
      </c>
      <c r="H465" s="8">
        <f t="shared" si="100"/>
        <v>6.0833333333333336E-2</v>
      </c>
      <c r="I465" s="8" t="str">
        <f t="shared" si="101"/>
        <v/>
      </c>
      <c r="J465" s="8">
        <f t="shared" si="102"/>
        <v>1.9305019305019305E-3</v>
      </c>
      <c r="K465" s="8" t="str">
        <f t="shared" si="105"/>
        <v xml:space="preserve"> </v>
      </c>
      <c r="L465" s="8">
        <f t="shared" si="106"/>
        <v>-0.9726027397260274</v>
      </c>
      <c r="M465" s="8" t="str">
        <f t="shared" si="103"/>
        <v/>
      </c>
      <c r="N465" s="34">
        <f t="shared" si="104"/>
        <v>-5.9166666666666673E-2</v>
      </c>
    </row>
    <row r="466" spans="1:14" x14ac:dyDescent="0.2">
      <c r="A466" s="45"/>
      <c r="B466" s="42" t="s">
        <v>435</v>
      </c>
      <c r="C466" s="39">
        <v>0</v>
      </c>
      <c r="D466" s="7">
        <v>3</v>
      </c>
      <c r="E466" s="7">
        <v>0</v>
      </c>
      <c r="F466" s="7">
        <v>3</v>
      </c>
      <c r="G466" s="8" t="str">
        <f t="shared" si="99"/>
        <v/>
      </c>
      <c r="H466" s="8">
        <f t="shared" si="100"/>
        <v>2.5000000000000001E-3</v>
      </c>
      <c r="I466" s="8" t="str">
        <f t="shared" si="101"/>
        <v/>
      </c>
      <c r="J466" s="8">
        <f t="shared" si="102"/>
        <v>2.8957528957528956E-3</v>
      </c>
      <c r="K466" s="8" t="str">
        <f t="shared" si="105"/>
        <v xml:space="preserve"> </v>
      </c>
      <c r="L466" s="8">
        <f t="shared" si="106"/>
        <v>0</v>
      </c>
      <c r="M466" s="8" t="str">
        <f t="shared" si="103"/>
        <v/>
      </c>
      <c r="N466" s="34">
        <f t="shared" si="104"/>
        <v>0</v>
      </c>
    </row>
    <row r="467" spans="1:14" x14ac:dyDescent="0.2">
      <c r="A467" s="45"/>
      <c r="B467" s="42" t="s">
        <v>436</v>
      </c>
      <c r="C467" s="39">
        <v>0</v>
      </c>
      <c r="D467" s="7">
        <v>41</v>
      </c>
      <c r="E467" s="7">
        <v>0</v>
      </c>
      <c r="F467" s="7">
        <v>34</v>
      </c>
      <c r="G467" s="8" t="str">
        <f t="shared" si="99"/>
        <v/>
      </c>
      <c r="H467" s="8">
        <f t="shared" si="100"/>
        <v>3.4166666666666665E-2</v>
      </c>
      <c r="I467" s="8" t="str">
        <f t="shared" si="101"/>
        <v/>
      </c>
      <c r="J467" s="8">
        <f t="shared" si="102"/>
        <v>3.2818532818532815E-2</v>
      </c>
      <c r="K467" s="8" t="str">
        <f t="shared" si="105"/>
        <v xml:space="preserve"> </v>
      </c>
      <c r="L467" s="8">
        <f t="shared" si="106"/>
        <v>-0.17073170731707318</v>
      </c>
      <c r="M467" s="8" t="str">
        <f t="shared" si="103"/>
        <v/>
      </c>
      <c r="N467" s="34">
        <f t="shared" si="104"/>
        <v>-5.8333333333333336E-3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2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>
        <f t="shared" si="102"/>
        <v>1.9305019305019305E-3</v>
      </c>
      <c r="K468" s="8" t="str">
        <f t="shared" si="105"/>
        <v xml:space="preserve"> </v>
      </c>
      <c r="L468" s="8">
        <f t="shared" si="106"/>
        <v>1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9</v>
      </c>
      <c r="E469" s="7">
        <v>13</v>
      </c>
      <c r="F469" s="7">
        <v>21</v>
      </c>
      <c r="G469" s="8" t="str">
        <f t="shared" si="99"/>
        <v/>
      </c>
      <c r="H469" s="8">
        <f t="shared" si="100"/>
        <v>7.4999999999999997E-3</v>
      </c>
      <c r="I469" s="8">
        <f t="shared" si="101"/>
        <v>2.4390243902439025E-2</v>
      </c>
      <c r="J469" s="8">
        <f t="shared" si="102"/>
        <v>2.0270270270270271E-2</v>
      </c>
      <c r="K469" s="8">
        <f t="shared" si="105"/>
        <v>1</v>
      </c>
      <c r="L469" s="8">
        <f t="shared" si="106"/>
        <v>1.3333333333333333</v>
      </c>
      <c r="M469" s="8" t="str">
        <f t="shared" si="103"/>
        <v/>
      </c>
      <c r="N469" s="34">
        <f t="shared" si="104"/>
        <v>9.9999999999999985E-3</v>
      </c>
    </row>
    <row r="470" spans="1:14" x14ac:dyDescent="0.2">
      <c r="A470" s="45"/>
      <c r="B470" s="42" t="s">
        <v>439</v>
      </c>
      <c r="C470" s="39">
        <v>15</v>
      </c>
      <c r="D470" s="7">
        <v>6</v>
      </c>
      <c r="E470" s="7">
        <v>22</v>
      </c>
      <c r="F470" s="7">
        <v>42</v>
      </c>
      <c r="G470" s="8">
        <f t="shared" si="99"/>
        <v>2.5597269624573378E-2</v>
      </c>
      <c r="H470" s="8">
        <f t="shared" si="100"/>
        <v>5.0000000000000001E-3</v>
      </c>
      <c r="I470" s="8">
        <f t="shared" si="101"/>
        <v>4.1275797373358347E-2</v>
      </c>
      <c r="J470" s="8">
        <f t="shared" si="102"/>
        <v>4.0540540540540543E-2</v>
      </c>
      <c r="K470" s="8">
        <f t="shared" si="105"/>
        <v>0.46666666666666667</v>
      </c>
      <c r="L470" s="8">
        <f t="shared" si="106"/>
        <v>6</v>
      </c>
      <c r="M470" s="8">
        <f t="shared" si="103"/>
        <v>1.1945392491467576E-2</v>
      </c>
      <c r="N470" s="34">
        <f t="shared" si="104"/>
        <v>0.03</v>
      </c>
    </row>
    <row r="471" spans="1:14" x14ac:dyDescent="0.2">
      <c r="A471" s="45"/>
      <c r="B471" s="42" t="s">
        <v>440</v>
      </c>
      <c r="C471" s="39">
        <v>13</v>
      </c>
      <c r="D471" s="7">
        <v>21</v>
      </c>
      <c r="E471" s="7">
        <v>0</v>
      </c>
      <c r="F471" s="7">
        <v>0</v>
      </c>
      <c r="G471" s="8">
        <f t="shared" si="99"/>
        <v>2.2184300341296929E-2</v>
      </c>
      <c r="H471" s="8">
        <f t="shared" si="100"/>
        <v>1.7500000000000002E-2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-2.2184300341296929E-2</v>
      </c>
      <c r="N471" s="34">
        <f t="shared" si="104"/>
        <v>-1.7500000000000002E-2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5</v>
      </c>
      <c r="F472" s="7">
        <v>0</v>
      </c>
      <c r="G472" s="8" t="str">
        <f t="shared" si="99"/>
        <v/>
      </c>
      <c r="H472" s="8" t="str">
        <f t="shared" si="100"/>
        <v/>
      </c>
      <c r="I472" s="8">
        <f t="shared" si="101"/>
        <v>9.3808630393996256E-3</v>
      </c>
      <c r="J472" s="8" t="str">
        <f t="shared" si="102"/>
        <v/>
      </c>
      <c r="K472" s="8">
        <f t="shared" si="105"/>
        <v>1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4</v>
      </c>
      <c r="D473" s="7">
        <v>35</v>
      </c>
      <c r="E473" s="7">
        <v>17</v>
      </c>
      <c r="F473" s="7">
        <v>26</v>
      </c>
      <c r="G473" s="8">
        <f t="shared" si="99"/>
        <v>6.8259385665529011E-3</v>
      </c>
      <c r="H473" s="8">
        <f t="shared" si="100"/>
        <v>2.9166666666666667E-2</v>
      </c>
      <c r="I473" s="8">
        <f t="shared" si="101"/>
        <v>3.1894934333958722E-2</v>
      </c>
      <c r="J473" s="8">
        <f t="shared" si="102"/>
        <v>2.5096525096525095E-2</v>
      </c>
      <c r="K473" s="8">
        <f t="shared" si="105"/>
        <v>3.25</v>
      </c>
      <c r="L473" s="8">
        <f t="shared" si="106"/>
        <v>-0.25714285714285712</v>
      </c>
      <c r="M473" s="8">
        <f t="shared" si="103"/>
        <v>2.2184300341296929E-2</v>
      </c>
      <c r="N473" s="34">
        <f t="shared" si="104"/>
        <v>-7.4999999999999997E-3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7</v>
      </c>
      <c r="F478" s="7">
        <v>7</v>
      </c>
      <c r="G478" s="8" t="str">
        <f t="shared" si="99"/>
        <v/>
      </c>
      <c r="H478" s="8" t="str">
        <f t="shared" si="100"/>
        <v/>
      </c>
      <c r="I478" s="8">
        <f t="shared" si="101"/>
        <v>1.3133208255159476E-2</v>
      </c>
      <c r="J478" s="8">
        <f t="shared" si="102"/>
        <v>6.7567567567567571E-3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1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9.6525096525096527E-4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1</v>
      </c>
      <c r="D483" s="7">
        <v>9</v>
      </c>
      <c r="E483" s="7">
        <v>1</v>
      </c>
      <c r="F483" s="7">
        <v>5</v>
      </c>
      <c r="G483" s="8">
        <f t="shared" si="99"/>
        <v>1.7064846416382253E-3</v>
      </c>
      <c r="H483" s="8">
        <f t="shared" si="100"/>
        <v>7.4999999999999997E-3</v>
      </c>
      <c r="I483" s="8">
        <f t="shared" si="101"/>
        <v>1.876172607879925E-3</v>
      </c>
      <c r="J483" s="8">
        <f t="shared" si="102"/>
        <v>4.8262548262548262E-3</v>
      </c>
      <c r="K483" s="8">
        <f t="shared" si="105"/>
        <v>0</v>
      </c>
      <c r="L483" s="8">
        <f t="shared" si="106"/>
        <v>-0.44444444444444442</v>
      </c>
      <c r="M483" s="8">
        <f t="shared" si="103"/>
        <v>0</v>
      </c>
      <c r="N483" s="34">
        <f t="shared" si="104"/>
        <v>-3.3333333333333331E-3</v>
      </c>
    </row>
    <row r="484" spans="1:14" x14ac:dyDescent="0.2">
      <c r="A484" s="45"/>
      <c r="B484" s="42" t="s">
        <v>453</v>
      </c>
      <c r="C484" s="39">
        <v>0</v>
      </c>
      <c r="D484" s="7">
        <v>8</v>
      </c>
      <c r="E484" s="7">
        <v>0</v>
      </c>
      <c r="F484" s="7">
        <v>10</v>
      </c>
      <c r="G484" s="8" t="str">
        <f t="shared" si="99"/>
        <v/>
      </c>
      <c r="H484" s="8">
        <f t="shared" si="100"/>
        <v>6.6666666666666671E-3</v>
      </c>
      <c r="I484" s="8" t="str">
        <f t="shared" si="101"/>
        <v/>
      </c>
      <c r="J484" s="8">
        <f t="shared" si="102"/>
        <v>9.6525096525096523E-3</v>
      </c>
      <c r="K484" s="8" t="str">
        <f t="shared" si="105"/>
        <v xml:space="preserve"> </v>
      </c>
      <c r="L484" s="8">
        <f t="shared" si="106"/>
        <v>0.25</v>
      </c>
      <c r="M484" s="8" t="str">
        <f t="shared" si="103"/>
        <v/>
      </c>
      <c r="N484" s="34">
        <f t="shared" si="104"/>
        <v>1.6666666666666668E-3</v>
      </c>
    </row>
    <row r="485" spans="1:14" x14ac:dyDescent="0.2">
      <c r="A485" s="45"/>
      <c r="B485" s="42" t="s">
        <v>454</v>
      </c>
      <c r="C485" s="39">
        <v>0</v>
      </c>
      <c r="D485" s="7">
        <v>8</v>
      </c>
      <c r="E485" s="7">
        <v>0</v>
      </c>
      <c r="F485" s="7">
        <v>4</v>
      </c>
      <c r="G485" s="8" t="str">
        <f t="shared" si="99"/>
        <v/>
      </c>
      <c r="H485" s="8">
        <f t="shared" si="100"/>
        <v>6.6666666666666671E-3</v>
      </c>
      <c r="I485" s="8" t="str">
        <f t="shared" si="101"/>
        <v/>
      </c>
      <c r="J485" s="8">
        <f t="shared" si="102"/>
        <v>3.8610038610038611E-3</v>
      </c>
      <c r="K485" s="8" t="str">
        <f t="shared" si="105"/>
        <v xml:space="preserve"> </v>
      </c>
      <c r="L485" s="8">
        <f t="shared" si="106"/>
        <v>-0.5</v>
      </c>
      <c r="M485" s="8" t="str">
        <f t="shared" si="103"/>
        <v/>
      </c>
      <c r="N485" s="34">
        <f t="shared" si="104"/>
        <v>-3.3333333333333335E-3</v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9.6525096525096527E-4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1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8.3333333333333339E-4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34">
        <f t="shared" si="104"/>
        <v>-8.3333333333333339E-4</v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9.6525096525096527E-4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6</v>
      </c>
      <c r="E492" s="7">
        <v>0</v>
      </c>
      <c r="F492" s="7">
        <v>8</v>
      </c>
      <c r="G492" s="8" t="str">
        <f t="shared" si="99"/>
        <v/>
      </c>
      <c r="H492" s="8">
        <f t="shared" si="100"/>
        <v>5.0000000000000001E-3</v>
      </c>
      <c r="I492" s="8" t="str">
        <f t="shared" si="101"/>
        <v/>
      </c>
      <c r="J492" s="8">
        <f t="shared" si="102"/>
        <v>7.7220077220077222E-3</v>
      </c>
      <c r="K492" s="8" t="str">
        <f t="shared" si="105"/>
        <v xml:space="preserve"> </v>
      </c>
      <c r="L492" s="8">
        <f t="shared" si="106"/>
        <v>0.33333333333333331</v>
      </c>
      <c r="M492" s="8" t="str">
        <f t="shared" si="103"/>
        <v/>
      </c>
      <c r="N492" s="34">
        <f t="shared" si="104"/>
        <v>1.6666666666666666E-3</v>
      </c>
    </row>
    <row r="493" spans="1:14" x14ac:dyDescent="0.2">
      <c r="A493" s="45"/>
      <c r="B493" s="42" t="s">
        <v>462</v>
      </c>
      <c r="C493" s="39">
        <v>0</v>
      </c>
      <c r="D493" s="7">
        <v>21</v>
      </c>
      <c r="E493" s="7">
        <v>0</v>
      </c>
      <c r="F493" s="7">
        <v>19</v>
      </c>
      <c r="G493" s="8" t="str">
        <f t="shared" si="99"/>
        <v/>
      </c>
      <c r="H493" s="8">
        <f t="shared" si="100"/>
        <v>1.7500000000000002E-2</v>
      </c>
      <c r="I493" s="8" t="str">
        <f t="shared" si="101"/>
        <v/>
      </c>
      <c r="J493" s="8">
        <f t="shared" si="102"/>
        <v>1.8339768339768341E-2</v>
      </c>
      <c r="K493" s="8" t="str">
        <f t="shared" si="105"/>
        <v xml:space="preserve"> </v>
      </c>
      <c r="L493" s="8">
        <f t="shared" si="106"/>
        <v>-9.5238095238095233E-2</v>
      </c>
      <c r="M493" s="8" t="str">
        <f t="shared" si="103"/>
        <v/>
      </c>
      <c r="N493" s="34">
        <f t="shared" si="104"/>
        <v>-1.6666666666666668E-3</v>
      </c>
    </row>
    <row r="494" spans="1:14" x14ac:dyDescent="0.2">
      <c r="A494" s="45"/>
      <c r="B494" s="42" t="s">
        <v>463</v>
      </c>
      <c r="C494" s="39">
        <v>0</v>
      </c>
      <c r="D494" s="7">
        <v>5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4.1666666666666666E-3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34">
        <f t="shared" si="104"/>
        <v>-4.1666666666666666E-3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12</v>
      </c>
      <c r="E496" s="7">
        <v>0</v>
      </c>
      <c r="F496" s="7">
        <v>10</v>
      </c>
      <c r="G496" s="8" t="str">
        <f t="shared" si="99"/>
        <v/>
      </c>
      <c r="H496" s="8">
        <f t="shared" si="100"/>
        <v>0.01</v>
      </c>
      <c r="I496" s="8" t="str">
        <f t="shared" si="101"/>
        <v/>
      </c>
      <c r="J496" s="8">
        <f t="shared" si="102"/>
        <v>9.6525096525096523E-3</v>
      </c>
      <c r="K496" s="8" t="str">
        <f t="shared" si="105"/>
        <v xml:space="preserve"> </v>
      </c>
      <c r="L496" s="8">
        <f t="shared" si="106"/>
        <v>-0.16666666666666666</v>
      </c>
      <c r="M496" s="8" t="str">
        <f t="shared" si="103"/>
        <v/>
      </c>
      <c r="N496" s="34">
        <f t="shared" si="104"/>
        <v>-1.6666666666666666E-3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2</v>
      </c>
      <c r="D499" s="7">
        <v>59</v>
      </c>
      <c r="E499" s="7">
        <v>2</v>
      </c>
      <c r="F499" s="7">
        <v>85</v>
      </c>
      <c r="G499" s="8">
        <f t="shared" ref="G499:G562" si="107">+IF(C499=0,"",C499/C$371)</f>
        <v>3.4129692832764505E-3</v>
      </c>
      <c r="H499" s="8">
        <f t="shared" ref="H499:H562" si="108">+IF(D499=0,"",D499/D$371)</f>
        <v>4.9166666666666664E-2</v>
      </c>
      <c r="I499" s="8">
        <f t="shared" ref="I499:I562" si="109">+IF(E499=0,"",E499/E$371)</f>
        <v>3.7523452157598499E-3</v>
      </c>
      <c r="J499" s="8">
        <f t="shared" ref="J499:J562" si="110">+IF(F499=0,"",F499/F$371)</f>
        <v>8.2046332046332049E-2</v>
      </c>
      <c r="K499" s="8">
        <f t="shared" si="105"/>
        <v>0</v>
      </c>
      <c r="L499" s="8">
        <f t="shared" si="106"/>
        <v>0.44067796610169491</v>
      </c>
      <c r="M499" s="8">
        <f t="shared" ref="M499:M562" si="111">+IF(OR(AND(G499=""),(K499="")),"",G499*K499)</f>
        <v>0</v>
      </c>
      <c r="N499" s="34">
        <f t="shared" ref="N499:N562" si="112">+IF(OR(AND(H499=""),(L499="")),"",H499*L499)</f>
        <v>2.1666666666666664E-2</v>
      </c>
    </row>
    <row r="500" spans="1:14" x14ac:dyDescent="0.2">
      <c r="A500" s="45"/>
      <c r="B500" s="42" t="s">
        <v>469</v>
      </c>
      <c r="C500" s="39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8.3333333333333339E-4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34">
        <f t="shared" si="112"/>
        <v>-8.3333333333333339E-4</v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9.6525096525096527E-4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5</v>
      </c>
      <c r="E507" s="7">
        <v>0</v>
      </c>
      <c r="F507" s="7">
        <v>5</v>
      </c>
      <c r="G507" s="8" t="str">
        <f t="shared" si="107"/>
        <v/>
      </c>
      <c r="H507" s="8">
        <f t="shared" si="108"/>
        <v>4.1666666666666666E-3</v>
      </c>
      <c r="I507" s="8" t="str">
        <f t="shared" si="109"/>
        <v/>
      </c>
      <c r="J507" s="8">
        <f t="shared" si="110"/>
        <v>4.8262548262548262E-3</v>
      </c>
      <c r="K507" s="8" t="str">
        <f t="shared" si="113"/>
        <v xml:space="preserve"> </v>
      </c>
      <c r="L507" s="8">
        <f t="shared" si="114"/>
        <v>0</v>
      </c>
      <c r="M507" s="8" t="str">
        <f t="shared" si="111"/>
        <v/>
      </c>
      <c r="N507" s="34">
        <f t="shared" si="112"/>
        <v>0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9.6525096525096527E-4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8.3333333333333339E-4</v>
      </c>
      <c r="I511" s="8" t="str">
        <f t="shared" si="109"/>
        <v/>
      </c>
      <c r="J511" s="8">
        <f t="shared" si="110"/>
        <v>9.6525096525096527E-4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34">
        <f t="shared" si="112"/>
        <v>0</v>
      </c>
    </row>
    <row r="512" spans="1:14" x14ac:dyDescent="0.2">
      <c r="A512" s="45"/>
      <c r="B512" s="42" t="s">
        <v>481</v>
      </c>
      <c r="C512" s="39">
        <v>1</v>
      </c>
      <c r="D512" s="7">
        <v>16</v>
      </c>
      <c r="E512" s="7">
        <v>0</v>
      </c>
      <c r="F512" s="7">
        <v>4</v>
      </c>
      <c r="G512" s="8">
        <f t="shared" si="107"/>
        <v>1.7064846416382253E-3</v>
      </c>
      <c r="H512" s="8">
        <f t="shared" si="108"/>
        <v>1.3333333333333334E-2</v>
      </c>
      <c r="I512" s="8" t="str">
        <f t="shared" si="109"/>
        <v/>
      </c>
      <c r="J512" s="8">
        <f t="shared" si="110"/>
        <v>3.8610038610038611E-3</v>
      </c>
      <c r="K512" s="8">
        <f t="shared" si="113"/>
        <v>-1</v>
      </c>
      <c r="L512" s="8">
        <f t="shared" si="114"/>
        <v>-0.75</v>
      </c>
      <c r="M512" s="8">
        <f t="shared" si="111"/>
        <v>-1.7064846416382253E-3</v>
      </c>
      <c r="N512" s="34">
        <f t="shared" si="112"/>
        <v>-0.01</v>
      </c>
    </row>
    <row r="513" spans="1:14" x14ac:dyDescent="0.2">
      <c r="A513" s="45"/>
      <c r="B513" s="42" t="s">
        <v>482</v>
      </c>
      <c r="C513" s="39">
        <v>0</v>
      </c>
      <c r="D513" s="7">
        <v>1</v>
      </c>
      <c r="E513" s="7">
        <v>0</v>
      </c>
      <c r="F513" s="7">
        <v>4</v>
      </c>
      <c r="G513" s="8" t="str">
        <f t="shared" si="107"/>
        <v/>
      </c>
      <c r="H513" s="8">
        <f t="shared" si="108"/>
        <v>8.3333333333333339E-4</v>
      </c>
      <c r="I513" s="8" t="str">
        <f t="shared" si="109"/>
        <v/>
      </c>
      <c r="J513" s="8">
        <f t="shared" si="110"/>
        <v>3.8610038610038611E-3</v>
      </c>
      <c r="K513" s="8" t="str">
        <f t="shared" si="113"/>
        <v xml:space="preserve"> </v>
      </c>
      <c r="L513" s="8">
        <f t="shared" si="114"/>
        <v>3</v>
      </c>
      <c r="M513" s="8" t="str">
        <f t="shared" si="111"/>
        <v/>
      </c>
      <c r="N513" s="34">
        <f t="shared" si="112"/>
        <v>2.5000000000000001E-3</v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9.6525096525096527E-4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1</v>
      </c>
      <c r="E517" s="7">
        <v>1</v>
      </c>
      <c r="F517" s="7">
        <v>3</v>
      </c>
      <c r="G517" s="8" t="str">
        <f t="shared" si="107"/>
        <v/>
      </c>
      <c r="H517" s="8">
        <f t="shared" si="108"/>
        <v>8.3333333333333339E-4</v>
      </c>
      <c r="I517" s="8">
        <f t="shared" si="109"/>
        <v>1.876172607879925E-3</v>
      </c>
      <c r="J517" s="8">
        <f t="shared" si="110"/>
        <v>2.8957528957528956E-3</v>
      </c>
      <c r="K517" s="8">
        <f t="shared" si="113"/>
        <v>1</v>
      </c>
      <c r="L517" s="8">
        <f t="shared" si="114"/>
        <v>2</v>
      </c>
      <c r="M517" s="8" t="str">
        <f t="shared" si="111"/>
        <v/>
      </c>
      <c r="N517" s="34">
        <f t="shared" si="112"/>
        <v>1.6666666666666668E-3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7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6.7567567567567571E-3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2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1.9305019305019305E-3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1</v>
      </c>
      <c r="D525" s="7">
        <v>0</v>
      </c>
      <c r="E525" s="7">
        <v>1</v>
      </c>
      <c r="F525" s="7">
        <v>2</v>
      </c>
      <c r="G525" s="8">
        <f t="shared" si="107"/>
        <v>1.7064846416382253E-3</v>
      </c>
      <c r="H525" s="8" t="str">
        <f t="shared" si="108"/>
        <v/>
      </c>
      <c r="I525" s="8">
        <f t="shared" si="109"/>
        <v>1.876172607879925E-3</v>
      </c>
      <c r="J525" s="8">
        <f t="shared" si="110"/>
        <v>1.9305019305019305E-3</v>
      </c>
      <c r="K525" s="8">
        <f t="shared" si="113"/>
        <v>0</v>
      </c>
      <c r="L525" s="8">
        <f t="shared" si="114"/>
        <v>1</v>
      </c>
      <c r="M525" s="8">
        <f t="shared" si="111"/>
        <v>0</v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3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2.8957528957528956E-3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9.6525096525096527E-4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2</v>
      </c>
      <c r="D539" s="7">
        <v>0</v>
      </c>
      <c r="E539" s="7">
        <v>8</v>
      </c>
      <c r="F539" s="7">
        <v>1</v>
      </c>
      <c r="G539" s="8">
        <f t="shared" si="107"/>
        <v>3.4129692832764505E-3</v>
      </c>
      <c r="H539" s="8" t="str">
        <f t="shared" si="108"/>
        <v/>
      </c>
      <c r="I539" s="8">
        <f t="shared" si="109"/>
        <v>1.50093808630394E-2</v>
      </c>
      <c r="J539" s="8">
        <f t="shared" si="110"/>
        <v>9.6525096525096527E-4</v>
      </c>
      <c r="K539" s="8">
        <f t="shared" si="113"/>
        <v>3</v>
      </c>
      <c r="L539" s="8">
        <f t="shared" si="114"/>
        <v>1</v>
      </c>
      <c r="M539" s="8">
        <f t="shared" si="111"/>
        <v>1.0238907849829351E-2</v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2</v>
      </c>
      <c r="E544" s="7">
        <v>0</v>
      </c>
      <c r="F544" s="7">
        <v>8</v>
      </c>
      <c r="G544" s="8" t="str">
        <f t="shared" si="107"/>
        <v/>
      </c>
      <c r="H544" s="8">
        <f t="shared" si="108"/>
        <v>1.6666666666666668E-3</v>
      </c>
      <c r="I544" s="8" t="str">
        <f t="shared" si="109"/>
        <v/>
      </c>
      <c r="J544" s="8">
        <f t="shared" si="110"/>
        <v>7.7220077220077222E-3</v>
      </c>
      <c r="K544" s="8" t="str">
        <f t="shared" si="113"/>
        <v xml:space="preserve"> </v>
      </c>
      <c r="L544" s="8">
        <f t="shared" si="114"/>
        <v>3</v>
      </c>
      <c r="M544" s="8" t="str">
        <f t="shared" si="111"/>
        <v/>
      </c>
      <c r="N544" s="34">
        <f t="shared" si="112"/>
        <v>5.0000000000000001E-3</v>
      </c>
    </row>
    <row r="545" spans="1:14" x14ac:dyDescent="0.2">
      <c r="A545" s="45"/>
      <c r="B545" s="42" t="s">
        <v>514</v>
      </c>
      <c r="C545" s="39">
        <v>8</v>
      </c>
      <c r="D545" s="7">
        <v>6</v>
      </c>
      <c r="E545" s="7">
        <v>1</v>
      </c>
      <c r="F545" s="7">
        <v>0</v>
      </c>
      <c r="G545" s="8">
        <f t="shared" si="107"/>
        <v>1.3651877133105802E-2</v>
      </c>
      <c r="H545" s="8">
        <f t="shared" si="108"/>
        <v>5.0000000000000001E-3</v>
      </c>
      <c r="I545" s="8">
        <f t="shared" si="109"/>
        <v>1.876172607879925E-3</v>
      </c>
      <c r="J545" s="8" t="str">
        <f t="shared" si="110"/>
        <v/>
      </c>
      <c r="K545" s="8">
        <f t="shared" si="113"/>
        <v>-0.875</v>
      </c>
      <c r="L545" s="8">
        <f t="shared" si="114"/>
        <v>-1</v>
      </c>
      <c r="M545" s="8">
        <f t="shared" si="111"/>
        <v>-1.1945392491467578E-2</v>
      </c>
      <c r="N545" s="34">
        <f t="shared" si="112"/>
        <v>-5.0000000000000001E-3</v>
      </c>
    </row>
    <row r="546" spans="1:14" ht="25.5" x14ac:dyDescent="0.2">
      <c r="A546" s="45"/>
      <c r="B546" s="42" t="s">
        <v>515</v>
      </c>
      <c r="C546" s="39">
        <v>13</v>
      </c>
      <c r="D546" s="7">
        <v>64</v>
      </c>
      <c r="E546" s="7">
        <v>46</v>
      </c>
      <c r="F546" s="7">
        <v>79</v>
      </c>
      <c r="G546" s="8">
        <f t="shared" si="107"/>
        <v>2.2184300341296929E-2</v>
      </c>
      <c r="H546" s="8">
        <f t="shared" si="108"/>
        <v>5.3333333333333337E-2</v>
      </c>
      <c r="I546" s="8">
        <f t="shared" si="109"/>
        <v>8.6303939962476553E-2</v>
      </c>
      <c r="J546" s="8">
        <f t="shared" si="110"/>
        <v>7.6254826254826255E-2</v>
      </c>
      <c r="K546" s="8">
        <f t="shared" si="113"/>
        <v>2.5384615384615383</v>
      </c>
      <c r="L546" s="8">
        <f t="shared" si="114"/>
        <v>0.234375</v>
      </c>
      <c r="M546" s="8">
        <f t="shared" si="111"/>
        <v>5.6313993174061432E-2</v>
      </c>
      <c r="N546" s="34">
        <f t="shared" si="112"/>
        <v>1.2500000000000001E-2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1</v>
      </c>
      <c r="D561" s="7">
        <v>1</v>
      </c>
      <c r="E561" s="7">
        <v>0</v>
      </c>
      <c r="F561" s="7">
        <v>3</v>
      </c>
      <c r="G561" s="8">
        <f t="shared" si="107"/>
        <v>1.7064846416382253E-3</v>
      </c>
      <c r="H561" s="8">
        <f t="shared" si="108"/>
        <v>8.3333333333333339E-4</v>
      </c>
      <c r="I561" s="8" t="str">
        <f t="shared" si="109"/>
        <v/>
      </c>
      <c r="J561" s="8">
        <f t="shared" si="110"/>
        <v>2.8957528957528956E-3</v>
      </c>
      <c r="K561" s="8">
        <f t="shared" si="113"/>
        <v>-1</v>
      </c>
      <c r="L561" s="8">
        <f t="shared" si="114"/>
        <v>2</v>
      </c>
      <c r="M561" s="8">
        <f t="shared" si="111"/>
        <v>-1.7064846416382253E-3</v>
      </c>
      <c r="N561" s="34">
        <f t="shared" si="112"/>
        <v>1.6666666666666668E-3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18</v>
      </c>
      <c r="D564" s="7">
        <v>18</v>
      </c>
      <c r="E564" s="7">
        <v>0</v>
      </c>
      <c r="F564" s="7">
        <v>3</v>
      </c>
      <c r="G564" s="8">
        <f t="shared" si="115"/>
        <v>3.0716723549488054E-2</v>
      </c>
      <c r="H564" s="8">
        <f t="shared" si="116"/>
        <v>1.4999999999999999E-2</v>
      </c>
      <c r="I564" s="8" t="str">
        <f t="shared" si="117"/>
        <v/>
      </c>
      <c r="J564" s="8">
        <f t="shared" si="118"/>
        <v>2.8957528957528956E-3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-0.83333333333333337</v>
      </c>
      <c r="M564" s="8">
        <f t="shared" si="119"/>
        <v>-3.0716723549488054E-2</v>
      </c>
      <c r="N564" s="34">
        <f t="shared" si="120"/>
        <v>-1.2500000000000001E-2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18</v>
      </c>
      <c r="E567" s="7">
        <v>0</v>
      </c>
      <c r="F567" s="7">
        <v>19</v>
      </c>
      <c r="G567" s="8" t="str">
        <f t="shared" si="115"/>
        <v/>
      </c>
      <c r="H567" s="8">
        <f t="shared" si="116"/>
        <v>1.4999999999999999E-2</v>
      </c>
      <c r="I567" s="8" t="str">
        <f t="shared" si="117"/>
        <v/>
      </c>
      <c r="J567" s="8">
        <f t="shared" si="118"/>
        <v>1.8339768339768341E-2</v>
      </c>
      <c r="K567" s="8" t="str">
        <f t="shared" si="121"/>
        <v xml:space="preserve"> </v>
      </c>
      <c r="L567" s="8">
        <f t="shared" si="122"/>
        <v>5.5555555555555552E-2</v>
      </c>
      <c r="M567" s="8" t="str">
        <f t="shared" si="119"/>
        <v/>
      </c>
      <c r="N567" s="34">
        <f t="shared" si="120"/>
        <v>8.3333333333333328E-4</v>
      </c>
    </row>
    <row r="568" spans="1:14" x14ac:dyDescent="0.2">
      <c r="A568" s="45"/>
      <c r="B568" s="42" t="s">
        <v>537</v>
      </c>
      <c r="C568" s="39">
        <v>0</v>
      </c>
      <c r="D568" s="7">
        <v>10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8.3333333333333332E-3</v>
      </c>
      <c r="I568" s="8" t="str">
        <f t="shared" si="117"/>
        <v/>
      </c>
      <c r="J568" s="8">
        <f t="shared" si="118"/>
        <v>4.8262548262548262E-3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34">
        <f t="shared" si="120"/>
        <v>-4.1666666666666666E-3</v>
      </c>
    </row>
    <row r="569" spans="1:14" x14ac:dyDescent="0.2">
      <c r="A569" s="45"/>
      <c r="B569" s="42" t="s">
        <v>538</v>
      </c>
      <c r="C569" s="39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8.3333333333333339E-4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34">
        <f t="shared" si="120"/>
        <v>-8.3333333333333339E-4</v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9.6525096525096527E-4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9.6525096525096527E-4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16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1.3333333333333334E-2</v>
      </c>
      <c r="I580" s="8" t="str">
        <f t="shared" si="117"/>
        <v/>
      </c>
      <c r="J580" s="8">
        <f t="shared" si="118"/>
        <v>2.8957528957528956E-3</v>
      </c>
      <c r="K580" s="8" t="str">
        <f t="shared" si="121"/>
        <v xml:space="preserve"> </v>
      </c>
      <c r="L580" s="8">
        <f t="shared" si="122"/>
        <v>-0.8125</v>
      </c>
      <c r="M580" s="8" t="str">
        <f t="shared" si="119"/>
        <v/>
      </c>
      <c r="N580" s="34">
        <f t="shared" si="120"/>
        <v>-1.0833333333333334E-2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</v>
      </c>
      <c r="D583" s="7">
        <v>29</v>
      </c>
      <c r="E583" s="7">
        <v>0</v>
      </c>
      <c r="F583" s="7">
        <v>34</v>
      </c>
      <c r="G583" s="8">
        <f t="shared" si="115"/>
        <v>1.7064846416382253E-3</v>
      </c>
      <c r="H583" s="8">
        <f t="shared" si="116"/>
        <v>2.4166666666666666E-2</v>
      </c>
      <c r="I583" s="8" t="str">
        <f t="shared" si="117"/>
        <v/>
      </c>
      <c r="J583" s="8">
        <f t="shared" si="118"/>
        <v>3.2818532818532815E-2</v>
      </c>
      <c r="K583" s="8">
        <f t="shared" si="121"/>
        <v>-1</v>
      </c>
      <c r="L583" s="8">
        <f t="shared" si="122"/>
        <v>0.17241379310344829</v>
      </c>
      <c r="M583" s="8">
        <f t="shared" si="119"/>
        <v>-1.7064846416382253E-3</v>
      </c>
      <c r="N583" s="34">
        <f t="shared" si="120"/>
        <v>4.1666666666666666E-3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2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1.9305019305019305E-3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3</v>
      </c>
      <c r="D588" s="7">
        <v>117</v>
      </c>
      <c r="E588" s="7">
        <v>1</v>
      </c>
      <c r="F588" s="7">
        <v>94</v>
      </c>
      <c r="G588" s="8">
        <f t="shared" si="115"/>
        <v>5.1194539249146756E-3</v>
      </c>
      <c r="H588" s="8">
        <f t="shared" si="116"/>
        <v>9.7500000000000003E-2</v>
      </c>
      <c r="I588" s="8">
        <f t="shared" si="117"/>
        <v>1.876172607879925E-3</v>
      </c>
      <c r="J588" s="8">
        <f t="shared" si="118"/>
        <v>9.0733590733590733E-2</v>
      </c>
      <c r="K588" s="8">
        <f t="shared" si="121"/>
        <v>-0.66666666666666663</v>
      </c>
      <c r="L588" s="8">
        <f t="shared" si="122"/>
        <v>-0.19658119658119658</v>
      </c>
      <c r="M588" s="8">
        <f t="shared" si="119"/>
        <v>-3.4129692832764501E-3</v>
      </c>
      <c r="N588" s="34">
        <f t="shared" si="120"/>
        <v>-1.9166666666666665E-2</v>
      </c>
    </row>
    <row r="589" spans="1:14" ht="25.5" x14ac:dyDescent="0.2">
      <c r="A589" s="45"/>
      <c r="B589" s="42" t="s">
        <v>558</v>
      </c>
      <c r="C589" s="39">
        <v>0</v>
      </c>
      <c r="D589" s="7">
        <v>10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8.3333333333333332E-3</v>
      </c>
      <c r="I589" s="8" t="str">
        <f t="shared" si="117"/>
        <v/>
      </c>
      <c r="J589" s="8">
        <f t="shared" si="118"/>
        <v>1.9305019305019305E-3</v>
      </c>
      <c r="K589" s="8" t="str">
        <f t="shared" si="121"/>
        <v xml:space="preserve"> </v>
      </c>
      <c r="L589" s="8">
        <f t="shared" si="122"/>
        <v>-0.8</v>
      </c>
      <c r="M589" s="8" t="str">
        <f t="shared" si="119"/>
        <v/>
      </c>
      <c r="N589" s="34">
        <f t="shared" si="120"/>
        <v>-6.6666666666666671E-3</v>
      </c>
    </row>
    <row r="590" spans="1:14" x14ac:dyDescent="0.2">
      <c r="A590" s="45"/>
      <c r="B590" s="42" t="s">
        <v>559</v>
      </c>
      <c r="C590" s="39">
        <v>4</v>
      </c>
      <c r="D590" s="7">
        <v>50</v>
      </c>
      <c r="E590" s="7">
        <v>2</v>
      </c>
      <c r="F590" s="7">
        <v>65</v>
      </c>
      <c r="G590" s="8">
        <f t="shared" si="115"/>
        <v>6.8259385665529011E-3</v>
      </c>
      <c r="H590" s="8">
        <f t="shared" si="116"/>
        <v>4.1666666666666664E-2</v>
      </c>
      <c r="I590" s="8">
        <f t="shared" si="117"/>
        <v>3.7523452157598499E-3</v>
      </c>
      <c r="J590" s="8">
        <f t="shared" si="118"/>
        <v>6.2741312741312741E-2</v>
      </c>
      <c r="K590" s="8">
        <f t="shared" si="121"/>
        <v>-0.5</v>
      </c>
      <c r="L590" s="8">
        <f t="shared" si="122"/>
        <v>0.3</v>
      </c>
      <c r="M590" s="8">
        <f t="shared" si="119"/>
        <v>-3.4129692832764505E-3</v>
      </c>
      <c r="N590" s="34">
        <f t="shared" si="120"/>
        <v>1.2499999999999999E-2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9.6525096525096527E-4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1</v>
      </c>
      <c r="D597" s="7">
        <v>39</v>
      </c>
      <c r="E597" s="7">
        <v>0</v>
      </c>
      <c r="F597" s="7">
        <v>2</v>
      </c>
      <c r="G597" s="8">
        <f t="shared" si="115"/>
        <v>1.7064846416382253E-3</v>
      </c>
      <c r="H597" s="8">
        <f t="shared" si="116"/>
        <v>3.2500000000000001E-2</v>
      </c>
      <c r="I597" s="8" t="str">
        <f t="shared" si="117"/>
        <v/>
      </c>
      <c r="J597" s="8">
        <f t="shared" si="118"/>
        <v>1.9305019305019305E-3</v>
      </c>
      <c r="K597" s="8">
        <f t="shared" si="121"/>
        <v>-1</v>
      </c>
      <c r="L597" s="8">
        <f t="shared" si="122"/>
        <v>-0.94871794871794868</v>
      </c>
      <c r="M597" s="8">
        <f t="shared" si="119"/>
        <v>-1.7064846416382253E-3</v>
      </c>
      <c r="N597" s="34">
        <f t="shared" si="120"/>
        <v>-3.0833333333333334E-2</v>
      </c>
    </row>
    <row r="598" spans="1:14" x14ac:dyDescent="0.2">
      <c r="A598" s="45"/>
      <c r="B598" s="42" t="s">
        <v>567</v>
      </c>
      <c r="C598" s="39">
        <v>0</v>
      </c>
      <c r="D598" s="7">
        <v>11</v>
      </c>
      <c r="E598" s="7">
        <v>0</v>
      </c>
      <c r="F598" s="7">
        <v>10</v>
      </c>
      <c r="G598" s="8" t="str">
        <f t="shared" si="115"/>
        <v/>
      </c>
      <c r="H598" s="8">
        <f t="shared" si="116"/>
        <v>9.1666666666666667E-3</v>
      </c>
      <c r="I598" s="8" t="str">
        <f t="shared" si="117"/>
        <v/>
      </c>
      <c r="J598" s="8">
        <f t="shared" si="118"/>
        <v>9.6525096525096523E-3</v>
      </c>
      <c r="K598" s="8" t="str">
        <f t="shared" si="121"/>
        <v xml:space="preserve"> </v>
      </c>
      <c r="L598" s="8">
        <f t="shared" si="122"/>
        <v>-9.0909090909090912E-2</v>
      </c>
      <c r="M598" s="8" t="str">
        <f t="shared" si="119"/>
        <v/>
      </c>
      <c r="N598" s="34">
        <f t="shared" si="120"/>
        <v>-8.3333333333333339E-4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208</v>
      </c>
      <c r="D612" s="29">
        <f>SUM(D613:D640)</f>
        <v>696</v>
      </c>
      <c r="E612" s="29">
        <f>SUM(E613:E640)</f>
        <v>345</v>
      </c>
      <c r="F612" s="29">
        <f>SUM(F613:F640)</f>
        <v>757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0.65865384615384615</v>
      </c>
      <c r="L612" s="30">
        <f>+IF(AND(D612=0,F612=0),"",IF(D612=0,1,IF(F612=0,-1,(F612-D612)/D612)))</f>
        <v>8.7643678160919544E-2</v>
      </c>
      <c r="M612" s="30">
        <f t="shared" ref="M612:M640" si="127">+IF(OR(AND(G612=""),(K612="")),"",G612*K612)</f>
        <v>0.65865384615384615</v>
      </c>
      <c r="N612" s="30">
        <f t="shared" ref="N612:N640" si="128">+IF(OR(AND(H612=""),(L612="")),"",H612*L612)</f>
        <v>8.7643678160919544E-2</v>
      </c>
    </row>
    <row r="613" spans="1:14" x14ac:dyDescent="0.2">
      <c r="A613" s="45"/>
      <c r="B613" s="41" t="s">
        <v>574</v>
      </c>
      <c r="C613" s="38">
        <v>0</v>
      </c>
      <c r="D613" s="31">
        <v>7</v>
      </c>
      <c r="E613" s="31">
        <v>0</v>
      </c>
      <c r="F613" s="31">
        <v>0</v>
      </c>
      <c r="G613" s="32" t="str">
        <f t="shared" si="123"/>
        <v/>
      </c>
      <c r="H613" s="32">
        <f t="shared" si="124"/>
        <v>1.0057471264367816E-2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-1.0057471264367816E-2</v>
      </c>
    </row>
    <row r="614" spans="1:14" x14ac:dyDescent="0.2">
      <c r="A614" s="45"/>
      <c r="B614" s="42" t="s">
        <v>575</v>
      </c>
      <c r="C614" s="39">
        <v>50</v>
      </c>
      <c r="D614" s="7">
        <v>42</v>
      </c>
      <c r="E614" s="7">
        <v>6</v>
      </c>
      <c r="F614" s="7">
        <v>39</v>
      </c>
      <c r="G614" s="8">
        <f t="shared" si="123"/>
        <v>0.24038461538461539</v>
      </c>
      <c r="H614" s="8">
        <f t="shared" si="124"/>
        <v>6.0344827586206899E-2</v>
      </c>
      <c r="I614" s="8">
        <f t="shared" si="125"/>
        <v>1.7391304347826087E-2</v>
      </c>
      <c r="J614" s="8">
        <f t="shared" si="126"/>
        <v>5.151915455746367E-2</v>
      </c>
      <c r="K614" s="8">
        <f t="shared" si="129"/>
        <v>-0.88</v>
      </c>
      <c r="L614" s="8">
        <f t="shared" si="130"/>
        <v>-7.1428571428571425E-2</v>
      </c>
      <c r="M614" s="8">
        <f t="shared" si="127"/>
        <v>-0.21153846153846154</v>
      </c>
      <c r="N614" s="34">
        <f t="shared" si="128"/>
        <v>-4.3103448275862068E-3</v>
      </c>
    </row>
    <row r="615" spans="1:14" ht="25.5" x14ac:dyDescent="0.2">
      <c r="A615" s="45"/>
      <c r="B615" s="42" t="s">
        <v>576</v>
      </c>
      <c r="C615" s="39">
        <v>39</v>
      </c>
      <c r="D615" s="7">
        <v>16</v>
      </c>
      <c r="E615" s="7">
        <v>109</v>
      </c>
      <c r="F615" s="7">
        <v>35</v>
      </c>
      <c r="G615" s="8">
        <f t="shared" si="123"/>
        <v>0.1875</v>
      </c>
      <c r="H615" s="8">
        <f t="shared" si="124"/>
        <v>2.2988505747126436E-2</v>
      </c>
      <c r="I615" s="8">
        <f t="shared" si="125"/>
        <v>0.31594202898550727</v>
      </c>
      <c r="J615" s="8">
        <f t="shared" si="126"/>
        <v>4.6235138705416116E-2</v>
      </c>
      <c r="K615" s="8">
        <f t="shared" si="129"/>
        <v>1.7948717948717949</v>
      </c>
      <c r="L615" s="8">
        <f t="shared" si="130"/>
        <v>1.1875</v>
      </c>
      <c r="M615" s="8">
        <f t="shared" si="127"/>
        <v>0.33653846153846156</v>
      </c>
      <c r="N615" s="34">
        <f t="shared" si="128"/>
        <v>2.7298850574712645E-2</v>
      </c>
    </row>
    <row r="616" spans="1:14" x14ac:dyDescent="0.2">
      <c r="A616" s="45"/>
      <c r="B616" s="42" t="s">
        <v>577</v>
      </c>
      <c r="C616" s="39">
        <v>43</v>
      </c>
      <c r="D616" s="7">
        <v>4</v>
      </c>
      <c r="E616" s="7">
        <v>64</v>
      </c>
      <c r="F616" s="7">
        <v>6</v>
      </c>
      <c r="G616" s="8">
        <f t="shared" si="123"/>
        <v>0.20673076923076922</v>
      </c>
      <c r="H616" s="8">
        <f t="shared" si="124"/>
        <v>5.7471264367816091E-3</v>
      </c>
      <c r="I616" s="8">
        <f t="shared" si="125"/>
        <v>0.1855072463768116</v>
      </c>
      <c r="J616" s="8">
        <f t="shared" si="126"/>
        <v>7.9260237780713338E-3</v>
      </c>
      <c r="K616" s="8">
        <f t="shared" si="129"/>
        <v>0.48837209302325579</v>
      </c>
      <c r="L616" s="8">
        <f t="shared" si="130"/>
        <v>0.5</v>
      </c>
      <c r="M616" s="8">
        <f t="shared" si="127"/>
        <v>0.10096153846153845</v>
      </c>
      <c r="N616" s="34">
        <f t="shared" si="128"/>
        <v>2.8735632183908046E-3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6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1.7391304347826087E-2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2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2.6420079260237781E-3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1.321003963011889E-3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2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2.8735632183908046E-3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34">
        <f t="shared" si="128"/>
        <v>-2.8735632183908046E-3</v>
      </c>
    </row>
    <row r="621" spans="1:14" x14ac:dyDescent="0.2">
      <c r="A621" s="45"/>
      <c r="B621" s="42" t="s">
        <v>582</v>
      </c>
      <c r="C621" s="39">
        <v>2</v>
      </c>
      <c r="D621" s="7">
        <v>0</v>
      </c>
      <c r="E621" s="7">
        <v>0</v>
      </c>
      <c r="F621" s="7">
        <v>0</v>
      </c>
      <c r="G621" s="8">
        <f t="shared" si="123"/>
        <v>9.6153846153846159E-3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-9.6153846153846159E-3</v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1</v>
      </c>
      <c r="D622" s="7">
        <v>1</v>
      </c>
      <c r="E622" s="7">
        <v>0</v>
      </c>
      <c r="F622" s="7">
        <v>0</v>
      </c>
      <c r="G622" s="8">
        <f t="shared" si="123"/>
        <v>4.807692307692308E-3</v>
      </c>
      <c r="H622" s="8">
        <f t="shared" si="124"/>
        <v>1.4367816091954023E-3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-4.807692307692308E-3</v>
      </c>
      <c r="N622" s="34">
        <f t="shared" si="128"/>
        <v>-1.4367816091954023E-3</v>
      </c>
    </row>
    <row r="623" spans="1:14" x14ac:dyDescent="0.2">
      <c r="A623" s="45"/>
      <c r="B623" s="42" t="s">
        <v>584</v>
      </c>
      <c r="C623" s="39">
        <v>1</v>
      </c>
      <c r="D623" s="7">
        <v>2</v>
      </c>
      <c r="E623" s="7">
        <v>4</v>
      </c>
      <c r="F623" s="7">
        <v>1</v>
      </c>
      <c r="G623" s="8">
        <f t="shared" si="123"/>
        <v>4.807692307692308E-3</v>
      </c>
      <c r="H623" s="8">
        <f t="shared" si="124"/>
        <v>2.8735632183908046E-3</v>
      </c>
      <c r="I623" s="8">
        <f t="shared" si="125"/>
        <v>1.1594202898550725E-2</v>
      </c>
      <c r="J623" s="8">
        <f t="shared" si="126"/>
        <v>1.321003963011889E-3</v>
      </c>
      <c r="K623" s="8">
        <f t="shared" si="129"/>
        <v>3</v>
      </c>
      <c r="L623" s="8">
        <f t="shared" si="130"/>
        <v>-0.5</v>
      </c>
      <c r="M623" s="8">
        <f t="shared" si="127"/>
        <v>1.4423076923076924E-2</v>
      </c>
      <c r="N623" s="34">
        <f t="shared" si="128"/>
        <v>-1.4367816091954023E-3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5</v>
      </c>
      <c r="E625" s="7">
        <v>7</v>
      </c>
      <c r="F625" s="7">
        <v>30</v>
      </c>
      <c r="G625" s="8" t="str">
        <f t="shared" si="123"/>
        <v/>
      </c>
      <c r="H625" s="8">
        <f t="shared" si="124"/>
        <v>7.1839080459770114E-3</v>
      </c>
      <c r="I625" s="8">
        <f t="shared" si="125"/>
        <v>2.0289855072463767E-2</v>
      </c>
      <c r="J625" s="8">
        <f t="shared" si="126"/>
        <v>3.9630118890356669E-2</v>
      </c>
      <c r="K625" s="8">
        <f t="shared" si="129"/>
        <v>1</v>
      </c>
      <c r="L625" s="8">
        <f t="shared" si="130"/>
        <v>5</v>
      </c>
      <c r="M625" s="8" t="str">
        <f t="shared" si="127"/>
        <v/>
      </c>
      <c r="N625" s="34">
        <f t="shared" si="128"/>
        <v>3.5919540229885055E-2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8</v>
      </c>
      <c r="D627" s="7">
        <v>197</v>
      </c>
      <c r="E627" s="7">
        <v>9</v>
      </c>
      <c r="F627" s="7">
        <v>199</v>
      </c>
      <c r="G627" s="8">
        <f t="shared" si="123"/>
        <v>3.8461538461538464E-2</v>
      </c>
      <c r="H627" s="8">
        <f t="shared" si="124"/>
        <v>0.28304597701149425</v>
      </c>
      <c r="I627" s="8">
        <f t="shared" si="125"/>
        <v>2.6086956521739129E-2</v>
      </c>
      <c r="J627" s="8">
        <f t="shared" si="126"/>
        <v>0.2628797886393659</v>
      </c>
      <c r="K627" s="8">
        <f t="shared" si="129"/>
        <v>0.125</v>
      </c>
      <c r="L627" s="8">
        <f t="shared" si="130"/>
        <v>1.015228426395939E-2</v>
      </c>
      <c r="M627" s="8">
        <f t="shared" si="127"/>
        <v>4.807692307692308E-3</v>
      </c>
      <c r="N627" s="34">
        <f t="shared" si="128"/>
        <v>2.8735632183908046E-3</v>
      </c>
    </row>
    <row r="628" spans="1:14" x14ac:dyDescent="0.2">
      <c r="A628" s="45"/>
      <c r="B628" s="42" t="s">
        <v>589</v>
      </c>
      <c r="C628" s="39">
        <v>20</v>
      </c>
      <c r="D628" s="7">
        <v>7</v>
      </c>
      <c r="E628" s="7">
        <v>3</v>
      </c>
      <c r="F628" s="7">
        <v>5</v>
      </c>
      <c r="G628" s="8">
        <f t="shared" si="123"/>
        <v>9.6153846153846159E-2</v>
      </c>
      <c r="H628" s="8">
        <f t="shared" si="124"/>
        <v>1.0057471264367816E-2</v>
      </c>
      <c r="I628" s="8">
        <f t="shared" si="125"/>
        <v>8.6956521739130436E-3</v>
      </c>
      <c r="J628" s="8">
        <f t="shared" si="126"/>
        <v>6.6050198150594455E-3</v>
      </c>
      <c r="K628" s="8">
        <f t="shared" si="129"/>
        <v>-0.85</v>
      </c>
      <c r="L628" s="8">
        <f t="shared" si="130"/>
        <v>-0.2857142857142857</v>
      </c>
      <c r="M628" s="8">
        <f t="shared" si="127"/>
        <v>-8.1730769230769232E-2</v>
      </c>
      <c r="N628" s="34">
        <f t="shared" si="128"/>
        <v>-2.8735632183908046E-3</v>
      </c>
    </row>
    <row r="629" spans="1:14" x14ac:dyDescent="0.2">
      <c r="A629" s="45"/>
      <c r="B629" s="42" t="s">
        <v>590</v>
      </c>
      <c r="C629" s="39">
        <v>0</v>
      </c>
      <c r="D629" s="7">
        <v>21</v>
      </c>
      <c r="E629" s="7">
        <v>0</v>
      </c>
      <c r="F629" s="7">
        <v>42</v>
      </c>
      <c r="G629" s="8" t="str">
        <f t="shared" si="123"/>
        <v/>
      </c>
      <c r="H629" s="8">
        <f t="shared" si="124"/>
        <v>3.017241379310345E-2</v>
      </c>
      <c r="I629" s="8" t="str">
        <f t="shared" si="125"/>
        <v/>
      </c>
      <c r="J629" s="8">
        <f t="shared" si="126"/>
        <v>5.5482166446499337E-2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34">
        <f t="shared" si="128"/>
        <v>3.017241379310345E-2</v>
      </c>
    </row>
    <row r="630" spans="1:14" x14ac:dyDescent="0.2">
      <c r="A630" s="45"/>
      <c r="B630" s="42" t="s">
        <v>591</v>
      </c>
      <c r="C630" s="39">
        <v>23</v>
      </c>
      <c r="D630" s="7">
        <v>268</v>
      </c>
      <c r="E630" s="7">
        <v>45</v>
      </c>
      <c r="F630" s="7">
        <v>312</v>
      </c>
      <c r="G630" s="8">
        <f t="shared" si="123"/>
        <v>0.11057692307692307</v>
      </c>
      <c r="H630" s="8">
        <f t="shared" si="124"/>
        <v>0.38505747126436779</v>
      </c>
      <c r="I630" s="8">
        <f t="shared" si="125"/>
        <v>0.13043478260869565</v>
      </c>
      <c r="J630" s="8">
        <f t="shared" si="126"/>
        <v>0.41215323645970936</v>
      </c>
      <c r="K630" s="8">
        <f t="shared" si="129"/>
        <v>0.95652173913043481</v>
      </c>
      <c r="L630" s="8">
        <f t="shared" si="130"/>
        <v>0.16417910447761194</v>
      </c>
      <c r="M630" s="8">
        <f t="shared" si="127"/>
        <v>0.10576923076923077</v>
      </c>
      <c r="N630" s="34">
        <f t="shared" si="128"/>
        <v>6.3218390804597693E-2</v>
      </c>
    </row>
    <row r="631" spans="1:14" x14ac:dyDescent="0.2">
      <c r="A631" s="45"/>
      <c r="B631" s="42" t="s">
        <v>592</v>
      </c>
      <c r="C631" s="39">
        <v>1</v>
      </c>
      <c r="D631" s="7">
        <v>8</v>
      </c>
      <c r="E631" s="7">
        <v>0</v>
      </c>
      <c r="F631" s="7">
        <v>44</v>
      </c>
      <c r="G631" s="8">
        <f t="shared" si="123"/>
        <v>4.807692307692308E-3</v>
      </c>
      <c r="H631" s="8">
        <f t="shared" si="124"/>
        <v>1.1494252873563218E-2</v>
      </c>
      <c r="I631" s="8" t="str">
        <f t="shared" si="125"/>
        <v/>
      </c>
      <c r="J631" s="8">
        <f t="shared" si="126"/>
        <v>5.8124174372523117E-2</v>
      </c>
      <c r="K631" s="8">
        <f t="shared" si="129"/>
        <v>-1</v>
      </c>
      <c r="L631" s="8">
        <f t="shared" si="130"/>
        <v>4.5</v>
      </c>
      <c r="M631" s="8">
        <f t="shared" si="127"/>
        <v>-4.807692307692308E-3</v>
      </c>
      <c r="N631" s="34">
        <f t="shared" si="128"/>
        <v>5.1724137931034482E-2</v>
      </c>
    </row>
    <row r="632" spans="1:14" x14ac:dyDescent="0.2">
      <c r="A632" s="45"/>
      <c r="B632" s="42" t="s">
        <v>593</v>
      </c>
      <c r="C632" s="39">
        <v>5</v>
      </c>
      <c r="D632" s="7">
        <v>53</v>
      </c>
      <c r="E632" s="7">
        <v>0</v>
      </c>
      <c r="F632" s="7">
        <v>0</v>
      </c>
      <c r="G632" s="8">
        <f t="shared" si="123"/>
        <v>2.403846153846154E-2</v>
      </c>
      <c r="H632" s="8">
        <f t="shared" si="124"/>
        <v>7.6149425287356326E-2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-2.403846153846154E-2</v>
      </c>
      <c r="N632" s="34">
        <f t="shared" si="128"/>
        <v>-7.6149425287356326E-2</v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4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5.2840158520475562E-3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89</v>
      </c>
      <c r="F634" s="7">
        <v>9</v>
      </c>
      <c r="G634" s="8" t="str">
        <f t="shared" si="123"/>
        <v/>
      </c>
      <c r="H634" s="8" t="str">
        <f t="shared" si="124"/>
        <v/>
      </c>
      <c r="I634" s="8">
        <f t="shared" si="125"/>
        <v>0.25797101449275361</v>
      </c>
      <c r="J634" s="8">
        <f t="shared" si="126"/>
        <v>1.1889035667107001E-2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14</v>
      </c>
      <c r="E636" s="7">
        <v>0</v>
      </c>
      <c r="F636" s="7">
        <v>23</v>
      </c>
      <c r="G636" s="8" t="str">
        <f t="shared" si="123"/>
        <v/>
      </c>
      <c r="H636" s="8">
        <f t="shared" si="124"/>
        <v>2.0114942528735632E-2</v>
      </c>
      <c r="I636" s="8" t="str">
        <f t="shared" si="125"/>
        <v/>
      </c>
      <c r="J636" s="8">
        <f t="shared" si="126"/>
        <v>3.0383091149273449E-2</v>
      </c>
      <c r="K636" s="8" t="str">
        <f t="shared" si="129"/>
        <v xml:space="preserve"> </v>
      </c>
      <c r="L636" s="8">
        <f t="shared" si="130"/>
        <v>0.6428571428571429</v>
      </c>
      <c r="M636" s="8" t="str">
        <f t="shared" si="127"/>
        <v/>
      </c>
      <c r="N636" s="34">
        <f t="shared" si="128"/>
        <v>1.2931034482758622E-2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15</v>
      </c>
      <c r="D639" s="7">
        <v>28</v>
      </c>
      <c r="E639" s="7">
        <v>2</v>
      </c>
      <c r="F639" s="7">
        <v>0</v>
      </c>
      <c r="G639" s="8">
        <f t="shared" si="123"/>
        <v>7.2115384615384609E-2</v>
      </c>
      <c r="H639" s="8">
        <f t="shared" si="124"/>
        <v>4.0229885057471264E-2</v>
      </c>
      <c r="I639" s="8">
        <f t="shared" si="125"/>
        <v>5.7971014492753624E-3</v>
      </c>
      <c r="J639" s="8" t="str">
        <f t="shared" si="126"/>
        <v/>
      </c>
      <c r="K639" s="8">
        <f t="shared" si="129"/>
        <v>-0.8666666666666667</v>
      </c>
      <c r="L639" s="8">
        <f t="shared" si="130"/>
        <v>-1</v>
      </c>
      <c r="M639" s="8">
        <f t="shared" si="127"/>
        <v>-6.25E-2</v>
      </c>
      <c r="N639" s="34">
        <f t="shared" si="128"/>
        <v>-4.0229885057471264E-2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21</v>
      </c>
      <c r="E640" s="35">
        <v>1</v>
      </c>
      <c r="F640" s="35">
        <v>5</v>
      </c>
      <c r="G640" s="36" t="str">
        <f t="shared" si="123"/>
        <v/>
      </c>
      <c r="H640" s="36">
        <f t="shared" si="124"/>
        <v>3.017241379310345E-2</v>
      </c>
      <c r="I640" s="36">
        <f t="shared" si="125"/>
        <v>2.8985507246376812E-3</v>
      </c>
      <c r="J640" s="36">
        <f t="shared" si="126"/>
        <v>6.6050198150594455E-3</v>
      </c>
      <c r="K640" s="36">
        <f t="shared" si="129"/>
        <v>1</v>
      </c>
      <c r="L640" s="36">
        <f t="shared" si="130"/>
        <v>-0.76190476190476186</v>
      </c>
      <c r="M640" s="36" t="str">
        <f t="shared" si="127"/>
        <v/>
      </c>
      <c r="N640" s="37">
        <f t="shared" si="128"/>
        <v>-2.2988505747126436E-2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640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641</v>
      </c>
      <c r="C9" s="29">
        <f>+C22+C81+C188+C371+C612</f>
        <v>1230</v>
      </c>
      <c r="D9" s="29">
        <f>+D22+D81+D188+D371+D612</f>
        <v>1412</v>
      </c>
      <c r="E9" s="29">
        <f>+E22+E81+E188+E371+E612</f>
        <v>174</v>
      </c>
      <c r="F9" s="29">
        <f>+F22+F81+F188+F371+F612</f>
        <v>246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-0.85853658536585364</v>
      </c>
      <c r="L9" s="30">
        <f t="shared" si="0"/>
        <v>-0.82577903682719545</v>
      </c>
      <c r="M9" s="30">
        <f t="shared" ref="M9:N14" si="1">+IF(OR(AND(G9=""),(K9="")),"",G9*K9)</f>
        <v>-0.85853658536585364</v>
      </c>
      <c r="N9" s="30">
        <f t="shared" si="1"/>
        <v>-0.82577903682719545</v>
      </c>
    </row>
    <row r="10" spans="1:14" ht="28.5" customHeight="1" x14ac:dyDescent="0.2">
      <c r="A10" s="45"/>
      <c r="B10" s="41" t="s">
        <v>8</v>
      </c>
      <c r="C10" s="38">
        <f>+C22</f>
        <v>4</v>
      </c>
      <c r="D10" s="31">
        <f>+D22</f>
        <v>6</v>
      </c>
      <c r="E10" s="31">
        <f>+E22</f>
        <v>0</v>
      </c>
      <c r="F10" s="31">
        <f>+F22</f>
        <v>0</v>
      </c>
      <c r="G10" s="32">
        <f t="shared" ref="G10:J14" si="2">+C10/C$9</f>
        <v>3.2520325203252032E-3</v>
      </c>
      <c r="H10" s="32">
        <f t="shared" si="2"/>
        <v>4.24929178470255E-3</v>
      </c>
      <c r="I10" s="32">
        <f t="shared" si="2"/>
        <v>0</v>
      </c>
      <c r="J10" s="32">
        <f t="shared" si="2"/>
        <v>0</v>
      </c>
      <c r="K10" s="32">
        <f t="shared" si="0"/>
        <v>-1</v>
      </c>
      <c r="L10" s="32">
        <f t="shared" si="0"/>
        <v>-1</v>
      </c>
      <c r="M10" s="32">
        <f t="shared" si="1"/>
        <v>-3.2520325203252032E-3</v>
      </c>
      <c r="N10" s="33">
        <f t="shared" si="1"/>
        <v>-4.24929178470255E-3</v>
      </c>
    </row>
    <row r="11" spans="1:14" ht="28.5" customHeight="1" x14ac:dyDescent="0.2">
      <c r="A11" s="45"/>
      <c r="B11" s="42" t="s">
        <v>9</v>
      </c>
      <c r="C11" s="39">
        <f>+C81</f>
        <v>230</v>
      </c>
      <c r="D11" s="7">
        <f>+D81</f>
        <v>100</v>
      </c>
      <c r="E11" s="7">
        <f>+E81</f>
        <v>39</v>
      </c>
      <c r="F11" s="7">
        <f>+F81</f>
        <v>26</v>
      </c>
      <c r="G11" s="8">
        <f t="shared" si="2"/>
        <v>0.18699186991869918</v>
      </c>
      <c r="H11" s="8">
        <f t="shared" si="2"/>
        <v>7.0821529745042494E-2</v>
      </c>
      <c r="I11" s="8">
        <f t="shared" si="2"/>
        <v>0.22413793103448276</v>
      </c>
      <c r="J11" s="8">
        <f t="shared" si="2"/>
        <v>0.10569105691056911</v>
      </c>
      <c r="K11" s="8">
        <f t="shared" si="0"/>
        <v>-0.83043478260869563</v>
      </c>
      <c r="L11" s="8">
        <f t="shared" si="0"/>
        <v>-0.74</v>
      </c>
      <c r="M11" s="8">
        <f t="shared" si="1"/>
        <v>-0.15528455284552845</v>
      </c>
      <c r="N11" s="34">
        <f t="shared" si="1"/>
        <v>-5.2407932011331447E-2</v>
      </c>
    </row>
    <row r="12" spans="1:14" ht="28.5" customHeight="1" x14ac:dyDescent="0.2">
      <c r="A12" s="45"/>
      <c r="B12" s="42" t="s">
        <v>10</v>
      </c>
      <c r="C12" s="39">
        <f>+C188</f>
        <v>67</v>
      </c>
      <c r="D12" s="7">
        <f>+D188</f>
        <v>136</v>
      </c>
      <c r="E12" s="7">
        <f>+E188</f>
        <v>10</v>
      </c>
      <c r="F12" s="7">
        <f>+F188</f>
        <v>32</v>
      </c>
      <c r="G12" s="8">
        <f t="shared" si="2"/>
        <v>5.4471544715447157E-2</v>
      </c>
      <c r="H12" s="8">
        <f t="shared" si="2"/>
        <v>9.6317280453257784E-2</v>
      </c>
      <c r="I12" s="8">
        <f t="shared" si="2"/>
        <v>5.7471264367816091E-2</v>
      </c>
      <c r="J12" s="8">
        <f t="shared" si="2"/>
        <v>0.13008130081300814</v>
      </c>
      <c r="K12" s="8">
        <f t="shared" si="0"/>
        <v>-0.85074626865671643</v>
      </c>
      <c r="L12" s="8">
        <f t="shared" si="0"/>
        <v>-0.76470588235294112</v>
      </c>
      <c r="M12" s="8">
        <f t="shared" si="1"/>
        <v>-4.6341463414634146E-2</v>
      </c>
      <c r="N12" s="34">
        <f t="shared" si="1"/>
        <v>-7.3654390934844188E-2</v>
      </c>
    </row>
    <row r="13" spans="1:14" ht="28.5" customHeight="1" x14ac:dyDescent="0.2">
      <c r="A13" s="45"/>
      <c r="B13" s="42" t="s">
        <v>11</v>
      </c>
      <c r="C13" s="39">
        <f>+C371</f>
        <v>808</v>
      </c>
      <c r="D13" s="7">
        <f>+D371</f>
        <v>802</v>
      </c>
      <c r="E13" s="7">
        <f>+E371</f>
        <v>116</v>
      </c>
      <c r="F13" s="7">
        <f>+F371</f>
        <v>122</v>
      </c>
      <c r="G13" s="8">
        <f t="shared" si="2"/>
        <v>0.65691056910569101</v>
      </c>
      <c r="H13" s="8">
        <f t="shared" si="2"/>
        <v>0.56798866855524077</v>
      </c>
      <c r="I13" s="8">
        <f t="shared" si="2"/>
        <v>0.66666666666666663</v>
      </c>
      <c r="J13" s="8">
        <f t="shared" si="2"/>
        <v>0.49593495934959347</v>
      </c>
      <c r="K13" s="8">
        <f t="shared" si="0"/>
        <v>-0.85643564356435642</v>
      </c>
      <c r="L13" s="8">
        <f t="shared" si="0"/>
        <v>-0.84788029925187036</v>
      </c>
      <c r="M13" s="8">
        <f t="shared" si="1"/>
        <v>-0.56260162601626007</v>
      </c>
      <c r="N13" s="34">
        <f t="shared" si="1"/>
        <v>-0.48158640226628896</v>
      </c>
    </row>
    <row r="14" spans="1:14" ht="28.5" customHeight="1" thickBot="1" x14ac:dyDescent="0.25">
      <c r="A14" s="45"/>
      <c r="B14" s="43" t="s">
        <v>12</v>
      </c>
      <c r="C14" s="40">
        <f>+C612</f>
        <v>121</v>
      </c>
      <c r="D14" s="35">
        <f>+D612</f>
        <v>368</v>
      </c>
      <c r="E14" s="35">
        <f>+E612</f>
        <v>9</v>
      </c>
      <c r="F14" s="35">
        <f>+F612</f>
        <v>66</v>
      </c>
      <c r="G14" s="36">
        <f t="shared" si="2"/>
        <v>9.8373983739837398E-2</v>
      </c>
      <c r="H14" s="36">
        <f t="shared" si="2"/>
        <v>0.26062322946175637</v>
      </c>
      <c r="I14" s="36">
        <f t="shared" si="2"/>
        <v>5.1724137931034482E-2</v>
      </c>
      <c r="J14" s="36">
        <f t="shared" si="2"/>
        <v>0.26829268292682928</v>
      </c>
      <c r="K14" s="36">
        <f t="shared" si="0"/>
        <v>-0.92561983471074383</v>
      </c>
      <c r="L14" s="36">
        <f t="shared" si="0"/>
        <v>-0.82065217391304346</v>
      </c>
      <c r="M14" s="36">
        <f t="shared" si="1"/>
        <v>-9.1056910569105698E-2</v>
      </c>
      <c r="N14" s="37">
        <f t="shared" si="1"/>
        <v>-0.21388101983002833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4</v>
      </c>
      <c r="D22" s="29">
        <f>SUM(D23:D73)</f>
        <v>6</v>
      </c>
      <c r="E22" s="29">
        <f>SUM(E23:E73)</f>
        <v>0</v>
      </c>
      <c r="F22" s="29">
        <f>SUM(F23:F73)</f>
        <v>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>
        <f>+IF(AND(C22=0,E22=0),"",IF(C22=0,1,IF(E22=0,-1,(E22-C22)/C22)))</f>
        <v>-1</v>
      </c>
      <c r="L22" s="30">
        <f>+IF(AND(D22=0,F22=0),"",IF(D22=0,1,IF(F22=0,-1,(F22-D22)/D22)))</f>
        <v>-1</v>
      </c>
      <c r="M22" s="30">
        <f t="shared" ref="M22:M53" si="7">+IF(OR(AND(G22=""),(K22="")),"",G22*K22)</f>
        <v>-1</v>
      </c>
      <c r="N22" s="30">
        <f t="shared" ref="N22:N53" si="8">+IF(OR(AND(H22=""),(L22="")),"",H22*L22)</f>
        <v>-1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6</v>
      </c>
      <c r="E33" s="7">
        <v>0</v>
      </c>
      <c r="F33" s="7">
        <v>0</v>
      </c>
      <c r="G33" s="8" t="str">
        <f t="shared" si="3"/>
        <v/>
      </c>
      <c r="H33" s="8">
        <f t="shared" si="4"/>
        <v>1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34">
        <f t="shared" si="8"/>
        <v>-1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4</v>
      </c>
      <c r="D48" s="7">
        <v>0</v>
      </c>
      <c r="E48" s="7">
        <v>0</v>
      </c>
      <c r="F48" s="7">
        <v>0</v>
      </c>
      <c r="G48" s="8">
        <f t="shared" si="3"/>
        <v>1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-1</v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230</v>
      </c>
      <c r="D81" s="29">
        <f>SUM(D82:D180)</f>
        <v>100</v>
      </c>
      <c r="E81" s="29">
        <f>SUM(E82:E180)</f>
        <v>39</v>
      </c>
      <c r="F81" s="29">
        <f>SUM(F82:F180)</f>
        <v>26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-0.83043478260869563</v>
      </c>
      <c r="L81" s="30">
        <f>+IF(AND(D81=0,F81=0),"",IF(D81=0,1,IF(F81=0,-1,(F81-D81)/D81)))</f>
        <v>-0.74</v>
      </c>
      <c r="M81" s="30">
        <f t="shared" ref="M81:M112" si="23">+IF(OR(AND(G81=""),(K81="")),"",G81*K81)</f>
        <v>-0.83043478260869563</v>
      </c>
      <c r="N81" s="30">
        <f t="shared" ref="N81:N112" si="24">+IF(OR(AND(H81=""),(L81="")),"",H81*L81)</f>
        <v>-0.74</v>
      </c>
    </row>
    <row r="82" spans="1:14" x14ac:dyDescent="0.2">
      <c r="A82" s="45"/>
      <c r="B82" s="41" t="s">
        <v>67</v>
      </c>
      <c r="C82" s="38">
        <v>1</v>
      </c>
      <c r="D82" s="31">
        <v>5</v>
      </c>
      <c r="E82" s="31">
        <v>1</v>
      </c>
      <c r="F82" s="31">
        <v>0</v>
      </c>
      <c r="G82" s="32">
        <f t="shared" si="19"/>
        <v>4.3478260869565218E-3</v>
      </c>
      <c r="H82" s="32">
        <f t="shared" si="20"/>
        <v>0.05</v>
      </c>
      <c r="I82" s="32">
        <f t="shared" si="21"/>
        <v>2.564102564102564E-2</v>
      </c>
      <c r="J82" s="32" t="str">
        <f t="shared" si="22"/>
        <v/>
      </c>
      <c r="K82" s="32">
        <f t="shared" ref="K82:K113" si="25">+IF(AND(C82=0,E82=0)," ",IF(C82=0,1,IF(E82=0,-1,(E82-C82)/C82)))</f>
        <v>0</v>
      </c>
      <c r="L82" s="32">
        <f t="shared" ref="L82:L113" si="26">+IF(AND(D82=0,F82=0)," ",IF(D82=0,1,IF(F82=0,-1,(F82-D82)/D82)))</f>
        <v>-1</v>
      </c>
      <c r="M82" s="32">
        <f t="shared" si="23"/>
        <v>0</v>
      </c>
      <c r="N82" s="33">
        <f t="shared" si="24"/>
        <v>-0.05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3</v>
      </c>
      <c r="D85" s="7">
        <v>4</v>
      </c>
      <c r="E85" s="7">
        <v>1</v>
      </c>
      <c r="F85" s="7">
        <v>1</v>
      </c>
      <c r="G85" s="8">
        <f t="shared" si="19"/>
        <v>1.3043478260869565E-2</v>
      </c>
      <c r="H85" s="8">
        <f t="shared" si="20"/>
        <v>0.04</v>
      </c>
      <c r="I85" s="8">
        <f t="shared" si="21"/>
        <v>2.564102564102564E-2</v>
      </c>
      <c r="J85" s="8">
        <f t="shared" si="22"/>
        <v>3.8461538461538464E-2</v>
      </c>
      <c r="K85" s="8">
        <f t="shared" si="25"/>
        <v>-0.66666666666666663</v>
      </c>
      <c r="L85" s="8">
        <f t="shared" si="26"/>
        <v>-0.75</v>
      </c>
      <c r="M85" s="8">
        <f t="shared" si="23"/>
        <v>-8.6956521739130418E-3</v>
      </c>
      <c r="N85" s="34">
        <f t="shared" si="24"/>
        <v>-0.03</v>
      </c>
    </row>
    <row r="86" spans="1:14" ht="25.5" x14ac:dyDescent="0.2">
      <c r="A86" s="45"/>
      <c r="B86" s="42" t="s">
        <v>71</v>
      </c>
      <c r="C86" s="39">
        <v>23</v>
      </c>
      <c r="D86" s="7">
        <v>26</v>
      </c>
      <c r="E86" s="7">
        <v>0</v>
      </c>
      <c r="F86" s="7">
        <v>0</v>
      </c>
      <c r="G86" s="8">
        <f t="shared" si="19"/>
        <v>0.1</v>
      </c>
      <c r="H86" s="8">
        <f t="shared" si="20"/>
        <v>0.26</v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>
        <f t="shared" si="26"/>
        <v>-1</v>
      </c>
      <c r="M86" s="8">
        <f t="shared" si="23"/>
        <v>-0.1</v>
      </c>
      <c r="N86" s="34">
        <f t="shared" si="24"/>
        <v>-0.26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4.3478260869565218E-3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-4.3478260869565218E-3</v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2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7.6923076923076927E-2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1</v>
      </c>
      <c r="D92" s="7">
        <v>1</v>
      </c>
      <c r="E92" s="7">
        <v>1</v>
      </c>
      <c r="F92" s="7">
        <v>0</v>
      </c>
      <c r="G92" s="8">
        <f t="shared" si="19"/>
        <v>4.3478260869565218E-3</v>
      </c>
      <c r="H92" s="8">
        <f t="shared" si="20"/>
        <v>0.01</v>
      </c>
      <c r="I92" s="8">
        <f t="shared" si="21"/>
        <v>2.564102564102564E-2</v>
      </c>
      <c r="J92" s="8" t="str">
        <f t="shared" si="22"/>
        <v/>
      </c>
      <c r="K92" s="8">
        <f t="shared" si="25"/>
        <v>0</v>
      </c>
      <c r="L92" s="8">
        <f t="shared" si="26"/>
        <v>-1</v>
      </c>
      <c r="M92" s="8">
        <f t="shared" si="23"/>
        <v>0</v>
      </c>
      <c r="N92" s="34">
        <f t="shared" si="24"/>
        <v>-0.01</v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1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3.8461538461538464E-2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2</v>
      </c>
      <c r="E103" s="7">
        <v>1</v>
      </c>
      <c r="F103" s="7">
        <v>0</v>
      </c>
      <c r="G103" s="8" t="str">
        <f t="shared" si="19"/>
        <v/>
      </c>
      <c r="H103" s="8">
        <f t="shared" si="20"/>
        <v>0.02</v>
      </c>
      <c r="I103" s="8">
        <f t="shared" si="21"/>
        <v>2.564102564102564E-2</v>
      </c>
      <c r="J103" s="8" t="str">
        <f t="shared" si="22"/>
        <v/>
      </c>
      <c r="K103" s="8">
        <f t="shared" si="25"/>
        <v>1</v>
      </c>
      <c r="L103" s="8">
        <f t="shared" si="26"/>
        <v>-1</v>
      </c>
      <c r="M103" s="8" t="str">
        <f t="shared" si="23"/>
        <v/>
      </c>
      <c r="N103" s="34">
        <f t="shared" si="24"/>
        <v>-0.02</v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3.8461538461538464E-2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1</v>
      </c>
      <c r="D106" s="7">
        <v>9</v>
      </c>
      <c r="E106" s="7">
        <v>0</v>
      </c>
      <c r="F106" s="7">
        <v>0</v>
      </c>
      <c r="G106" s="8">
        <f t="shared" si="19"/>
        <v>4.3478260869565218E-3</v>
      </c>
      <c r="H106" s="8">
        <f t="shared" si="20"/>
        <v>0.09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-4.3478260869565218E-3</v>
      </c>
      <c r="N106" s="34">
        <f t="shared" si="24"/>
        <v>-0.09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1</v>
      </c>
      <c r="D108" s="7">
        <v>0</v>
      </c>
      <c r="E108" s="7">
        <v>0</v>
      </c>
      <c r="F108" s="7">
        <v>0</v>
      </c>
      <c r="G108" s="8">
        <f t="shared" si="19"/>
        <v>4.3478260869565218E-3</v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 t="str">
        <f t="shared" si="26"/>
        <v xml:space="preserve"> </v>
      </c>
      <c r="M108" s="8">
        <f t="shared" si="23"/>
        <v>-4.3478260869565218E-3</v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4</v>
      </c>
      <c r="D111" s="7">
        <v>2</v>
      </c>
      <c r="E111" s="7">
        <v>0</v>
      </c>
      <c r="F111" s="7">
        <v>0</v>
      </c>
      <c r="G111" s="8">
        <f t="shared" si="19"/>
        <v>1.7391304347826087E-2</v>
      </c>
      <c r="H111" s="8">
        <f t="shared" si="20"/>
        <v>0.02</v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>
        <f t="shared" si="26"/>
        <v>-1</v>
      </c>
      <c r="M111" s="8">
        <f t="shared" si="23"/>
        <v>-1.7391304347826087E-2</v>
      </c>
      <c r="N111" s="34">
        <f t="shared" si="24"/>
        <v>-0.02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1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>
        <f t="shared" si="30"/>
        <v>3.8461538461538464E-2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1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2</v>
      </c>
      <c r="D116" s="7">
        <v>5</v>
      </c>
      <c r="E116" s="7">
        <v>0</v>
      </c>
      <c r="F116" s="7">
        <v>0</v>
      </c>
      <c r="G116" s="8">
        <f t="shared" si="27"/>
        <v>8.6956521739130436E-3</v>
      </c>
      <c r="H116" s="8">
        <f t="shared" si="28"/>
        <v>0.05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-8.6956521739130436E-3</v>
      </c>
      <c r="N116" s="34">
        <f t="shared" si="32"/>
        <v>-0.05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0.01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34">
        <f t="shared" si="32"/>
        <v>-0.01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0.01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34">
        <f t="shared" si="32"/>
        <v>-0.01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0.01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34">
        <f t="shared" si="32"/>
        <v>-0.01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2.564102564102564E-2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1</v>
      </c>
      <c r="D127" s="7">
        <v>0</v>
      </c>
      <c r="E127" s="7">
        <v>0</v>
      </c>
      <c r="F127" s="7">
        <v>2</v>
      </c>
      <c r="G127" s="8">
        <f t="shared" si="27"/>
        <v>4.3478260869565218E-3</v>
      </c>
      <c r="H127" s="8" t="str">
        <f t="shared" si="28"/>
        <v/>
      </c>
      <c r="I127" s="8" t="str">
        <f t="shared" si="29"/>
        <v/>
      </c>
      <c r="J127" s="8">
        <f t="shared" si="30"/>
        <v>7.6923076923076927E-2</v>
      </c>
      <c r="K127" s="8">
        <f t="shared" si="33"/>
        <v>-1</v>
      </c>
      <c r="L127" s="8">
        <f t="shared" si="34"/>
        <v>1</v>
      </c>
      <c r="M127" s="8">
        <f t="shared" si="31"/>
        <v>-4.3478260869565218E-3</v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1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2.564102564102564E-2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6</v>
      </c>
      <c r="D133" s="7">
        <v>0</v>
      </c>
      <c r="E133" s="7">
        <v>0</v>
      </c>
      <c r="F133" s="7">
        <v>0</v>
      </c>
      <c r="G133" s="8">
        <f t="shared" si="27"/>
        <v>2.6086956521739129E-2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-2.6086956521739129E-2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2</v>
      </c>
      <c r="D137" s="7">
        <v>2</v>
      </c>
      <c r="E137" s="7">
        <v>0</v>
      </c>
      <c r="F137" s="7">
        <v>0</v>
      </c>
      <c r="G137" s="8">
        <f t="shared" si="27"/>
        <v>8.6956521739130436E-3</v>
      </c>
      <c r="H137" s="8">
        <f t="shared" si="28"/>
        <v>0.02</v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>
        <f t="shared" si="34"/>
        <v>-1</v>
      </c>
      <c r="M137" s="8">
        <f t="shared" si="31"/>
        <v>-8.6956521739130436E-3</v>
      </c>
      <c r="N137" s="34">
        <f t="shared" si="32"/>
        <v>-0.02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110</v>
      </c>
      <c r="D139" s="7">
        <v>32</v>
      </c>
      <c r="E139" s="7">
        <v>0</v>
      </c>
      <c r="F139" s="7">
        <v>0</v>
      </c>
      <c r="G139" s="8">
        <f t="shared" si="27"/>
        <v>0.47826086956521741</v>
      </c>
      <c r="H139" s="8">
        <f t="shared" si="28"/>
        <v>0.32</v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>
        <f t="shared" si="34"/>
        <v>-1</v>
      </c>
      <c r="M139" s="8">
        <f t="shared" si="31"/>
        <v>-0.47826086956521741</v>
      </c>
      <c r="N139" s="34">
        <f t="shared" si="32"/>
        <v>-0.32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5</v>
      </c>
      <c r="D141" s="7">
        <v>1</v>
      </c>
      <c r="E141" s="7">
        <v>0</v>
      </c>
      <c r="F141" s="7">
        <v>0</v>
      </c>
      <c r="G141" s="8">
        <f t="shared" si="27"/>
        <v>2.1739130434782608E-2</v>
      </c>
      <c r="H141" s="8">
        <f t="shared" si="28"/>
        <v>0.01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-2.1739130434782608E-2</v>
      </c>
      <c r="N141" s="34">
        <f t="shared" si="32"/>
        <v>-0.01</v>
      </c>
    </row>
    <row r="142" spans="1:14" x14ac:dyDescent="0.2">
      <c r="A142" s="45"/>
      <c r="B142" s="42" t="s">
        <v>127</v>
      </c>
      <c r="C142" s="39">
        <v>1</v>
      </c>
      <c r="D142" s="7">
        <v>2</v>
      </c>
      <c r="E142" s="7">
        <v>0</v>
      </c>
      <c r="F142" s="7">
        <v>0</v>
      </c>
      <c r="G142" s="8">
        <f t="shared" si="27"/>
        <v>4.3478260869565218E-3</v>
      </c>
      <c r="H142" s="8">
        <f t="shared" si="28"/>
        <v>0.02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-4.3478260869565218E-3</v>
      </c>
      <c r="N142" s="34">
        <f t="shared" si="32"/>
        <v>-0.02</v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2</v>
      </c>
      <c r="D144" s="7">
        <v>3</v>
      </c>
      <c r="E144" s="7">
        <v>6</v>
      </c>
      <c r="F144" s="7">
        <v>17</v>
      </c>
      <c r="G144" s="8">
        <f t="shared" si="27"/>
        <v>8.6956521739130436E-3</v>
      </c>
      <c r="H144" s="8">
        <f t="shared" si="28"/>
        <v>0.03</v>
      </c>
      <c r="I144" s="8">
        <f t="shared" si="29"/>
        <v>0.15384615384615385</v>
      </c>
      <c r="J144" s="8">
        <f t="shared" si="30"/>
        <v>0.65384615384615385</v>
      </c>
      <c r="K144" s="8">
        <f t="shared" si="33"/>
        <v>2</v>
      </c>
      <c r="L144" s="8">
        <f t="shared" si="34"/>
        <v>4.666666666666667</v>
      </c>
      <c r="M144" s="8">
        <f t="shared" si="31"/>
        <v>1.7391304347826087E-2</v>
      </c>
      <c r="N144" s="34">
        <f t="shared" si="32"/>
        <v>0.14000000000000001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36</v>
      </c>
      <c r="D146" s="7">
        <v>0</v>
      </c>
      <c r="E146" s="7">
        <v>0</v>
      </c>
      <c r="F146" s="7">
        <v>0</v>
      </c>
      <c r="G146" s="8">
        <f t="shared" si="35"/>
        <v>0.15652173913043479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-0.15652173913043479</v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14</v>
      </c>
      <c r="D147" s="7">
        <v>0</v>
      </c>
      <c r="E147" s="7">
        <v>27</v>
      </c>
      <c r="F147" s="7">
        <v>1</v>
      </c>
      <c r="G147" s="8">
        <f t="shared" si="35"/>
        <v>6.0869565217391307E-2</v>
      </c>
      <c r="H147" s="8" t="str">
        <f t="shared" si="36"/>
        <v/>
      </c>
      <c r="I147" s="8">
        <f t="shared" si="37"/>
        <v>0.69230769230769229</v>
      </c>
      <c r="J147" s="8">
        <f t="shared" si="38"/>
        <v>3.8461538461538464E-2</v>
      </c>
      <c r="K147" s="8">
        <f t="shared" si="41"/>
        <v>0.9285714285714286</v>
      </c>
      <c r="L147" s="8">
        <f t="shared" si="42"/>
        <v>1</v>
      </c>
      <c r="M147" s="8">
        <f t="shared" si="39"/>
        <v>5.6521739130434789E-2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13</v>
      </c>
      <c r="D149" s="7">
        <v>1</v>
      </c>
      <c r="E149" s="7">
        <v>0</v>
      </c>
      <c r="F149" s="7">
        <v>0</v>
      </c>
      <c r="G149" s="8">
        <f t="shared" si="35"/>
        <v>5.6521739130434782E-2</v>
      </c>
      <c r="H149" s="8">
        <f t="shared" si="36"/>
        <v>0.01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-5.6521739130434782E-2</v>
      </c>
      <c r="N149" s="34">
        <f t="shared" si="40"/>
        <v>-0.01</v>
      </c>
    </row>
    <row r="150" spans="1:14" x14ac:dyDescent="0.2">
      <c r="A150" s="45"/>
      <c r="B150" s="42" t="s">
        <v>135</v>
      </c>
      <c r="C150" s="39">
        <v>3</v>
      </c>
      <c r="D150" s="7">
        <v>1</v>
      </c>
      <c r="E150" s="7">
        <v>0</v>
      </c>
      <c r="F150" s="7">
        <v>0</v>
      </c>
      <c r="G150" s="8">
        <f t="shared" si="35"/>
        <v>1.3043478260869565E-2</v>
      </c>
      <c r="H150" s="8">
        <f t="shared" si="36"/>
        <v>0.01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-1.3043478260869565E-2</v>
      </c>
      <c r="N150" s="34">
        <f t="shared" si="40"/>
        <v>-0.01</v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0.01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34">
        <f t="shared" si="40"/>
        <v>-0.01</v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67</v>
      </c>
      <c r="D188" s="29">
        <f>SUM(D189:D363)</f>
        <v>136</v>
      </c>
      <c r="E188" s="29">
        <f>SUM(E189:E363)</f>
        <v>10</v>
      </c>
      <c r="F188" s="29">
        <f>SUM(F189:F363)</f>
        <v>32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-0.85074626865671643</v>
      </c>
      <c r="L188" s="30">
        <f>+IF(AND(D188=0,F188=0),"",IF(D188=0,1,IF(F188=0,-1,(F188-D188)/D188)))</f>
        <v>-0.76470588235294112</v>
      </c>
      <c r="M188" s="30">
        <f t="shared" ref="M188:M219" si="47">+IF(OR(AND(G188=""),(K188="")),"",G188*K188)</f>
        <v>-0.85074626865671643</v>
      </c>
      <c r="N188" s="30">
        <f t="shared" ref="N188:N219" si="48">+IF(OR(AND(H188=""),(L188="")),"",H188*L188)</f>
        <v>-0.76470588235294112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2</v>
      </c>
      <c r="E189" s="31">
        <v>0</v>
      </c>
      <c r="F189" s="31">
        <v>0</v>
      </c>
      <c r="G189" s="32" t="str">
        <f t="shared" si="43"/>
        <v/>
      </c>
      <c r="H189" s="32">
        <f t="shared" si="44"/>
        <v>1.4705882352941176E-2</v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-1</v>
      </c>
      <c r="M189" s="32" t="str">
        <f t="shared" si="47"/>
        <v/>
      </c>
      <c r="N189" s="33">
        <f t="shared" si="48"/>
        <v>-1.4705882352941176E-2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2</v>
      </c>
      <c r="E192" s="7">
        <v>0</v>
      </c>
      <c r="F192" s="7">
        <v>0</v>
      </c>
      <c r="G192" s="8" t="str">
        <f t="shared" si="43"/>
        <v/>
      </c>
      <c r="H192" s="8">
        <f t="shared" si="44"/>
        <v>1.4705882352941176E-2</v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>
        <f t="shared" si="50"/>
        <v>-1</v>
      </c>
      <c r="M192" s="8" t="str">
        <f t="shared" si="47"/>
        <v/>
      </c>
      <c r="N192" s="34">
        <f t="shared" si="48"/>
        <v>-1.4705882352941176E-2</v>
      </c>
    </row>
    <row r="193" spans="1:14" ht="25.5" x14ac:dyDescent="0.2">
      <c r="A193" s="45"/>
      <c r="B193" s="42" t="s">
        <v>170</v>
      </c>
      <c r="C193" s="39">
        <v>3</v>
      </c>
      <c r="D193" s="7">
        <v>25</v>
      </c>
      <c r="E193" s="7">
        <v>0</v>
      </c>
      <c r="F193" s="7">
        <v>0</v>
      </c>
      <c r="G193" s="8">
        <f t="shared" si="43"/>
        <v>4.4776119402985072E-2</v>
      </c>
      <c r="H193" s="8">
        <f t="shared" si="44"/>
        <v>0.18382352941176472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-4.4776119402985072E-2</v>
      </c>
      <c r="N193" s="34">
        <f t="shared" si="48"/>
        <v>-0.18382352941176472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7</v>
      </c>
      <c r="D195" s="7">
        <v>1</v>
      </c>
      <c r="E195" s="7">
        <v>3</v>
      </c>
      <c r="F195" s="7">
        <v>3</v>
      </c>
      <c r="G195" s="8">
        <f t="shared" si="43"/>
        <v>0.1044776119402985</v>
      </c>
      <c r="H195" s="8">
        <f t="shared" si="44"/>
        <v>7.3529411764705881E-3</v>
      </c>
      <c r="I195" s="8">
        <f t="shared" si="45"/>
        <v>0.3</v>
      </c>
      <c r="J195" s="8">
        <f t="shared" si="46"/>
        <v>9.375E-2</v>
      </c>
      <c r="K195" s="8">
        <f t="shared" si="49"/>
        <v>-0.5714285714285714</v>
      </c>
      <c r="L195" s="8">
        <f t="shared" si="50"/>
        <v>2</v>
      </c>
      <c r="M195" s="8">
        <f t="shared" si="47"/>
        <v>-5.9701492537313425E-2</v>
      </c>
      <c r="N195" s="34">
        <f t="shared" si="48"/>
        <v>1.4705882352941176E-2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0.1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0.1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10</v>
      </c>
      <c r="D209" s="7">
        <v>5</v>
      </c>
      <c r="E209" s="7">
        <v>0</v>
      </c>
      <c r="F209" s="7">
        <v>0</v>
      </c>
      <c r="G209" s="8">
        <f t="shared" si="43"/>
        <v>0.14925373134328357</v>
      </c>
      <c r="H209" s="8">
        <f t="shared" si="44"/>
        <v>3.6764705882352942E-2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-0.14925373134328357</v>
      </c>
      <c r="N209" s="34">
        <f t="shared" si="48"/>
        <v>-3.6764705882352942E-2</v>
      </c>
    </row>
    <row r="210" spans="1:14" x14ac:dyDescent="0.2">
      <c r="A210" s="45"/>
      <c r="B210" s="42" t="s">
        <v>187</v>
      </c>
      <c r="C210" s="39">
        <v>0</v>
      </c>
      <c r="D210" s="7">
        <v>1</v>
      </c>
      <c r="E210" s="7">
        <v>0</v>
      </c>
      <c r="F210" s="7">
        <v>4</v>
      </c>
      <c r="G210" s="8" t="str">
        <f t="shared" si="43"/>
        <v/>
      </c>
      <c r="H210" s="8">
        <f t="shared" si="44"/>
        <v>7.3529411764705881E-3</v>
      </c>
      <c r="I210" s="8" t="str">
        <f t="shared" si="45"/>
        <v/>
      </c>
      <c r="J210" s="8">
        <f t="shared" si="46"/>
        <v>0.125</v>
      </c>
      <c r="K210" s="8" t="str">
        <f t="shared" si="49"/>
        <v xml:space="preserve"> </v>
      </c>
      <c r="L210" s="8">
        <f t="shared" si="50"/>
        <v>3</v>
      </c>
      <c r="M210" s="8" t="str">
        <f t="shared" si="47"/>
        <v/>
      </c>
      <c r="N210" s="34">
        <f t="shared" si="48"/>
        <v>2.2058823529411763E-2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1</v>
      </c>
      <c r="D216" s="7">
        <v>2</v>
      </c>
      <c r="E216" s="7">
        <v>0</v>
      </c>
      <c r="F216" s="7">
        <v>1</v>
      </c>
      <c r="G216" s="8">
        <f t="shared" si="43"/>
        <v>1.4925373134328358E-2</v>
      </c>
      <c r="H216" s="8">
        <f t="shared" si="44"/>
        <v>1.4705882352941176E-2</v>
      </c>
      <c r="I216" s="8" t="str">
        <f t="shared" si="45"/>
        <v/>
      </c>
      <c r="J216" s="8">
        <f t="shared" si="46"/>
        <v>3.125E-2</v>
      </c>
      <c r="K216" s="8">
        <f t="shared" si="49"/>
        <v>-1</v>
      </c>
      <c r="L216" s="8">
        <f t="shared" si="50"/>
        <v>-0.5</v>
      </c>
      <c r="M216" s="8">
        <f t="shared" si="47"/>
        <v>-1.4925373134328358E-2</v>
      </c>
      <c r="N216" s="34">
        <f t="shared" si="48"/>
        <v>-7.3529411764705881E-3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2</v>
      </c>
      <c r="E218" s="7">
        <v>0</v>
      </c>
      <c r="F218" s="7">
        <v>0</v>
      </c>
      <c r="G218" s="8" t="str">
        <f t="shared" si="43"/>
        <v/>
      </c>
      <c r="H218" s="8">
        <f t="shared" si="44"/>
        <v>1.4705882352941176E-2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34">
        <f t="shared" si="48"/>
        <v>-1.4705882352941176E-2</v>
      </c>
    </row>
    <row r="219" spans="1:14" x14ac:dyDescent="0.2">
      <c r="A219" s="45"/>
      <c r="B219" s="42" t="s">
        <v>196</v>
      </c>
      <c r="C219" s="39">
        <v>0</v>
      </c>
      <c r="D219" s="7">
        <v>4</v>
      </c>
      <c r="E219" s="7">
        <v>0</v>
      </c>
      <c r="F219" s="7">
        <v>1</v>
      </c>
      <c r="G219" s="8" t="str">
        <f t="shared" si="43"/>
        <v/>
      </c>
      <c r="H219" s="8">
        <f t="shared" si="44"/>
        <v>2.9411764705882353E-2</v>
      </c>
      <c r="I219" s="8" t="str">
        <f t="shared" si="45"/>
        <v/>
      </c>
      <c r="J219" s="8">
        <f t="shared" si="46"/>
        <v>3.125E-2</v>
      </c>
      <c r="K219" s="8" t="str">
        <f t="shared" si="49"/>
        <v xml:space="preserve"> </v>
      </c>
      <c r="L219" s="8">
        <f t="shared" si="50"/>
        <v>-0.75</v>
      </c>
      <c r="M219" s="8" t="str">
        <f t="shared" si="47"/>
        <v/>
      </c>
      <c r="N219" s="34">
        <f t="shared" si="48"/>
        <v>-2.2058823529411763E-2</v>
      </c>
    </row>
    <row r="220" spans="1:14" x14ac:dyDescent="0.2">
      <c r="A220" s="45"/>
      <c r="B220" s="42" t="s">
        <v>197</v>
      </c>
      <c r="C220" s="39">
        <v>5</v>
      </c>
      <c r="D220" s="7">
        <v>15</v>
      </c>
      <c r="E220" s="7">
        <v>2</v>
      </c>
      <c r="F220" s="7">
        <v>1</v>
      </c>
      <c r="G220" s="8">
        <f t="shared" ref="G220:G251" si="51">+IF(C220=0,"",C220/C$188)</f>
        <v>7.4626865671641784E-2</v>
      </c>
      <c r="H220" s="8">
        <f t="shared" ref="H220:H251" si="52">+IF(D220=0,"",D220/D$188)</f>
        <v>0.11029411764705882</v>
      </c>
      <c r="I220" s="8">
        <f t="shared" ref="I220:I251" si="53">+IF(E220=0,"",E220/E$188)</f>
        <v>0.2</v>
      </c>
      <c r="J220" s="8">
        <f t="shared" ref="J220:J251" si="54">+IF(F220=0,"",F220/F$188)</f>
        <v>3.125E-2</v>
      </c>
      <c r="K220" s="8">
        <f t="shared" si="49"/>
        <v>-0.6</v>
      </c>
      <c r="L220" s="8">
        <f t="shared" si="50"/>
        <v>-0.93333333333333335</v>
      </c>
      <c r="M220" s="8">
        <f t="shared" ref="M220:M251" si="55">+IF(OR(AND(G220=""),(K220="")),"",G220*K220)</f>
        <v>-4.4776119402985072E-2</v>
      </c>
      <c r="N220" s="34">
        <f t="shared" ref="N220:N251" si="56">+IF(OR(AND(H220=""),(L220="")),"",H220*L220)</f>
        <v>-0.10294117647058823</v>
      </c>
    </row>
    <row r="221" spans="1:14" x14ac:dyDescent="0.2">
      <c r="A221" s="45"/>
      <c r="B221" s="42" t="s">
        <v>198</v>
      </c>
      <c r="C221" s="39">
        <v>0</v>
      </c>
      <c r="D221" s="7">
        <v>13</v>
      </c>
      <c r="E221" s="7">
        <v>0</v>
      </c>
      <c r="F221" s="7">
        <v>1</v>
      </c>
      <c r="G221" s="8" t="str">
        <f t="shared" si="51"/>
        <v/>
      </c>
      <c r="H221" s="8">
        <f t="shared" si="52"/>
        <v>9.5588235294117641E-2</v>
      </c>
      <c r="I221" s="8" t="str">
        <f t="shared" si="53"/>
        <v/>
      </c>
      <c r="J221" s="8">
        <f t="shared" si="54"/>
        <v>3.125E-2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-0.92307692307692313</v>
      </c>
      <c r="M221" s="8" t="str">
        <f t="shared" si="55"/>
        <v/>
      </c>
      <c r="N221" s="34">
        <f t="shared" si="56"/>
        <v>-8.8235294117647065E-2</v>
      </c>
    </row>
    <row r="222" spans="1:14" x14ac:dyDescent="0.2">
      <c r="A222" s="45"/>
      <c r="B222" s="42" t="s">
        <v>199</v>
      </c>
      <c r="C222" s="39">
        <v>0</v>
      </c>
      <c r="D222" s="7">
        <v>2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1.4705882352941176E-2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34">
        <f t="shared" si="56"/>
        <v>-1.4705882352941176E-2</v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1</v>
      </c>
      <c r="E227" s="7">
        <v>0</v>
      </c>
      <c r="F227" s="7">
        <v>2</v>
      </c>
      <c r="G227" s="8" t="str">
        <f t="shared" si="51"/>
        <v/>
      </c>
      <c r="H227" s="8">
        <f t="shared" si="52"/>
        <v>7.3529411764705881E-3</v>
      </c>
      <c r="I227" s="8" t="str">
        <f t="shared" si="53"/>
        <v/>
      </c>
      <c r="J227" s="8">
        <f t="shared" si="54"/>
        <v>6.25E-2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34">
        <f t="shared" si="56"/>
        <v>7.3529411764705881E-3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7.3529411764705881E-3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34">
        <f t="shared" si="56"/>
        <v>-7.3529411764705881E-3</v>
      </c>
    </row>
    <row r="230" spans="1:14" ht="25.5" x14ac:dyDescent="0.2">
      <c r="A230" s="45"/>
      <c r="B230" s="42" t="s">
        <v>207</v>
      </c>
      <c r="C230" s="39">
        <v>7</v>
      </c>
      <c r="D230" s="7">
        <v>6</v>
      </c>
      <c r="E230" s="7">
        <v>0</v>
      </c>
      <c r="F230" s="7">
        <v>1</v>
      </c>
      <c r="G230" s="8">
        <f t="shared" si="51"/>
        <v>0.1044776119402985</v>
      </c>
      <c r="H230" s="8">
        <f t="shared" si="52"/>
        <v>4.4117647058823532E-2</v>
      </c>
      <c r="I230" s="8" t="str">
        <f t="shared" si="53"/>
        <v/>
      </c>
      <c r="J230" s="8">
        <f t="shared" si="54"/>
        <v>3.125E-2</v>
      </c>
      <c r="K230" s="8">
        <f t="shared" si="57"/>
        <v>-1</v>
      </c>
      <c r="L230" s="8">
        <f t="shared" si="58"/>
        <v>-0.83333333333333337</v>
      </c>
      <c r="M230" s="8">
        <f t="shared" si="55"/>
        <v>-0.1044776119402985</v>
      </c>
      <c r="N230" s="34">
        <f t="shared" si="56"/>
        <v>-3.6764705882352942E-2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5</v>
      </c>
      <c r="D235" s="7">
        <v>11</v>
      </c>
      <c r="E235" s="7">
        <v>2</v>
      </c>
      <c r="F235" s="7">
        <v>1</v>
      </c>
      <c r="G235" s="8">
        <f t="shared" si="51"/>
        <v>7.4626865671641784E-2</v>
      </c>
      <c r="H235" s="8">
        <f t="shared" si="52"/>
        <v>8.0882352941176475E-2</v>
      </c>
      <c r="I235" s="8">
        <f t="shared" si="53"/>
        <v>0.2</v>
      </c>
      <c r="J235" s="8">
        <f t="shared" si="54"/>
        <v>3.125E-2</v>
      </c>
      <c r="K235" s="8">
        <f t="shared" si="57"/>
        <v>-0.6</v>
      </c>
      <c r="L235" s="8">
        <f t="shared" si="58"/>
        <v>-0.90909090909090906</v>
      </c>
      <c r="M235" s="8">
        <f t="shared" si="55"/>
        <v>-4.4776119402985072E-2</v>
      </c>
      <c r="N235" s="34">
        <f t="shared" si="56"/>
        <v>-7.3529411764705885E-2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7.3529411764705881E-3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34">
        <f t="shared" si="56"/>
        <v>-7.3529411764705881E-3</v>
      </c>
    </row>
    <row r="239" spans="1:14" x14ac:dyDescent="0.2">
      <c r="A239" s="45"/>
      <c r="B239" s="42" t="s">
        <v>216</v>
      </c>
      <c r="C239" s="39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7.3529411764705881E-3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34">
        <f t="shared" si="56"/>
        <v>-7.3529411764705881E-3</v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0</v>
      </c>
      <c r="E242" s="7">
        <v>0</v>
      </c>
      <c r="F242" s="7">
        <v>0</v>
      </c>
      <c r="G242" s="8">
        <f t="shared" si="51"/>
        <v>1.4925373134328358E-2</v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 t="str">
        <f t="shared" si="58"/>
        <v xml:space="preserve"> </v>
      </c>
      <c r="M242" s="8">
        <f t="shared" si="55"/>
        <v>-1.4925373134328358E-2</v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3.125E-2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3</v>
      </c>
      <c r="E254" s="7">
        <v>0</v>
      </c>
      <c r="F254" s="7">
        <v>0</v>
      </c>
      <c r="G254" s="8" t="str">
        <f t="shared" si="59"/>
        <v/>
      </c>
      <c r="H254" s="8">
        <f t="shared" si="60"/>
        <v>2.2058823529411766E-2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-2.2058823529411766E-2</v>
      </c>
    </row>
    <row r="255" spans="1:14" x14ac:dyDescent="0.2">
      <c r="A255" s="45"/>
      <c r="B255" s="42" t="s">
        <v>232</v>
      </c>
      <c r="C255" s="39">
        <v>3</v>
      </c>
      <c r="D255" s="7">
        <v>1</v>
      </c>
      <c r="E255" s="7">
        <v>0</v>
      </c>
      <c r="F255" s="7">
        <v>0</v>
      </c>
      <c r="G255" s="8">
        <f t="shared" si="59"/>
        <v>4.4776119402985072E-2</v>
      </c>
      <c r="H255" s="8">
        <f t="shared" si="60"/>
        <v>7.3529411764705881E-3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-4.4776119402985072E-2</v>
      </c>
      <c r="N255" s="34">
        <f t="shared" si="64"/>
        <v>-7.3529411764705881E-3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2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6.25E-2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1</v>
      </c>
      <c r="D276" s="7">
        <v>1</v>
      </c>
      <c r="E276" s="7">
        <v>0</v>
      </c>
      <c r="F276" s="7">
        <v>0</v>
      </c>
      <c r="G276" s="8">
        <f t="shared" si="59"/>
        <v>1.4925373134328358E-2</v>
      </c>
      <c r="H276" s="8">
        <f t="shared" si="60"/>
        <v>7.3529411764705881E-3</v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>
        <f t="shared" si="66"/>
        <v>-1</v>
      </c>
      <c r="M276" s="8">
        <f t="shared" si="63"/>
        <v>-1.4925373134328358E-2</v>
      </c>
      <c r="N276" s="34">
        <f t="shared" si="64"/>
        <v>-7.3529411764705881E-3</v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7.3529411764705881E-3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34">
        <f t="shared" si="72"/>
        <v>-7.3529411764705881E-3</v>
      </c>
    </row>
    <row r="293" spans="1:14" ht="25.5" x14ac:dyDescent="0.2">
      <c r="A293" s="45"/>
      <c r="B293" s="42" t="s">
        <v>270</v>
      </c>
      <c r="C293" s="39">
        <v>6</v>
      </c>
      <c r="D293" s="7">
        <v>3</v>
      </c>
      <c r="E293" s="7">
        <v>0</v>
      </c>
      <c r="F293" s="7">
        <v>0</v>
      </c>
      <c r="G293" s="8">
        <f t="shared" si="67"/>
        <v>8.9552238805970144E-2</v>
      </c>
      <c r="H293" s="8">
        <f t="shared" si="68"/>
        <v>2.2058823529411766E-2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-8.9552238805970144E-2</v>
      </c>
      <c r="N293" s="34">
        <f t="shared" si="72"/>
        <v>-2.2058823529411766E-2</v>
      </c>
    </row>
    <row r="294" spans="1:14" x14ac:dyDescent="0.2">
      <c r="A294" s="45"/>
      <c r="B294" s="42" t="s">
        <v>271</v>
      </c>
      <c r="C294" s="39">
        <v>1</v>
      </c>
      <c r="D294" s="7">
        <v>0</v>
      </c>
      <c r="E294" s="7">
        <v>0</v>
      </c>
      <c r="F294" s="7">
        <v>0</v>
      </c>
      <c r="G294" s="8">
        <f t="shared" si="67"/>
        <v>1.4925373134328358E-2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-1.4925373134328358E-2</v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1.4925373134328358E-2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-1.4925373134328358E-2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1</v>
      </c>
      <c r="D307" s="7">
        <v>6</v>
      </c>
      <c r="E307" s="7">
        <v>0</v>
      </c>
      <c r="F307" s="7">
        <v>0</v>
      </c>
      <c r="G307" s="8">
        <f t="shared" si="67"/>
        <v>1.4925373134328358E-2</v>
      </c>
      <c r="H307" s="8">
        <f t="shared" si="68"/>
        <v>4.4117647058823532E-2</v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>
        <f t="shared" si="74"/>
        <v>-1</v>
      </c>
      <c r="M307" s="8">
        <f t="shared" si="71"/>
        <v>-1.4925373134328358E-2</v>
      </c>
      <c r="N307" s="34">
        <f t="shared" si="72"/>
        <v>-4.4117647058823532E-2</v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11</v>
      </c>
      <c r="D312" s="7">
        <v>9</v>
      </c>
      <c r="E312" s="7">
        <v>0</v>
      </c>
      <c r="F312" s="7">
        <v>0</v>
      </c>
      <c r="G312" s="8">
        <f t="shared" si="67"/>
        <v>0.16417910447761194</v>
      </c>
      <c r="H312" s="8">
        <f t="shared" si="68"/>
        <v>6.6176470588235295E-2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-0.16417910447761194</v>
      </c>
      <c r="N312" s="34">
        <f t="shared" si="72"/>
        <v>-6.6176470588235295E-2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1</v>
      </c>
      <c r="D320" s="7">
        <v>0</v>
      </c>
      <c r="E320" s="7">
        <v>0</v>
      </c>
      <c r="F320" s="7">
        <v>1</v>
      </c>
      <c r="G320" s="8">
        <f t="shared" si="75"/>
        <v>1.4925373134328358E-2</v>
      </c>
      <c r="H320" s="8" t="str">
        <f t="shared" si="76"/>
        <v/>
      </c>
      <c r="I320" s="8" t="str">
        <f t="shared" si="77"/>
        <v/>
      </c>
      <c r="J320" s="8">
        <f t="shared" si="78"/>
        <v>3.125E-2</v>
      </c>
      <c r="K320" s="8">
        <f t="shared" si="81"/>
        <v>-1</v>
      </c>
      <c r="L320" s="8">
        <f t="shared" si="82"/>
        <v>1</v>
      </c>
      <c r="M320" s="8">
        <f t="shared" si="79"/>
        <v>-1.4925373134328358E-2</v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1</v>
      </c>
      <c r="D321" s="7">
        <v>5</v>
      </c>
      <c r="E321" s="7">
        <v>1</v>
      </c>
      <c r="F321" s="7">
        <v>1</v>
      </c>
      <c r="G321" s="8">
        <f t="shared" si="75"/>
        <v>1.4925373134328358E-2</v>
      </c>
      <c r="H321" s="8">
        <f t="shared" si="76"/>
        <v>3.6764705882352942E-2</v>
      </c>
      <c r="I321" s="8">
        <f t="shared" si="77"/>
        <v>0.1</v>
      </c>
      <c r="J321" s="8">
        <f t="shared" si="78"/>
        <v>3.125E-2</v>
      </c>
      <c r="K321" s="8">
        <f t="shared" si="81"/>
        <v>0</v>
      </c>
      <c r="L321" s="8">
        <f t="shared" si="82"/>
        <v>-0.8</v>
      </c>
      <c r="M321" s="8">
        <f t="shared" si="79"/>
        <v>0</v>
      </c>
      <c r="N321" s="34">
        <f t="shared" si="80"/>
        <v>-2.9411764705882356E-2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7.3529411764705881E-3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-7.3529411764705881E-3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7.3529411764705881E-3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34">
        <f t="shared" si="80"/>
        <v>-7.3529411764705881E-3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8</v>
      </c>
      <c r="E338" s="7">
        <v>0</v>
      </c>
      <c r="F338" s="7">
        <v>0</v>
      </c>
      <c r="G338" s="8" t="str">
        <f t="shared" si="75"/>
        <v/>
      </c>
      <c r="H338" s="8">
        <f t="shared" si="76"/>
        <v>5.8823529411764705E-2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34">
        <f t="shared" si="80"/>
        <v>-5.8823529411764705E-2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12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0.375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7.3529411764705881E-3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34">
        <f t="shared" si="80"/>
        <v>-7.3529411764705881E-3</v>
      </c>
    </row>
    <row r="343" spans="1:14" ht="25.5" x14ac:dyDescent="0.2">
      <c r="A343" s="45"/>
      <c r="B343" s="42" t="s">
        <v>320</v>
      </c>
      <c r="C343" s="39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7.3529411764705881E-3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34">
        <f t="shared" si="80"/>
        <v>-7.3529411764705881E-3</v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2</v>
      </c>
      <c r="D345" s="7">
        <v>0</v>
      </c>
      <c r="E345" s="7">
        <v>0</v>
      </c>
      <c r="F345" s="7">
        <v>0</v>
      </c>
      <c r="G345" s="8">
        <f t="shared" si="75"/>
        <v>2.9850746268656716E-2</v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>
        <f t="shared" si="81"/>
        <v>-1</v>
      </c>
      <c r="L345" s="8" t="str">
        <f t="shared" si="82"/>
        <v xml:space="preserve"> </v>
      </c>
      <c r="M345" s="8">
        <f t="shared" si="79"/>
        <v>-2.9850746268656716E-2</v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808</v>
      </c>
      <c r="D371" s="29">
        <f>SUM(D372:D604)</f>
        <v>802</v>
      </c>
      <c r="E371" s="29">
        <f>SUM(E372:E604)</f>
        <v>116</v>
      </c>
      <c r="F371" s="29">
        <f>SUM(F372:F604)</f>
        <v>122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-0.85643564356435642</v>
      </c>
      <c r="L371" s="30">
        <f>+IF(AND(D371=0,F371=0),"",IF(D371=0,1,IF(F371=0,-1,(F371-D371)/D371)))</f>
        <v>-0.84788029925187036</v>
      </c>
      <c r="M371" s="30">
        <f t="shared" ref="M371:M434" si="95">+IF(OR(AND(G371=""),(K371="")),"",G371*K371)</f>
        <v>-0.85643564356435642</v>
      </c>
      <c r="N371" s="30">
        <f t="shared" ref="N371:N434" si="96">+IF(OR(AND(H371=""),(L371="")),"",H371*L371)</f>
        <v>-0.84788029925187036</v>
      </c>
    </row>
    <row r="372" spans="1:14" x14ac:dyDescent="0.2">
      <c r="A372" s="45"/>
      <c r="B372" s="41" t="s">
        <v>341</v>
      </c>
      <c r="C372" s="38">
        <v>4</v>
      </c>
      <c r="D372" s="31">
        <v>0</v>
      </c>
      <c r="E372" s="31">
        <v>0</v>
      </c>
      <c r="F372" s="31">
        <v>0</v>
      </c>
      <c r="G372" s="32">
        <f t="shared" si="91"/>
        <v>4.9504950495049506E-3</v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>
        <f t="shared" ref="K372:K435" si="97">+IF(AND(C372=0,E372=0)," ",IF(C372=0,1,IF(E372=0,-1,(E372-C372)/C372)))</f>
        <v>-1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-4.9504950495049506E-3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1</v>
      </c>
      <c r="D373" s="7">
        <v>2</v>
      </c>
      <c r="E373" s="7">
        <v>2</v>
      </c>
      <c r="F373" s="7">
        <v>0</v>
      </c>
      <c r="G373" s="8">
        <f t="shared" si="91"/>
        <v>1.2376237623762376E-3</v>
      </c>
      <c r="H373" s="8">
        <f t="shared" si="92"/>
        <v>2.4937655860349127E-3</v>
      </c>
      <c r="I373" s="8">
        <f t="shared" si="93"/>
        <v>1.7241379310344827E-2</v>
      </c>
      <c r="J373" s="8" t="str">
        <f t="shared" si="94"/>
        <v/>
      </c>
      <c r="K373" s="8">
        <f t="shared" si="97"/>
        <v>1</v>
      </c>
      <c r="L373" s="8">
        <f t="shared" si="98"/>
        <v>-1</v>
      </c>
      <c r="M373" s="8">
        <f t="shared" si="95"/>
        <v>1.2376237623762376E-3</v>
      </c>
      <c r="N373" s="34">
        <f t="shared" si="96"/>
        <v>-2.4937655860349127E-3</v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12</v>
      </c>
      <c r="D377" s="7">
        <v>3</v>
      </c>
      <c r="E377" s="7">
        <v>2</v>
      </c>
      <c r="F377" s="7">
        <v>1</v>
      </c>
      <c r="G377" s="8">
        <f t="shared" si="91"/>
        <v>1.4851485148514851E-2</v>
      </c>
      <c r="H377" s="8">
        <f t="shared" si="92"/>
        <v>3.740648379052369E-3</v>
      </c>
      <c r="I377" s="8">
        <f t="shared" si="93"/>
        <v>1.7241379310344827E-2</v>
      </c>
      <c r="J377" s="8">
        <f t="shared" si="94"/>
        <v>8.1967213114754103E-3</v>
      </c>
      <c r="K377" s="8">
        <f t="shared" si="97"/>
        <v>-0.83333333333333337</v>
      </c>
      <c r="L377" s="8">
        <f t="shared" si="98"/>
        <v>-0.66666666666666663</v>
      </c>
      <c r="M377" s="8">
        <f t="shared" si="95"/>
        <v>-1.2376237623762377E-2</v>
      </c>
      <c r="N377" s="34">
        <f t="shared" si="96"/>
        <v>-2.4937655860349127E-3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5</v>
      </c>
      <c r="D380" s="7">
        <v>12</v>
      </c>
      <c r="E380" s="7">
        <v>1</v>
      </c>
      <c r="F380" s="7">
        <v>0</v>
      </c>
      <c r="G380" s="8">
        <f t="shared" si="91"/>
        <v>6.1881188118811884E-3</v>
      </c>
      <c r="H380" s="8">
        <f t="shared" si="92"/>
        <v>1.4962593516209476E-2</v>
      </c>
      <c r="I380" s="8">
        <f t="shared" si="93"/>
        <v>8.6206896551724137E-3</v>
      </c>
      <c r="J380" s="8" t="str">
        <f t="shared" si="94"/>
        <v/>
      </c>
      <c r="K380" s="8">
        <f t="shared" si="97"/>
        <v>-0.8</v>
      </c>
      <c r="L380" s="8">
        <f t="shared" si="98"/>
        <v>-1</v>
      </c>
      <c r="M380" s="8">
        <f t="shared" si="95"/>
        <v>-4.9504950495049514E-3</v>
      </c>
      <c r="N380" s="34">
        <f t="shared" si="96"/>
        <v>-1.4962593516209476E-2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34</v>
      </c>
      <c r="D383" s="7">
        <v>17</v>
      </c>
      <c r="E383" s="7">
        <v>2</v>
      </c>
      <c r="F383" s="7">
        <v>2</v>
      </c>
      <c r="G383" s="8">
        <f t="shared" si="91"/>
        <v>4.2079207920792082E-2</v>
      </c>
      <c r="H383" s="8">
        <f t="shared" si="92"/>
        <v>2.119700748129676E-2</v>
      </c>
      <c r="I383" s="8">
        <f t="shared" si="93"/>
        <v>1.7241379310344827E-2</v>
      </c>
      <c r="J383" s="8">
        <f t="shared" si="94"/>
        <v>1.6393442622950821E-2</v>
      </c>
      <c r="K383" s="8">
        <f t="shared" si="97"/>
        <v>-0.94117647058823528</v>
      </c>
      <c r="L383" s="8">
        <f t="shared" si="98"/>
        <v>-0.88235294117647056</v>
      </c>
      <c r="M383" s="8">
        <f t="shared" si="95"/>
        <v>-3.9603960396039604E-2</v>
      </c>
      <c r="N383" s="34">
        <f t="shared" si="96"/>
        <v>-1.8703241895261846E-2</v>
      </c>
    </row>
    <row r="384" spans="1:14" x14ac:dyDescent="0.2">
      <c r="A384" s="45"/>
      <c r="B384" s="42" t="s">
        <v>353</v>
      </c>
      <c r="C384" s="39">
        <v>2</v>
      </c>
      <c r="D384" s="7">
        <v>0</v>
      </c>
      <c r="E384" s="7">
        <v>1</v>
      </c>
      <c r="F384" s="7">
        <v>0</v>
      </c>
      <c r="G384" s="8">
        <f t="shared" si="91"/>
        <v>2.4752475247524753E-3</v>
      </c>
      <c r="H384" s="8" t="str">
        <f t="shared" si="92"/>
        <v/>
      </c>
      <c r="I384" s="8">
        <f t="shared" si="93"/>
        <v>8.6206896551724137E-3</v>
      </c>
      <c r="J384" s="8" t="str">
        <f t="shared" si="94"/>
        <v/>
      </c>
      <c r="K384" s="8">
        <f t="shared" si="97"/>
        <v>-0.5</v>
      </c>
      <c r="L384" s="8" t="str">
        <f t="shared" si="98"/>
        <v xml:space="preserve"> </v>
      </c>
      <c r="M384" s="8">
        <f t="shared" si="95"/>
        <v>-1.2376237623762376E-3</v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9</v>
      </c>
      <c r="D386" s="7">
        <v>7</v>
      </c>
      <c r="E386" s="7">
        <v>0</v>
      </c>
      <c r="F386" s="7">
        <v>0</v>
      </c>
      <c r="G386" s="8">
        <f t="shared" si="91"/>
        <v>1.1138613861386138E-2</v>
      </c>
      <c r="H386" s="8">
        <f t="shared" si="92"/>
        <v>8.7281795511221939E-3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-1.1138613861386138E-2</v>
      </c>
      <c r="N386" s="34">
        <f t="shared" si="96"/>
        <v>-8.7281795511221939E-3</v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19</v>
      </c>
      <c r="D391" s="7">
        <v>5</v>
      </c>
      <c r="E391" s="7">
        <v>1</v>
      </c>
      <c r="F391" s="7">
        <v>4</v>
      </c>
      <c r="G391" s="8">
        <f t="shared" si="91"/>
        <v>2.3514851485148515E-2</v>
      </c>
      <c r="H391" s="8">
        <f t="shared" si="92"/>
        <v>6.2344139650872821E-3</v>
      </c>
      <c r="I391" s="8">
        <f t="shared" si="93"/>
        <v>8.6206896551724137E-3</v>
      </c>
      <c r="J391" s="8">
        <f t="shared" si="94"/>
        <v>3.2786885245901641E-2</v>
      </c>
      <c r="K391" s="8">
        <f t="shared" si="97"/>
        <v>-0.94736842105263153</v>
      </c>
      <c r="L391" s="8">
        <f t="shared" si="98"/>
        <v>-0.2</v>
      </c>
      <c r="M391" s="8">
        <f t="shared" si="95"/>
        <v>-2.2277227722772276E-2</v>
      </c>
      <c r="N391" s="34">
        <f t="shared" si="96"/>
        <v>-1.2468827930174565E-3</v>
      </c>
    </row>
    <row r="392" spans="1:14" x14ac:dyDescent="0.2">
      <c r="A392" s="45"/>
      <c r="B392" s="42" t="s">
        <v>361</v>
      </c>
      <c r="C392" s="39">
        <v>1</v>
      </c>
      <c r="D392" s="7">
        <v>2</v>
      </c>
      <c r="E392" s="7">
        <v>0</v>
      </c>
      <c r="F392" s="7">
        <v>0</v>
      </c>
      <c r="G392" s="8">
        <f t="shared" si="91"/>
        <v>1.2376237623762376E-3</v>
      </c>
      <c r="H392" s="8">
        <f t="shared" si="92"/>
        <v>2.4937655860349127E-3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-1.2376237623762376E-3</v>
      </c>
      <c r="N392" s="34">
        <f t="shared" si="96"/>
        <v>-2.4937655860349127E-3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11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1.3715710723192019E-2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34">
        <f t="shared" si="96"/>
        <v>-1.3715710723192019E-2</v>
      </c>
    </row>
    <row r="395" spans="1:14" x14ac:dyDescent="0.2">
      <c r="A395" s="45"/>
      <c r="B395" s="42" t="s">
        <v>364</v>
      </c>
      <c r="C395" s="39">
        <v>24</v>
      </c>
      <c r="D395" s="7">
        <v>56</v>
      </c>
      <c r="E395" s="7">
        <v>0</v>
      </c>
      <c r="F395" s="7">
        <v>3</v>
      </c>
      <c r="G395" s="8">
        <f t="shared" si="91"/>
        <v>2.9702970297029702E-2</v>
      </c>
      <c r="H395" s="8">
        <f t="shared" si="92"/>
        <v>6.9825436408977551E-2</v>
      </c>
      <c r="I395" s="8" t="str">
        <f t="shared" si="93"/>
        <v/>
      </c>
      <c r="J395" s="8">
        <f t="shared" si="94"/>
        <v>2.4590163934426229E-2</v>
      </c>
      <c r="K395" s="8">
        <f t="shared" si="97"/>
        <v>-1</v>
      </c>
      <c r="L395" s="8">
        <f t="shared" si="98"/>
        <v>-0.9464285714285714</v>
      </c>
      <c r="M395" s="8">
        <f t="shared" si="95"/>
        <v>-2.9702970297029702E-2</v>
      </c>
      <c r="N395" s="34">
        <f t="shared" si="96"/>
        <v>-6.6084788029925179E-2</v>
      </c>
    </row>
    <row r="396" spans="1:14" x14ac:dyDescent="0.2">
      <c r="A396" s="45"/>
      <c r="B396" s="42" t="s">
        <v>365</v>
      </c>
      <c r="C396" s="39">
        <v>0</v>
      </c>
      <c r="D396" s="7">
        <v>1</v>
      </c>
      <c r="E396" s="7">
        <v>0</v>
      </c>
      <c r="F396" s="7">
        <v>1</v>
      </c>
      <c r="G396" s="8" t="str">
        <f t="shared" si="91"/>
        <v/>
      </c>
      <c r="H396" s="8">
        <f t="shared" si="92"/>
        <v>1.2468827930174563E-3</v>
      </c>
      <c r="I396" s="8" t="str">
        <f t="shared" si="93"/>
        <v/>
      </c>
      <c r="J396" s="8">
        <f t="shared" si="94"/>
        <v>8.1967213114754103E-3</v>
      </c>
      <c r="K396" s="8" t="str">
        <f t="shared" si="97"/>
        <v xml:space="preserve"> </v>
      </c>
      <c r="L396" s="8">
        <f t="shared" si="98"/>
        <v>0</v>
      </c>
      <c r="M396" s="8" t="str">
        <f t="shared" si="95"/>
        <v/>
      </c>
      <c r="N396" s="34">
        <f t="shared" si="96"/>
        <v>0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1</v>
      </c>
      <c r="D401" s="7">
        <v>1</v>
      </c>
      <c r="E401" s="7">
        <v>0</v>
      </c>
      <c r="F401" s="7">
        <v>0</v>
      </c>
      <c r="G401" s="8">
        <f t="shared" si="91"/>
        <v>1.2376237623762376E-3</v>
      </c>
      <c r="H401" s="8">
        <f t="shared" si="92"/>
        <v>1.2468827930174563E-3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-1.2376237623762376E-3</v>
      </c>
      <c r="N401" s="34">
        <f t="shared" si="96"/>
        <v>-1.2468827930174563E-3</v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1</v>
      </c>
      <c r="D403" s="7">
        <v>51</v>
      </c>
      <c r="E403" s="7">
        <v>0</v>
      </c>
      <c r="F403" s="7">
        <v>0</v>
      </c>
      <c r="G403" s="8">
        <f t="shared" si="91"/>
        <v>1.2376237623762376E-3</v>
      </c>
      <c r="H403" s="8">
        <f t="shared" si="92"/>
        <v>6.3591022443890269E-2</v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>
        <f t="shared" si="98"/>
        <v>-1</v>
      </c>
      <c r="M403" s="8">
        <f t="shared" si="95"/>
        <v>-1.2376237623762376E-3</v>
      </c>
      <c r="N403" s="34">
        <f t="shared" si="96"/>
        <v>-6.3591022443890269E-2</v>
      </c>
    </row>
    <row r="404" spans="1:14" ht="25.5" x14ac:dyDescent="0.2">
      <c r="A404" s="45"/>
      <c r="B404" s="42" t="s">
        <v>373</v>
      </c>
      <c r="C404" s="39">
        <v>0</v>
      </c>
      <c r="D404" s="7">
        <v>4</v>
      </c>
      <c r="E404" s="7">
        <v>0</v>
      </c>
      <c r="F404" s="7">
        <v>0</v>
      </c>
      <c r="G404" s="8" t="str">
        <f t="shared" si="91"/>
        <v/>
      </c>
      <c r="H404" s="8">
        <f t="shared" si="92"/>
        <v>4.9875311720698253E-3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34">
        <f t="shared" si="96"/>
        <v>-4.9875311720698253E-3</v>
      </c>
    </row>
    <row r="405" spans="1:14" ht="25.5" x14ac:dyDescent="0.2">
      <c r="A405" s="45"/>
      <c r="B405" s="42" t="s">
        <v>374</v>
      </c>
      <c r="C405" s="39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1.2468827930174563E-3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34">
        <f t="shared" si="96"/>
        <v>-1.2468827930174563E-3</v>
      </c>
    </row>
    <row r="406" spans="1:14" x14ac:dyDescent="0.2">
      <c r="A406" s="45"/>
      <c r="B406" s="42" t="s">
        <v>375</v>
      </c>
      <c r="C406" s="39">
        <v>1</v>
      </c>
      <c r="D406" s="7">
        <v>0</v>
      </c>
      <c r="E406" s="7">
        <v>7</v>
      </c>
      <c r="F406" s="7">
        <v>0</v>
      </c>
      <c r="G406" s="8">
        <f t="shared" si="91"/>
        <v>1.2376237623762376E-3</v>
      </c>
      <c r="H406" s="8" t="str">
        <f t="shared" si="92"/>
        <v/>
      </c>
      <c r="I406" s="8">
        <f t="shared" si="93"/>
        <v>6.0344827586206899E-2</v>
      </c>
      <c r="J406" s="8" t="str">
        <f t="shared" si="94"/>
        <v/>
      </c>
      <c r="K406" s="8">
        <f t="shared" si="97"/>
        <v>6</v>
      </c>
      <c r="L406" s="8" t="str">
        <f t="shared" si="98"/>
        <v xml:space="preserve"> </v>
      </c>
      <c r="M406" s="8">
        <f t="shared" si="95"/>
        <v>7.4257425742574254E-3</v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</v>
      </c>
      <c r="D410" s="7">
        <v>0</v>
      </c>
      <c r="E410" s="7">
        <v>0</v>
      </c>
      <c r="F410" s="7">
        <v>0</v>
      </c>
      <c r="G410" s="8">
        <f t="shared" si="91"/>
        <v>1.2376237623762376E-3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-1.2376237623762376E-3</v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8.1967213114754103E-3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370</v>
      </c>
      <c r="D413" s="7">
        <v>9</v>
      </c>
      <c r="E413" s="7">
        <v>52</v>
      </c>
      <c r="F413" s="7">
        <v>2</v>
      </c>
      <c r="G413" s="8">
        <f t="shared" si="91"/>
        <v>0.45792079207920794</v>
      </c>
      <c r="H413" s="8">
        <f t="shared" si="92"/>
        <v>1.1221945137157107E-2</v>
      </c>
      <c r="I413" s="8">
        <f t="shared" si="93"/>
        <v>0.44827586206896552</v>
      </c>
      <c r="J413" s="8">
        <f t="shared" si="94"/>
        <v>1.6393442622950821E-2</v>
      </c>
      <c r="K413" s="8">
        <f t="shared" si="97"/>
        <v>-0.85945945945945945</v>
      </c>
      <c r="L413" s="8">
        <f t="shared" si="98"/>
        <v>-0.77777777777777779</v>
      </c>
      <c r="M413" s="8">
        <f t="shared" si="95"/>
        <v>-0.39356435643564358</v>
      </c>
      <c r="N413" s="34">
        <f t="shared" si="96"/>
        <v>-8.7281795511221956E-3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67</v>
      </c>
      <c r="D419" s="7">
        <v>38</v>
      </c>
      <c r="E419" s="7">
        <v>4</v>
      </c>
      <c r="F419" s="7">
        <v>0</v>
      </c>
      <c r="G419" s="8">
        <f t="shared" si="91"/>
        <v>8.2920792079207925E-2</v>
      </c>
      <c r="H419" s="8">
        <f t="shared" si="92"/>
        <v>4.738154613466334E-2</v>
      </c>
      <c r="I419" s="8">
        <f t="shared" si="93"/>
        <v>3.4482758620689655E-2</v>
      </c>
      <c r="J419" s="8" t="str">
        <f t="shared" si="94"/>
        <v/>
      </c>
      <c r="K419" s="8">
        <f t="shared" si="97"/>
        <v>-0.94029850746268662</v>
      </c>
      <c r="L419" s="8">
        <f t="shared" si="98"/>
        <v>-1</v>
      </c>
      <c r="M419" s="8">
        <f t="shared" si="95"/>
        <v>-7.7970297029702984E-2</v>
      </c>
      <c r="N419" s="34">
        <f t="shared" si="96"/>
        <v>-4.738154613466334E-2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6</v>
      </c>
      <c r="D422" s="7">
        <v>0</v>
      </c>
      <c r="E422" s="7">
        <v>0</v>
      </c>
      <c r="F422" s="7">
        <v>2</v>
      </c>
      <c r="G422" s="8">
        <f t="shared" si="91"/>
        <v>7.4257425742574254E-3</v>
      </c>
      <c r="H422" s="8" t="str">
        <f t="shared" si="92"/>
        <v/>
      </c>
      <c r="I422" s="8" t="str">
        <f t="shared" si="93"/>
        <v/>
      </c>
      <c r="J422" s="8">
        <f t="shared" si="94"/>
        <v>1.6393442622950821E-2</v>
      </c>
      <c r="K422" s="8">
        <f t="shared" si="97"/>
        <v>-1</v>
      </c>
      <c r="L422" s="8">
        <f t="shared" si="98"/>
        <v>1</v>
      </c>
      <c r="M422" s="8">
        <f t="shared" si="95"/>
        <v>-7.4257425742574254E-3</v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17</v>
      </c>
      <c r="D423" s="7">
        <v>12</v>
      </c>
      <c r="E423" s="7">
        <v>0</v>
      </c>
      <c r="F423" s="7">
        <v>0</v>
      </c>
      <c r="G423" s="8">
        <f t="shared" si="91"/>
        <v>2.1039603960396041E-2</v>
      </c>
      <c r="H423" s="8">
        <f t="shared" si="92"/>
        <v>1.4962593516209476E-2</v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>
        <f t="shared" si="98"/>
        <v>-1</v>
      </c>
      <c r="M423" s="8">
        <f t="shared" si="95"/>
        <v>-2.1039603960396041E-2</v>
      </c>
      <c r="N423" s="34">
        <f t="shared" si="96"/>
        <v>-1.4962593516209476E-2</v>
      </c>
    </row>
    <row r="424" spans="1:14" x14ac:dyDescent="0.2">
      <c r="A424" s="45"/>
      <c r="B424" s="42" t="s">
        <v>393</v>
      </c>
      <c r="C424" s="39">
        <v>1</v>
      </c>
      <c r="D424" s="7">
        <v>1</v>
      </c>
      <c r="E424" s="7">
        <v>0</v>
      </c>
      <c r="F424" s="7">
        <v>0</v>
      </c>
      <c r="G424" s="8">
        <f t="shared" si="91"/>
        <v>1.2376237623762376E-3</v>
      </c>
      <c r="H424" s="8">
        <f t="shared" si="92"/>
        <v>1.2468827930174563E-3</v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>
        <f t="shared" si="98"/>
        <v>-1</v>
      </c>
      <c r="M424" s="8">
        <f t="shared" si="95"/>
        <v>-1.2376237623762376E-3</v>
      </c>
      <c r="N424" s="34">
        <f t="shared" si="96"/>
        <v>-1.2468827930174563E-3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</v>
      </c>
      <c r="D428" s="7">
        <v>0</v>
      </c>
      <c r="E428" s="7">
        <v>0</v>
      </c>
      <c r="F428" s="7">
        <v>0</v>
      </c>
      <c r="G428" s="8">
        <f t="shared" si="91"/>
        <v>1.2376237623762376E-3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-1.2376237623762376E-3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1</v>
      </c>
      <c r="E434" s="7">
        <v>1</v>
      </c>
      <c r="F434" s="7">
        <v>0</v>
      </c>
      <c r="G434" s="8" t="str">
        <f t="shared" si="91"/>
        <v/>
      </c>
      <c r="H434" s="8">
        <f t="shared" si="92"/>
        <v>1.2468827930174563E-3</v>
      </c>
      <c r="I434" s="8">
        <f t="shared" si="93"/>
        <v>8.6206896551724137E-3</v>
      </c>
      <c r="J434" s="8" t="str">
        <f t="shared" si="94"/>
        <v/>
      </c>
      <c r="K434" s="8">
        <f t="shared" si="97"/>
        <v>1</v>
      </c>
      <c r="L434" s="8">
        <f t="shared" si="98"/>
        <v>-1</v>
      </c>
      <c r="M434" s="8" t="str">
        <f t="shared" si="95"/>
        <v/>
      </c>
      <c r="N434" s="34">
        <f t="shared" si="96"/>
        <v>-1.2468827930174563E-3</v>
      </c>
    </row>
    <row r="435" spans="1:14" x14ac:dyDescent="0.2">
      <c r="A435" s="45"/>
      <c r="B435" s="42" t="s">
        <v>404</v>
      </c>
      <c r="C435" s="39">
        <v>57</v>
      </c>
      <c r="D435" s="7">
        <v>70</v>
      </c>
      <c r="E435" s="7">
        <v>26</v>
      </c>
      <c r="F435" s="7">
        <v>19</v>
      </c>
      <c r="G435" s="8">
        <f t="shared" ref="G435:G498" si="99">+IF(C435=0,"",C435/C$371)</f>
        <v>7.0544554455445538E-2</v>
      </c>
      <c r="H435" s="8">
        <f t="shared" ref="H435:H498" si="100">+IF(D435=0,"",D435/D$371)</f>
        <v>8.7281795511221949E-2</v>
      </c>
      <c r="I435" s="8">
        <f t="shared" ref="I435:I498" si="101">+IF(E435=0,"",E435/E$371)</f>
        <v>0.22413793103448276</v>
      </c>
      <c r="J435" s="8">
        <f t="shared" ref="J435:J498" si="102">+IF(F435=0,"",F435/F$371)</f>
        <v>0.15573770491803279</v>
      </c>
      <c r="K435" s="8">
        <f t="shared" si="97"/>
        <v>-0.54385964912280704</v>
      </c>
      <c r="L435" s="8">
        <f t="shared" si="98"/>
        <v>-0.72857142857142854</v>
      </c>
      <c r="M435" s="8">
        <f t="shared" ref="M435:M498" si="103">+IF(OR(AND(G435=""),(K435="")),"",G435*K435)</f>
        <v>-3.8366336633663366E-2</v>
      </c>
      <c r="N435" s="34">
        <f t="shared" ref="N435:N498" si="104">+IF(OR(AND(H435=""),(L435="")),"",H435*L435)</f>
        <v>-6.3591022443890269E-2</v>
      </c>
    </row>
    <row r="436" spans="1:14" x14ac:dyDescent="0.2">
      <c r="A436" s="45"/>
      <c r="B436" s="42" t="s">
        <v>405</v>
      </c>
      <c r="C436" s="39">
        <v>2</v>
      </c>
      <c r="D436" s="7">
        <v>4</v>
      </c>
      <c r="E436" s="7">
        <v>0</v>
      </c>
      <c r="F436" s="7">
        <v>1</v>
      </c>
      <c r="G436" s="8">
        <f t="shared" si="99"/>
        <v>2.4752475247524753E-3</v>
      </c>
      <c r="H436" s="8">
        <f t="shared" si="100"/>
        <v>4.9875311720698253E-3</v>
      </c>
      <c r="I436" s="8" t="str">
        <f t="shared" si="101"/>
        <v/>
      </c>
      <c r="J436" s="8">
        <f t="shared" si="102"/>
        <v>8.1967213114754103E-3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-0.75</v>
      </c>
      <c r="M436" s="8">
        <f t="shared" si="103"/>
        <v>-2.4752475247524753E-3</v>
      </c>
      <c r="N436" s="34">
        <f t="shared" si="104"/>
        <v>-3.740648379052369E-3</v>
      </c>
    </row>
    <row r="437" spans="1:14" x14ac:dyDescent="0.2">
      <c r="A437" s="45"/>
      <c r="B437" s="42" t="s">
        <v>406</v>
      </c>
      <c r="C437" s="39">
        <v>5</v>
      </c>
      <c r="D437" s="7">
        <v>3</v>
      </c>
      <c r="E437" s="7">
        <v>0</v>
      </c>
      <c r="F437" s="7">
        <v>0</v>
      </c>
      <c r="G437" s="8">
        <f t="shared" si="99"/>
        <v>6.1881188118811884E-3</v>
      </c>
      <c r="H437" s="8">
        <f t="shared" si="100"/>
        <v>3.740648379052369E-3</v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>
        <f t="shared" si="106"/>
        <v>-1</v>
      </c>
      <c r="M437" s="8">
        <f t="shared" si="103"/>
        <v>-6.1881188118811884E-3</v>
      </c>
      <c r="N437" s="34">
        <f t="shared" si="104"/>
        <v>-3.740648379052369E-3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1</v>
      </c>
      <c r="E442" s="7">
        <v>0</v>
      </c>
      <c r="F442" s="7">
        <v>0</v>
      </c>
      <c r="G442" s="8" t="str">
        <f t="shared" si="99"/>
        <v/>
      </c>
      <c r="H442" s="8">
        <f t="shared" si="100"/>
        <v>1.2468827930174563E-3</v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>
        <f t="shared" si="106"/>
        <v>-1</v>
      </c>
      <c r="M442" s="8" t="str">
        <f t="shared" si="103"/>
        <v/>
      </c>
      <c r="N442" s="34">
        <f t="shared" si="104"/>
        <v>-1.2468827930174563E-3</v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71</v>
      </c>
      <c r="E446" s="7">
        <v>1</v>
      </c>
      <c r="F446" s="7">
        <v>6</v>
      </c>
      <c r="G446" s="8" t="str">
        <f t="shared" si="99"/>
        <v/>
      </c>
      <c r="H446" s="8">
        <f t="shared" si="100"/>
        <v>8.8528678304239397E-2</v>
      </c>
      <c r="I446" s="8">
        <f t="shared" si="101"/>
        <v>8.6206896551724137E-3</v>
      </c>
      <c r="J446" s="8">
        <f t="shared" si="102"/>
        <v>4.9180327868852458E-2</v>
      </c>
      <c r="K446" s="8">
        <f t="shared" si="105"/>
        <v>1</v>
      </c>
      <c r="L446" s="8">
        <f t="shared" si="106"/>
        <v>-0.91549295774647887</v>
      </c>
      <c r="M446" s="8" t="str">
        <f t="shared" si="103"/>
        <v/>
      </c>
      <c r="N446" s="34">
        <f t="shared" si="104"/>
        <v>-8.1047381546134653E-2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1.2468827930174563E-3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34">
        <f t="shared" si="104"/>
        <v>-1.2468827930174563E-3</v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2</v>
      </c>
      <c r="D454" s="7">
        <v>1</v>
      </c>
      <c r="E454" s="7">
        <v>0</v>
      </c>
      <c r="F454" s="7">
        <v>0</v>
      </c>
      <c r="G454" s="8">
        <f t="shared" si="99"/>
        <v>2.4752475247524753E-3</v>
      </c>
      <c r="H454" s="8">
        <f t="shared" si="100"/>
        <v>1.2468827930174563E-3</v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>
        <f t="shared" si="106"/>
        <v>-1</v>
      </c>
      <c r="M454" s="8">
        <f t="shared" si="103"/>
        <v>-2.4752475247524753E-3</v>
      </c>
      <c r="N454" s="34">
        <f t="shared" si="104"/>
        <v>-1.2468827930174563E-3</v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</v>
      </c>
      <c r="D460" s="7">
        <v>4</v>
      </c>
      <c r="E460" s="7">
        <v>14</v>
      </c>
      <c r="F460" s="7">
        <v>20</v>
      </c>
      <c r="G460" s="8">
        <f t="shared" si="99"/>
        <v>1.2376237623762376E-3</v>
      </c>
      <c r="H460" s="8">
        <f t="shared" si="100"/>
        <v>4.9875311720698253E-3</v>
      </c>
      <c r="I460" s="8">
        <f t="shared" si="101"/>
        <v>0.1206896551724138</v>
      </c>
      <c r="J460" s="8">
        <f t="shared" si="102"/>
        <v>0.16393442622950818</v>
      </c>
      <c r="K460" s="8">
        <f t="shared" si="105"/>
        <v>13</v>
      </c>
      <c r="L460" s="8">
        <f t="shared" si="106"/>
        <v>4</v>
      </c>
      <c r="M460" s="8">
        <f t="shared" si="103"/>
        <v>1.608910891089109E-2</v>
      </c>
      <c r="N460" s="34">
        <f t="shared" si="104"/>
        <v>1.9950124688279301E-2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6</v>
      </c>
      <c r="E462" s="7">
        <v>0</v>
      </c>
      <c r="F462" s="7">
        <v>2</v>
      </c>
      <c r="G462" s="8" t="str">
        <f t="shared" si="99"/>
        <v/>
      </c>
      <c r="H462" s="8">
        <f t="shared" si="100"/>
        <v>7.481296758104738E-3</v>
      </c>
      <c r="I462" s="8" t="str">
        <f t="shared" si="101"/>
        <v/>
      </c>
      <c r="J462" s="8">
        <f t="shared" si="102"/>
        <v>1.6393442622950821E-2</v>
      </c>
      <c r="K462" s="8" t="str">
        <f t="shared" si="105"/>
        <v xml:space="preserve"> </v>
      </c>
      <c r="L462" s="8">
        <f t="shared" si="106"/>
        <v>-0.66666666666666663</v>
      </c>
      <c r="M462" s="8" t="str">
        <f t="shared" si="103"/>
        <v/>
      </c>
      <c r="N462" s="34">
        <f t="shared" si="104"/>
        <v>-4.9875311720698253E-3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1.2468827930174563E-3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34">
        <f t="shared" si="104"/>
        <v>-1.2468827930174563E-3</v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7</v>
      </c>
      <c r="E467" s="7">
        <v>0</v>
      </c>
      <c r="F467" s="7">
        <v>6</v>
      </c>
      <c r="G467" s="8" t="str">
        <f t="shared" si="99"/>
        <v/>
      </c>
      <c r="H467" s="8">
        <f t="shared" si="100"/>
        <v>8.7281795511221939E-3</v>
      </c>
      <c r="I467" s="8" t="str">
        <f t="shared" si="101"/>
        <v/>
      </c>
      <c r="J467" s="8">
        <f t="shared" si="102"/>
        <v>4.9180327868852458E-2</v>
      </c>
      <c r="K467" s="8" t="str">
        <f t="shared" si="105"/>
        <v xml:space="preserve"> </v>
      </c>
      <c r="L467" s="8">
        <f t="shared" si="106"/>
        <v>-0.14285714285714285</v>
      </c>
      <c r="M467" s="8" t="str">
        <f t="shared" si="103"/>
        <v/>
      </c>
      <c r="N467" s="34">
        <f t="shared" si="104"/>
        <v>-1.2468827930174561E-3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23</v>
      </c>
      <c r="D469" s="7">
        <v>42</v>
      </c>
      <c r="E469" s="7">
        <v>0</v>
      </c>
      <c r="F469" s="7">
        <v>0</v>
      </c>
      <c r="G469" s="8">
        <f t="shared" si="99"/>
        <v>2.8465346534653466E-2</v>
      </c>
      <c r="H469" s="8">
        <f t="shared" si="100"/>
        <v>5.2369077306733167E-2</v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>
        <f t="shared" si="106"/>
        <v>-1</v>
      </c>
      <c r="M469" s="8">
        <f t="shared" si="103"/>
        <v>-2.8465346534653466E-2</v>
      </c>
      <c r="N469" s="34">
        <f t="shared" si="104"/>
        <v>-5.2369077306733167E-2</v>
      </c>
    </row>
    <row r="470" spans="1:14" x14ac:dyDescent="0.2">
      <c r="A470" s="45"/>
      <c r="B470" s="42" t="s">
        <v>439</v>
      </c>
      <c r="C470" s="39">
        <v>0</v>
      </c>
      <c r="D470" s="7">
        <v>6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7.481296758104738E-3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34">
        <f t="shared" si="104"/>
        <v>-7.481296758104738E-3</v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2</v>
      </c>
      <c r="D473" s="7">
        <v>35</v>
      </c>
      <c r="E473" s="7">
        <v>0</v>
      </c>
      <c r="F473" s="7">
        <v>0</v>
      </c>
      <c r="G473" s="8">
        <f t="shared" si="99"/>
        <v>2.4752475247524753E-3</v>
      </c>
      <c r="H473" s="8">
        <f t="shared" si="100"/>
        <v>4.3640897755610975E-2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-2.4752475247524753E-3</v>
      </c>
      <c r="N473" s="34">
        <f t="shared" si="104"/>
        <v>-4.3640897755610975E-2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1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1.2468827930174563E-3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34">
        <f t="shared" si="104"/>
        <v>-1.2468827930174563E-3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2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2.4937655860349127E-3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34">
        <f t="shared" si="104"/>
        <v>-2.4937655860349127E-3</v>
      </c>
    </row>
    <row r="484" spans="1:14" x14ac:dyDescent="0.2">
      <c r="A484" s="45"/>
      <c r="B484" s="42" t="s">
        <v>453</v>
      </c>
      <c r="C484" s="39">
        <v>0</v>
      </c>
      <c r="D484" s="7">
        <v>3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3.740648379052369E-3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34">
        <f t="shared" si="104"/>
        <v>-3.740648379052369E-3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1.2468827930174563E-3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-1.2468827930174563E-3</v>
      </c>
    </row>
    <row r="487" spans="1:14" ht="25.5" x14ac:dyDescent="0.2">
      <c r="A487" s="45"/>
      <c r="B487" s="42" t="s">
        <v>456</v>
      </c>
      <c r="C487" s="39">
        <v>0</v>
      </c>
      <c r="D487" s="7">
        <v>6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7.481296758104738E-3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34">
        <f t="shared" si="104"/>
        <v>-7.481296758104738E-3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4</v>
      </c>
      <c r="E492" s="7">
        <v>0</v>
      </c>
      <c r="F492" s="7">
        <v>2</v>
      </c>
      <c r="G492" s="8" t="str">
        <f t="shared" si="99"/>
        <v/>
      </c>
      <c r="H492" s="8">
        <f t="shared" si="100"/>
        <v>4.9875311720698253E-3</v>
      </c>
      <c r="I492" s="8" t="str">
        <f t="shared" si="101"/>
        <v/>
      </c>
      <c r="J492" s="8">
        <f t="shared" si="102"/>
        <v>1.6393442622950821E-2</v>
      </c>
      <c r="K492" s="8" t="str">
        <f t="shared" si="105"/>
        <v xml:space="preserve"> </v>
      </c>
      <c r="L492" s="8">
        <f t="shared" si="106"/>
        <v>-0.5</v>
      </c>
      <c r="M492" s="8" t="str">
        <f t="shared" si="103"/>
        <v/>
      </c>
      <c r="N492" s="34">
        <f t="shared" si="104"/>
        <v>-2.4937655860349127E-3</v>
      </c>
    </row>
    <row r="493" spans="1:14" x14ac:dyDescent="0.2">
      <c r="A493" s="45"/>
      <c r="B493" s="42" t="s">
        <v>462</v>
      </c>
      <c r="C493" s="39">
        <v>0</v>
      </c>
      <c r="D493" s="7">
        <v>32</v>
      </c>
      <c r="E493" s="7">
        <v>0</v>
      </c>
      <c r="F493" s="7">
        <v>6</v>
      </c>
      <c r="G493" s="8" t="str">
        <f t="shared" si="99"/>
        <v/>
      </c>
      <c r="H493" s="8">
        <f t="shared" si="100"/>
        <v>3.9900249376558602E-2</v>
      </c>
      <c r="I493" s="8" t="str">
        <f t="shared" si="101"/>
        <v/>
      </c>
      <c r="J493" s="8">
        <f t="shared" si="102"/>
        <v>4.9180327868852458E-2</v>
      </c>
      <c r="K493" s="8" t="str">
        <f t="shared" si="105"/>
        <v xml:space="preserve"> </v>
      </c>
      <c r="L493" s="8">
        <f t="shared" si="106"/>
        <v>-0.8125</v>
      </c>
      <c r="M493" s="8" t="str">
        <f t="shared" si="103"/>
        <v/>
      </c>
      <c r="N493" s="34">
        <f t="shared" si="104"/>
        <v>-3.2418952618453865E-2</v>
      </c>
    </row>
    <row r="494" spans="1:14" x14ac:dyDescent="0.2">
      <c r="A494" s="45"/>
      <c r="B494" s="42" t="s">
        <v>463</v>
      </c>
      <c r="C494" s="39">
        <v>0</v>
      </c>
      <c r="D494" s="7">
        <v>16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1.9950124688279301E-2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34">
        <f t="shared" si="104"/>
        <v>-1.9950124688279301E-2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1</v>
      </c>
      <c r="D496" s="7">
        <v>14</v>
      </c>
      <c r="E496" s="7">
        <v>0</v>
      </c>
      <c r="F496" s="7">
        <v>2</v>
      </c>
      <c r="G496" s="8">
        <f t="shared" si="99"/>
        <v>1.2376237623762376E-3</v>
      </c>
      <c r="H496" s="8">
        <f t="shared" si="100"/>
        <v>1.7456359102244388E-2</v>
      </c>
      <c r="I496" s="8" t="str">
        <f t="shared" si="101"/>
        <v/>
      </c>
      <c r="J496" s="8">
        <f t="shared" si="102"/>
        <v>1.6393442622950821E-2</v>
      </c>
      <c r="K496" s="8">
        <f t="shared" si="105"/>
        <v>-1</v>
      </c>
      <c r="L496" s="8">
        <f t="shared" si="106"/>
        <v>-0.8571428571428571</v>
      </c>
      <c r="M496" s="8">
        <f t="shared" si="103"/>
        <v>-1.2376237623762376E-3</v>
      </c>
      <c r="N496" s="34">
        <f t="shared" si="104"/>
        <v>-1.4962593516209474E-2</v>
      </c>
    </row>
    <row r="497" spans="1:14" x14ac:dyDescent="0.2">
      <c r="A497" s="45"/>
      <c r="B497" s="42" t="s">
        <v>466</v>
      </c>
      <c r="C497" s="39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1.2468827930174563E-3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34">
        <f t="shared" si="104"/>
        <v>-1.2468827930174563E-3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39</v>
      </c>
      <c r="E499" s="7">
        <v>0</v>
      </c>
      <c r="F499" s="7">
        <v>3</v>
      </c>
      <c r="G499" s="8" t="str">
        <f t="shared" ref="G499:G562" si="107">+IF(C499=0,"",C499/C$371)</f>
        <v/>
      </c>
      <c r="H499" s="8">
        <f t="shared" ref="H499:H562" si="108">+IF(D499=0,"",D499/D$371)</f>
        <v>4.8628428927680795E-2</v>
      </c>
      <c r="I499" s="8" t="str">
        <f t="shared" ref="I499:I562" si="109">+IF(E499=0,"",E499/E$371)</f>
        <v/>
      </c>
      <c r="J499" s="8">
        <f t="shared" ref="J499:J562" si="110">+IF(F499=0,"",F499/F$371)</f>
        <v>2.4590163934426229E-2</v>
      </c>
      <c r="K499" s="8" t="str">
        <f t="shared" si="105"/>
        <v xml:space="preserve"> </v>
      </c>
      <c r="L499" s="8">
        <f t="shared" si="106"/>
        <v>-0.92307692307692313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-4.488778054862843E-2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8.1967213114754103E-3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3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3.740648379052369E-3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34">
        <f t="shared" si="112"/>
        <v>-3.740648379052369E-3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8.1967213114754103E-3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1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1.2468827930174563E-3</v>
      </c>
      <c r="I517" s="8" t="str">
        <f t="shared" si="109"/>
        <v/>
      </c>
      <c r="J517" s="8">
        <f t="shared" si="110"/>
        <v>8.1967213114754103E-3</v>
      </c>
      <c r="K517" s="8" t="str">
        <f t="shared" si="113"/>
        <v xml:space="preserve"> </v>
      </c>
      <c r="L517" s="8">
        <f t="shared" si="114"/>
        <v>0</v>
      </c>
      <c r="M517" s="8" t="str">
        <f t="shared" si="111"/>
        <v/>
      </c>
      <c r="N517" s="34">
        <f t="shared" si="112"/>
        <v>0</v>
      </c>
    </row>
    <row r="518" spans="1:14" x14ac:dyDescent="0.2">
      <c r="A518" s="45"/>
      <c r="B518" s="42" t="s">
        <v>487</v>
      </c>
      <c r="C518" s="39">
        <v>0</v>
      </c>
      <c r="D518" s="7">
        <v>12</v>
      </c>
      <c r="E518" s="7">
        <v>0</v>
      </c>
      <c r="F518" s="7">
        <v>1</v>
      </c>
      <c r="G518" s="8" t="str">
        <f t="shared" si="107"/>
        <v/>
      </c>
      <c r="H518" s="8">
        <f t="shared" si="108"/>
        <v>1.4962593516209476E-2</v>
      </c>
      <c r="I518" s="8" t="str">
        <f t="shared" si="109"/>
        <v/>
      </c>
      <c r="J518" s="8">
        <f t="shared" si="110"/>
        <v>8.1967213114754103E-3</v>
      </c>
      <c r="K518" s="8" t="str">
        <f t="shared" si="113"/>
        <v xml:space="preserve"> </v>
      </c>
      <c r="L518" s="8">
        <f t="shared" si="114"/>
        <v>-0.91666666666666663</v>
      </c>
      <c r="M518" s="8" t="str">
        <f t="shared" si="111"/>
        <v/>
      </c>
      <c r="N518" s="34">
        <f t="shared" si="112"/>
        <v>-1.3715710723192019E-2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15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0.12295081967213115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2</v>
      </c>
      <c r="D539" s="7">
        <v>0</v>
      </c>
      <c r="E539" s="7">
        <v>0</v>
      </c>
      <c r="F539" s="7">
        <v>0</v>
      </c>
      <c r="G539" s="8">
        <f t="shared" si="107"/>
        <v>2.4752475247524753E-3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-2.4752475247524753E-3</v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27</v>
      </c>
      <c r="D544" s="7">
        <v>30</v>
      </c>
      <c r="E544" s="7">
        <v>1</v>
      </c>
      <c r="F544" s="7">
        <v>0</v>
      </c>
      <c r="G544" s="8">
        <f t="shared" si="107"/>
        <v>3.3415841584158418E-2</v>
      </c>
      <c r="H544" s="8">
        <f t="shared" si="108"/>
        <v>3.7406483790523692E-2</v>
      </c>
      <c r="I544" s="8">
        <f t="shared" si="109"/>
        <v>8.6206896551724137E-3</v>
      </c>
      <c r="J544" s="8" t="str">
        <f t="shared" si="110"/>
        <v/>
      </c>
      <c r="K544" s="8">
        <f t="shared" si="113"/>
        <v>-0.96296296296296291</v>
      </c>
      <c r="L544" s="8">
        <f t="shared" si="114"/>
        <v>-1</v>
      </c>
      <c r="M544" s="8">
        <f t="shared" si="111"/>
        <v>-3.2178217821782179E-2</v>
      </c>
      <c r="N544" s="34">
        <f t="shared" si="112"/>
        <v>-3.7406483790523692E-2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96</v>
      </c>
      <c r="D546" s="7">
        <v>34</v>
      </c>
      <c r="E546" s="7">
        <v>0</v>
      </c>
      <c r="F546" s="7">
        <v>0</v>
      </c>
      <c r="G546" s="8">
        <f t="shared" si="107"/>
        <v>0.11881188118811881</v>
      </c>
      <c r="H546" s="8">
        <f t="shared" si="108"/>
        <v>4.2394014962593519E-2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-0.11881188118811881</v>
      </c>
      <c r="N546" s="34">
        <f t="shared" si="112"/>
        <v>-4.2394014962593519E-2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1</v>
      </c>
      <c r="D561" s="7">
        <v>16</v>
      </c>
      <c r="E561" s="7">
        <v>0</v>
      </c>
      <c r="F561" s="7">
        <v>1</v>
      </c>
      <c r="G561" s="8">
        <f t="shared" si="107"/>
        <v>1.2376237623762376E-3</v>
      </c>
      <c r="H561" s="8">
        <f t="shared" si="108"/>
        <v>1.9950124688279301E-2</v>
      </c>
      <c r="I561" s="8" t="str">
        <f t="shared" si="109"/>
        <v/>
      </c>
      <c r="J561" s="8">
        <f t="shared" si="110"/>
        <v>8.1967213114754103E-3</v>
      </c>
      <c r="K561" s="8">
        <f t="shared" si="113"/>
        <v>-1</v>
      </c>
      <c r="L561" s="8">
        <f t="shared" si="114"/>
        <v>-0.9375</v>
      </c>
      <c r="M561" s="8">
        <f t="shared" si="111"/>
        <v>-1.2376237623762376E-3</v>
      </c>
      <c r="N561" s="34">
        <f t="shared" si="112"/>
        <v>-1.8703241895261846E-2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10</v>
      </c>
      <c r="D564" s="7">
        <v>10</v>
      </c>
      <c r="E564" s="7">
        <v>0</v>
      </c>
      <c r="F564" s="7">
        <v>0</v>
      </c>
      <c r="G564" s="8">
        <f t="shared" si="115"/>
        <v>1.2376237623762377E-2</v>
      </c>
      <c r="H564" s="8">
        <f t="shared" si="116"/>
        <v>1.2468827930174564E-2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-1.2376237623762377E-2</v>
      </c>
      <c r="N564" s="34">
        <f t="shared" si="120"/>
        <v>-1.2468827930174564E-2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19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2.369077306733167E-2</v>
      </c>
      <c r="I567" s="8" t="str">
        <f t="shared" si="117"/>
        <v/>
      </c>
      <c r="J567" s="8">
        <f t="shared" si="118"/>
        <v>1.6393442622950821E-2</v>
      </c>
      <c r="K567" s="8" t="str">
        <f t="shared" si="121"/>
        <v xml:space="preserve"> </v>
      </c>
      <c r="L567" s="8">
        <f t="shared" si="122"/>
        <v>-0.89473684210526316</v>
      </c>
      <c r="M567" s="8" t="str">
        <f t="shared" si="119"/>
        <v/>
      </c>
      <c r="N567" s="34">
        <f t="shared" si="120"/>
        <v>-2.1197007481296756E-2</v>
      </c>
    </row>
    <row r="568" spans="1:14" x14ac:dyDescent="0.2">
      <c r="A568" s="45"/>
      <c r="B568" s="42" t="s">
        <v>537</v>
      </c>
      <c r="C568" s="39">
        <v>0</v>
      </c>
      <c r="D568" s="7">
        <v>3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3.740648379052369E-3</v>
      </c>
      <c r="I568" s="8" t="str">
        <f t="shared" si="117"/>
        <v/>
      </c>
      <c r="J568" s="8">
        <f t="shared" si="118"/>
        <v>8.1967213114754103E-3</v>
      </c>
      <c r="K568" s="8" t="str">
        <f t="shared" si="121"/>
        <v xml:space="preserve"> </v>
      </c>
      <c r="L568" s="8">
        <f t="shared" si="122"/>
        <v>-0.66666666666666663</v>
      </c>
      <c r="M568" s="8" t="str">
        <f t="shared" si="119"/>
        <v/>
      </c>
      <c r="N568" s="34">
        <f t="shared" si="120"/>
        <v>-2.4937655860349127E-3</v>
      </c>
    </row>
    <row r="569" spans="1:14" x14ac:dyDescent="0.2">
      <c r="A569" s="45"/>
      <c r="B569" s="42" t="s">
        <v>538</v>
      </c>
      <c r="C569" s="39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1.2468827930174563E-3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34">
        <f t="shared" si="120"/>
        <v>-1.2468827930174563E-3</v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2</v>
      </c>
      <c r="D571" s="7">
        <v>0</v>
      </c>
      <c r="E571" s="7">
        <v>0</v>
      </c>
      <c r="F571" s="7">
        <v>0</v>
      </c>
      <c r="G571" s="8">
        <f t="shared" si="115"/>
        <v>2.4752475247524753E-3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-2.4752475247524753E-3</v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1.2468827930174563E-3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-1.2468827930174563E-3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14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1.7456359102244388E-2</v>
      </c>
      <c r="I583" s="8" t="str">
        <f t="shared" si="117"/>
        <v/>
      </c>
      <c r="J583" s="8">
        <f t="shared" si="118"/>
        <v>1.6393442622950821E-2</v>
      </c>
      <c r="K583" s="8" t="str">
        <f t="shared" si="121"/>
        <v xml:space="preserve"> </v>
      </c>
      <c r="L583" s="8">
        <f t="shared" si="122"/>
        <v>-0.8571428571428571</v>
      </c>
      <c r="M583" s="8" t="str">
        <f t="shared" si="119"/>
        <v/>
      </c>
      <c r="N583" s="34">
        <f t="shared" si="120"/>
        <v>-1.4962593516209474E-2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2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2.4937655860349127E-3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34">
        <f t="shared" si="120"/>
        <v>-2.4937655860349127E-3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9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1.1221945137157107E-2</v>
      </c>
      <c r="I588" s="8" t="str">
        <f t="shared" si="117"/>
        <v/>
      </c>
      <c r="J588" s="8">
        <f t="shared" si="118"/>
        <v>8.1967213114754103E-3</v>
      </c>
      <c r="K588" s="8" t="str">
        <f t="shared" si="121"/>
        <v xml:space="preserve"> </v>
      </c>
      <c r="L588" s="8">
        <f t="shared" si="122"/>
        <v>-0.88888888888888884</v>
      </c>
      <c r="M588" s="8" t="str">
        <f t="shared" si="119"/>
        <v/>
      </c>
      <c r="N588" s="34">
        <f t="shared" si="120"/>
        <v>-9.9750623441396506E-3</v>
      </c>
    </row>
    <row r="589" spans="1:14" ht="25.5" x14ac:dyDescent="0.2">
      <c r="A589" s="45"/>
      <c r="B589" s="42" t="s">
        <v>558</v>
      </c>
      <c r="C589" s="39">
        <v>0</v>
      </c>
      <c r="D589" s="7">
        <v>15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1.8703241895261846E-2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34">
        <f t="shared" si="120"/>
        <v>-1.8703241895261846E-2</v>
      </c>
    </row>
    <row r="590" spans="1:14" x14ac:dyDescent="0.2">
      <c r="A590" s="45"/>
      <c r="B590" s="42" t="s">
        <v>559</v>
      </c>
      <c r="C590" s="39">
        <v>0</v>
      </c>
      <c r="D590" s="7">
        <v>11</v>
      </c>
      <c r="E590" s="7">
        <v>1</v>
      </c>
      <c r="F590" s="7">
        <v>9</v>
      </c>
      <c r="G590" s="8" t="str">
        <f t="shared" si="115"/>
        <v/>
      </c>
      <c r="H590" s="8">
        <f t="shared" si="116"/>
        <v>1.3715710723192019E-2</v>
      </c>
      <c r="I590" s="8">
        <f t="shared" si="117"/>
        <v>8.6206896551724137E-3</v>
      </c>
      <c r="J590" s="8">
        <f t="shared" si="118"/>
        <v>7.3770491803278687E-2</v>
      </c>
      <c r="K590" s="8">
        <f t="shared" si="121"/>
        <v>1</v>
      </c>
      <c r="L590" s="8">
        <f t="shared" si="122"/>
        <v>-0.18181818181818182</v>
      </c>
      <c r="M590" s="8" t="str">
        <f t="shared" si="119"/>
        <v/>
      </c>
      <c r="N590" s="34">
        <f t="shared" si="120"/>
        <v>-2.4937655860349127E-3</v>
      </c>
    </row>
    <row r="591" spans="1:14" x14ac:dyDescent="0.2">
      <c r="A591" s="45"/>
      <c r="B591" s="42" t="s">
        <v>560</v>
      </c>
      <c r="C591" s="39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2.4937655860349127E-3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34">
        <f t="shared" si="120"/>
        <v>-2.4937655860349127E-3</v>
      </c>
    </row>
    <row r="592" spans="1:14" x14ac:dyDescent="0.2">
      <c r="A592" s="45"/>
      <c r="B592" s="42" t="s">
        <v>561</v>
      </c>
      <c r="C592" s="39">
        <v>0</v>
      </c>
      <c r="D592" s="7">
        <v>2</v>
      </c>
      <c r="E592" s="7">
        <v>0</v>
      </c>
      <c r="F592" s="7">
        <v>1</v>
      </c>
      <c r="G592" s="8" t="str">
        <f t="shared" si="115"/>
        <v/>
      </c>
      <c r="H592" s="8">
        <f t="shared" si="116"/>
        <v>2.4937655860349127E-3</v>
      </c>
      <c r="I592" s="8" t="str">
        <f t="shared" si="117"/>
        <v/>
      </c>
      <c r="J592" s="8">
        <f t="shared" si="118"/>
        <v>8.1967213114754103E-3</v>
      </c>
      <c r="K592" s="8" t="str">
        <f t="shared" si="121"/>
        <v xml:space="preserve"> </v>
      </c>
      <c r="L592" s="8">
        <f t="shared" si="122"/>
        <v>-0.5</v>
      </c>
      <c r="M592" s="8" t="str">
        <f t="shared" si="119"/>
        <v/>
      </c>
      <c r="N592" s="34">
        <f t="shared" si="120"/>
        <v>-1.2468827930174563E-3</v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1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>
        <f t="shared" si="118"/>
        <v>8.1967213114754103E-3</v>
      </c>
      <c r="K593" s="8" t="str">
        <f t="shared" si="121"/>
        <v xml:space="preserve"> </v>
      </c>
      <c r="L593" s="8">
        <f t="shared" si="122"/>
        <v>1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6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7.481296758104738E-3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34">
        <f t="shared" si="120"/>
        <v>-7.481296758104738E-3</v>
      </c>
    </row>
    <row r="597" spans="1:14" x14ac:dyDescent="0.2">
      <c r="A597" s="45"/>
      <c r="B597" s="42" t="s">
        <v>566</v>
      </c>
      <c r="C597" s="39">
        <v>0</v>
      </c>
      <c r="D597" s="7">
        <v>2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2.4937655860349127E-3</v>
      </c>
      <c r="I597" s="8" t="str">
        <f t="shared" si="117"/>
        <v/>
      </c>
      <c r="J597" s="8">
        <f t="shared" si="118"/>
        <v>1.6393442622950821E-2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34">
        <f t="shared" si="120"/>
        <v>0</v>
      </c>
    </row>
    <row r="598" spans="1:14" x14ac:dyDescent="0.2">
      <c r="A598" s="45"/>
      <c r="B598" s="42" t="s">
        <v>567</v>
      </c>
      <c r="C598" s="39">
        <v>0</v>
      </c>
      <c r="D598" s="7">
        <v>3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3.740648379052369E-3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-3.740648379052369E-3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1.2468827930174563E-3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34">
        <f t="shared" si="120"/>
        <v>-1.2468827930174563E-3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121</v>
      </c>
      <c r="D612" s="29">
        <f>SUM(D613:D640)</f>
        <v>368</v>
      </c>
      <c r="E612" s="29">
        <f>SUM(E613:E640)</f>
        <v>9</v>
      </c>
      <c r="F612" s="29">
        <f>SUM(F613:F640)</f>
        <v>66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-0.92561983471074383</v>
      </c>
      <c r="L612" s="30">
        <f>+IF(AND(D612=0,F612=0),"",IF(D612=0,1,IF(F612=0,-1,(F612-D612)/D612)))</f>
        <v>-0.82065217391304346</v>
      </c>
      <c r="M612" s="30">
        <f t="shared" ref="M612:M640" si="127">+IF(OR(AND(G612=""),(K612="")),"",G612*K612)</f>
        <v>-0.92561983471074383</v>
      </c>
      <c r="N612" s="30">
        <f t="shared" ref="N612:N640" si="128">+IF(OR(AND(H612=""),(L612="")),"",H612*L612)</f>
        <v>-0.82065217391304346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42</v>
      </c>
      <c r="D615" s="7">
        <v>34</v>
      </c>
      <c r="E615" s="7">
        <v>0</v>
      </c>
      <c r="F615" s="7">
        <v>1</v>
      </c>
      <c r="G615" s="8">
        <f t="shared" si="123"/>
        <v>0.34710743801652894</v>
      </c>
      <c r="H615" s="8">
        <f t="shared" si="124"/>
        <v>9.2391304347826081E-2</v>
      </c>
      <c r="I615" s="8" t="str">
        <f t="shared" si="125"/>
        <v/>
      </c>
      <c r="J615" s="8">
        <f t="shared" si="126"/>
        <v>1.5151515151515152E-2</v>
      </c>
      <c r="K615" s="8">
        <f t="shared" si="129"/>
        <v>-1</v>
      </c>
      <c r="L615" s="8">
        <f t="shared" si="130"/>
        <v>-0.97058823529411764</v>
      </c>
      <c r="M615" s="8">
        <f t="shared" si="127"/>
        <v>-0.34710743801652894</v>
      </c>
      <c r="N615" s="34">
        <f t="shared" si="128"/>
        <v>-8.9673913043478257E-2</v>
      </c>
    </row>
    <row r="616" spans="1:14" x14ac:dyDescent="0.2">
      <c r="A616" s="45"/>
      <c r="B616" s="42" t="s">
        <v>577</v>
      </c>
      <c r="C616" s="39">
        <v>37</v>
      </c>
      <c r="D616" s="7">
        <v>12</v>
      </c>
      <c r="E616" s="7">
        <v>1</v>
      </c>
      <c r="F616" s="7">
        <v>0</v>
      </c>
      <c r="G616" s="8">
        <f t="shared" si="123"/>
        <v>0.30578512396694213</v>
      </c>
      <c r="H616" s="8">
        <f t="shared" si="124"/>
        <v>3.2608695652173912E-2</v>
      </c>
      <c r="I616" s="8">
        <f t="shared" si="125"/>
        <v>0.1111111111111111</v>
      </c>
      <c r="J616" s="8" t="str">
        <f t="shared" si="126"/>
        <v/>
      </c>
      <c r="K616" s="8">
        <f t="shared" si="129"/>
        <v>-0.97297297297297303</v>
      </c>
      <c r="L616" s="8">
        <f t="shared" si="130"/>
        <v>-1</v>
      </c>
      <c r="M616" s="8">
        <f t="shared" si="127"/>
        <v>-0.2975206611570248</v>
      </c>
      <c r="N616" s="34">
        <f t="shared" si="128"/>
        <v>-3.2608695652173912E-2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1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0.1111111111111111</v>
      </c>
      <c r="J617" s="8">
        <f t="shared" si="126"/>
        <v>1.5151515151515152E-2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1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2.717391304347826E-3</v>
      </c>
      <c r="I619" s="8" t="str">
        <f t="shared" si="125"/>
        <v/>
      </c>
      <c r="J619" s="8">
        <f t="shared" si="126"/>
        <v>1.5151515151515152E-2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34">
        <f t="shared" si="128"/>
        <v>0</v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1</v>
      </c>
      <c r="E621" s="7">
        <v>1</v>
      </c>
      <c r="F621" s="7">
        <v>0</v>
      </c>
      <c r="G621" s="8" t="str">
        <f t="shared" si="123"/>
        <v/>
      </c>
      <c r="H621" s="8">
        <f t="shared" si="124"/>
        <v>2.717391304347826E-3</v>
      </c>
      <c r="I621" s="8">
        <f t="shared" si="125"/>
        <v>0.1111111111111111</v>
      </c>
      <c r="J621" s="8" t="str">
        <f t="shared" si="126"/>
        <v/>
      </c>
      <c r="K621" s="8">
        <f t="shared" si="129"/>
        <v>1</v>
      </c>
      <c r="L621" s="8">
        <f t="shared" si="130"/>
        <v>-1</v>
      </c>
      <c r="M621" s="8" t="str">
        <f t="shared" si="127"/>
        <v/>
      </c>
      <c r="N621" s="34">
        <f t="shared" si="128"/>
        <v>-2.717391304347826E-3</v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14</v>
      </c>
      <c r="D623" s="7">
        <v>9</v>
      </c>
      <c r="E623" s="7">
        <v>2</v>
      </c>
      <c r="F623" s="7">
        <v>0</v>
      </c>
      <c r="G623" s="8">
        <f t="shared" si="123"/>
        <v>0.11570247933884298</v>
      </c>
      <c r="H623" s="8">
        <f t="shared" si="124"/>
        <v>2.4456521739130436E-2</v>
      </c>
      <c r="I623" s="8">
        <f t="shared" si="125"/>
        <v>0.22222222222222221</v>
      </c>
      <c r="J623" s="8" t="str">
        <f t="shared" si="126"/>
        <v/>
      </c>
      <c r="K623" s="8">
        <f t="shared" si="129"/>
        <v>-0.8571428571428571</v>
      </c>
      <c r="L623" s="8">
        <f t="shared" si="130"/>
        <v>-1</v>
      </c>
      <c r="M623" s="8">
        <f t="shared" si="127"/>
        <v>-9.9173553719008267E-2</v>
      </c>
      <c r="N623" s="34">
        <f t="shared" si="128"/>
        <v>-2.4456521739130436E-2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1</v>
      </c>
      <c r="D627" s="7">
        <v>42</v>
      </c>
      <c r="E627" s="7">
        <v>3</v>
      </c>
      <c r="F627" s="7">
        <v>22</v>
      </c>
      <c r="G627" s="8">
        <f t="shared" si="123"/>
        <v>8.2644628099173556E-3</v>
      </c>
      <c r="H627" s="8">
        <f t="shared" si="124"/>
        <v>0.11413043478260869</v>
      </c>
      <c r="I627" s="8">
        <f t="shared" si="125"/>
        <v>0.33333333333333331</v>
      </c>
      <c r="J627" s="8">
        <f t="shared" si="126"/>
        <v>0.33333333333333331</v>
      </c>
      <c r="K627" s="8">
        <f t="shared" si="129"/>
        <v>2</v>
      </c>
      <c r="L627" s="8">
        <f t="shared" si="130"/>
        <v>-0.47619047619047616</v>
      </c>
      <c r="M627" s="8">
        <f t="shared" si="127"/>
        <v>1.6528925619834711E-2</v>
      </c>
      <c r="N627" s="34">
        <f t="shared" si="128"/>
        <v>-5.4347826086956513E-2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1</v>
      </c>
      <c r="D629" s="7">
        <v>16</v>
      </c>
      <c r="E629" s="7">
        <v>0</v>
      </c>
      <c r="F629" s="7">
        <v>3</v>
      </c>
      <c r="G629" s="8">
        <f t="shared" si="123"/>
        <v>8.2644628099173556E-3</v>
      </c>
      <c r="H629" s="8">
        <f t="shared" si="124"/>
        <v>4.3478260869565216E-2</v>
      </c>
      <c r="I629" s="8" t="str">
        <f t="shared" si="125"/>
        <v/>
      </c>
      <c r="J629" s="8">
        <f t="shared" si="126"/>
        <v>4.5454545454545456E-2</v>
      </c>
      <c r="K629" s="8">
        <f t="shared" si="129"/>
        <v>-1</v>
      </c>
      <c r="L629" s="8">
        <f t="shared" si="130"/>
        <v>-0.8125</v>
      </c>
      <c r="M629" s="8">
        <f t="shared" si="127"/>
        <v>-8.2644628099173556E-3</v>
      </c>
      <c r="N629" s="34">
        <f t="shared" si="128"/>
        <v>-3.5326086956521736E-2</v>
      </c>
    </row>
    <row r="630" spans="1:14" x14ac:dyDescent="0.2">
      <c r="A630" s="45"/>
      <c r="B630" s="42" t="s">
        <v>591</v>
      </c>
      <c r="C630" s="39">
        <v>22</v>
      </c>
      <c r="D630" s="7">
        <v>198</v>
      </c>
      <c r="E630" s="7">
        <v>0</v>
      </c>
      <c r="F630" s="7">
        <v>19</v>
      </c>
      <c r="G630" s="8">
        <f t="shared" si="123"/>
        <v>0.18181818181818182</v>
      </c>
      <c r="H630" s="8">
        <f t="shared" si="124"/>
        <v>0.53804347826086951</v>
      </c>
      <c r="I630" s="8" t="str">
        <f t="shared" si="125"/>
        <v/>
      </c>
      <c r="J630" s="8">
        <f t="shared" si="126"/>
        <v>0.2878787878787879</v>
      </c>
      <c r="K630" s="8">
        <f t="shared" si="129"/>
        <v>-1</v>
      </c>
      <c r="L630" s="8">
        <f t="shared" si="130"/>
        <v>-0.90404040404040409</v>
      </c>
      <c r="M630" s="8">
        <f t="shared" si="127"/>
        <v>-0.18181818181818182</v>
      </c>
      <c r="N630" s="34">
        <f t="shared" si="128"/>
        <v>-0.48641304347826086</v>
      </c>
    </row>
    <row r="631" spans="1:14" x14ac:dyDescent="0.2">
      <c r="A631" s="45"/>
      <c r="B631" s="42" t="s">
        <v>592</v>
      </c>
      <c r="C631" s="39">
        <v>4</v>
      </c>
      <c r="D631" s="7">
        <v>29</v>
      </c>
      <c r="E631" s="7">
        <v>0</v>
      </c>
      <c r="F631" s="7">
        <v>1</v>
      </c>
      <c r="G631" s="8">
        <f t="shared" si="123"/>
        <v>3.3057851239669422E-2</v>
      </c>
      <c r="H631" s="8">
        <f t="shared" si="124"/>
        <v>7.880434782608696E-2</v>
      </c>
      <c r="I631" s="8" t="str">
        <f t="shared" si="125"/>
        <v/>
      </c>
      <c r="J631" s="8">
        <f t="shared" si="126"/>
        <v>1.5151515151515152E-2</v>
      </c>
      <c r="K631" s="8">
        <f t="shared" si="129"/>
        <v>-1</v>
      </c>
      <c r="L631" s="8">
        <f t="shared" si="130"/>
        <v>-0.96551724137931039</v>
      </c>
      <c r="M631" s="8">
        <f t="shared" si="127"/>
        <v>-3.3057851239669422E-2</v>
      </c>
      <c r="N631" s="34">
        <f t="shared" si="128"/>
        <v>-7.6086956521739135E-2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3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4.5454545454545456E-2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2.717391304347826E-3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-2.717391304347826E-3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24</v>
      </c>
      <c r="E636" s="7">
        <v>1</v>
      </c>
      <c r="F636" s="7">
        <v>15</v>
      </c>
      <c r="G636" s="8" t="str">
        <f t="shared" si="123"/>
        <v/>
      </c>
      <c r="H636" s="8">
        <f t="shared" si="124"/>
        <v>6.5217391304347824E-2</v>
      </c>
      <c r="I636" s="8">
        <f t="shared" si="125"/>
        <v>0.1111111111111111</v>
      </c>
      <c r="J636" s="8">
        <f t="shared" si="126"/>
        <v>0.22727272727272727</v>
      </c>
      <c r="K636" s="8">
        <f t="shared" si="129"/>
        <v>1</v>
      </c>
      <c r="L636" s="8">
        <f t="shared" si="130"/>
        <v>-0.375</v>
      </c>
      <c r="M636" s="8" t="str">
        <f t="shared" si="127"/>
        <v/>
      </c>
      <c r="N636" s="34">
        <f t="shared" si="128"/>
        <v>-2.4456521739130432E-2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1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2.717391304347826E-3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34">
        <f t="shared" si="128"/>
        <v>-2.717391304347826E-3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642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643</v>
      </c>
      <c r="C9" s="29">
        <f>+C22+C81+C188+C371+C612</f>
        <v>801</v>
      </c>
      <c r="D9" s="29">
        <f>+D22+D81+D188+D371+D612</f>
        <v>1873</v>
      </c>
      <c r="E9" s="29">
        <f>+E22+E81+E188+E371+E612</f>
        <v>1210</v>
      </c>
      <c r="F9" s="29">
        <f>+F22+F81+F188+F371+F612</f>
        <v>2207</v>
      </c>
      <c r="G9" s="30">
        <f>SUM(G10:G14)</f>
        <v>1</v>
      </c>
      <c r="H9" s="30">
        <f>SUM(H10:H14)</f>
        <v>1</v>
      </c>
      <c r="I9" s="30">
        <f>SUM(I10:I14)</f>
        <v>0.99999999999999989</v>
      </c>
      <c r="J9" s="30">
        <f>SUM(J10:J14)</f>
        <v>1</v>
      </c>
      <c r="K9" s="30">
        <f t="shared" ref="K9:L14" si="0">+IF(AND(C9=0,E9=0),"",IF(C9=0,1,IF(E9=0,-1,(E9-C9)/C9)))</f>
        <v>0.51061173533083648</v>
      </c>
      <c r="L9" s="30">
        <f t="shared" si="0"/>
        <v>0.17832354511478909</v>
      </c>
      <c r="M9" s="30">
        <f t="shared" ref="M9:N14" si="1">+IF(OR(AND(G9=""),(K9="")),"",G9*K9)</f>
        <v>0.51061173533083648</v>
      </c>
      <c r="N9" s="30">
        <f t="shared" si="1"/>
        <v>0.17832354511478909</v>
      </c>
    </row>
    <row r="10" spans="1:14" ht="28.5" customHeight="1" x14ac:dyDescent="0.2">
      <c r="A10" s="45"/>
      <c r="B10" s="41" t="s">
        <v>8</v>
      </c>
      <c r="C10" s="38">
        <f>+C22</f>
        <v>9</v>
      </c>
      <c r="D10" s="31">
        <f>+D22</f>
        <v>11</v>
      </c>
      <c r="E10" s="31">
        <f>+E22</f>
        <v>14</v>
      </c>
      <c r="F10" s="31">
        <f>+F22</f>
        <v>12</v>
      </c>
      <c r="G10" s="32">
        <f t="shared" ref="G10:J14" si="2">+C10/C$9</f>
        <v>1.1235955056179775E-2</v>
      </c>
      <c r="H10" s="32">
        <f t="shared" si="2"/>
        <v>5.8729311265349705E-3</v>
      </c>
      <c r="I10" s="32">
        <f t="shared" si="2"/>
        <v>1.1570247933884297E-2</v>
      </c>
      <c r="J10" s="32">
        <f t="shared" si="2"/>
        <v>5.4372451291345722E-3</v>
      </c>
      <c r="K10" s="32">
        <f t="shared" si="0"/>
        <v>0.55555555555555558</v>
      </c>
      <c r="L10" s="32">
        <f t="shared" si="0"/>
        <v>9.0909090909090912E-2</v>
      </c>
      <c r="M10" s="32">
        <f t="shared" si="1"/>
        <v>6.242197253433209E-3</v>
      </c>
      <c r="N10" s="33">
        <f t="shared" si="1"/>
        <v>5.339028296849973E-4</v>
      </c>
    </row>
    <row r="11" spans="1:14" ht="28.5" customHeight="1" x14ac:dyDescent="0.2">
      <c r="A11" s="45"/>
      <c r="B11" s="42" t="s">
        <v>9</v>
      </c>
      <c r="C11" s="39">
        <f>+C81</f>
        <v>58</v>
      </c>
      <c r="D11" s="7">
        <f>+D81</f>
        <v>74</v>
      </c>
      <c r="E11" s="7">
        <f>+E81</f>
        <v>264</v>
      </c>
      <c r="F11" s="7">
        <f>+F81</f>
        <v>269</v>
      </c>
      <c r="G11" s="8">
        <f t="shared" si="2"/>
        <v>7.2409488139825215E-2</v>
      </c>
      <c r="H11" s="8">
        <f t="shared" si="2"/>
        <v>3.9508809396689805E-2</v>
      </c>
      <c r="I11" s="8">
        <f t="shared" si="2"/>
        <v>0.21818181818181817</v>
      </c>
      <c r="J11" s="8">
        <f t="shared" si="2"/>
        <v>0.12188491164476666</v>
      </c>
      <c r="K11" s="8">
        <f t="shared" si="0"/>
        <v>3.5517241379310347</v>
      </c>
      <c r="L11" s="8">
        <f t="shared" si="0"/>
        <v>2.6351351351351351</v>
      </c>
      <c r="M11" s="8">
        <f t="shared" si="1"/>
        <v>0.25717852684144821</v>
      </c>
      <c r="N11" s="34">
        <f t="shared" si="1"/>
        <v>0.10411105178857448</v>
      </c>
    </row>
    <row r="12" spans="1:14" ht="28.5" customHeight="1" x14ac:dyDescent="0.2">
      <c r="A12" s="45"/>
      <c r="B12" s="42" t="s">
        <v>10</v>
      </c>
      <c r="C12" s="39">
        <f>+C188</f>
        <v>72</v>
      </c>
      <c r="D12" s="7">
        <f>+D188</f>
        <v>156</v>
      </c>
      <c r="E12" s="7">
        <f>+E188</f>
        <v>116</v>
      </c>
      <c r="F12" s="7">
        <f>+F188</f>
        <v>167</v>
      </c>
      <c r="G12" s="8">
        <f t="shared" si="2"/>
        <v>8.98876404494382E-2</v>
      </c>
      <c r="H12" s="8">
        <f t="shared" si="2"/>
        <v>8.3288841430859586E-2</v>
      </c>
      <c r="I12" s="8">
        <f t="shared" si="2"/>
        <v>9.5867768595041328E-2</v>
      </c>
      <c r="J12" s="8">
        <f t="shared" si="2"/>
        <v>7.5668328047122785E-2</v>
      </c>
      <c r="K12" s="8">
        <f t="shared" si="0"/>
        <v>0.61111111111111116</v>
      </c>
      <c r="L12" s="8">
        <f t="shared" si="0"/>
        <v>7.0512820512820512E-2</v>
      </c>
      <c r="M12" s="8">
        <f t="shared" si="1"/>
        <v>5.4931335830212237E-2</v>
      </c>
      <c r="N12" s="34">
        <f t="shared" si="1"/>
        <v>5.8729311265349705E-3</v>
      </c>
    </row>
    <row r="13" spans="1:14" ht="28.5" customHeight="1" x14ac:dyDescent="0.2">
      <c r="A13" s="45"/>
      <c r="B13" s="42" t="s">
        <v>11</v>
      </c>
      <c r="C13" s="39">
        <f>+C371</f>
        <v>516</v>
      </c>
      <c r="D13" s="7">
        <f>+D371</f>
        <v>1048</v>
      </c>
      <c r="E13" s="7">
        <f>+E371</f>
        <v>632</v>
      </c>
      <c r="F13" s="7">
        <f>+F371</f>
        <v>1407</v>
      </c>
      <c r="G13" s="8">
        <f t="shared" si="2"/>
        <v>0.64419475655430714</v>
      </c>
      <c r="H13" s="8">
        <f t="shared" si="2"/>
        <v>0.55953016550987722</v>
      </c>
      <c r="I13" s="8">
        <f t="shared" si="2"/>
        <v>0.52231404958677685</v>
      </c>
      <c r="J13" s="8">
        <f t="shared" si="2"/>
        <v>0.63751699139102858</v>
      </c>
      <c r="K13" s="8">
        <f t="shared" si="0"/>
        <v>0.22480620155038761</v>
      </c>
      <c r="L13" s="8">
        <f t="shared" si="0"/>
        <v>0.34255725190839692</v>
      </c>
      <c r="M13" s="8">
        <f t="shared" si="1"/>
        <v>0.14481897627965046</v>
      </c>
      <c r="N13" s="34">
        <f t="shared" si="1"/>
        <v>0.19167111585691404</v>
      </c>
    </row>
    <row r="14" spans="1:14" ht="28.5" customHeight="1" thickBot="1" x14ac:dyDescent="0.25">
      <c r="A14" s="45"/>
      <c r="B14" s="43" t="s">
        <v>12</v>
      </c>
      <c r="C14" s="40">
        <f>+C612</f>
        <v>146</v>
      </c>
      <c r="D14" s="35">
        <f>+D612</f>
        <v>584</v>
      </c>
      <c r="E14" s="35">
        <f>+E612</f>
        <v>184</v>
      </c>
      <c r="F14" s="35">
        <f>+F612</f>
        <v>352</v>
      </c>
      <c r="G14" s="36">
        <f t="shared" si="2"/>
        <v>0.18227215980024969</v>
      </c>
      <c r="H14" s="36">
        <f t="shared" si="2"/>
        <v>0.31179925253603846</v>
      </c>
      <c r="I14" s="36">
        <f t="shared" si="2"/>
        <v>0.15206611570247933</v>
      </c>
      <c r="J14" s="36">
        <f t="shared" si="2"/>
        <v>0.15949252378794743</v>
      </c>
      <c r="K14" s="36">
        <f t="shared" si="0"/>
        <v>0.26027397260273971</v>
      </c>
      <c r="L14" s="36">
        <f t="shared" si="0"/>
        <v>-0.39726027397260272</v>
      </c>
      <c r="M14" s="36">
        <f t="shared" si="1"/>
        <v>4.7440699126092382E-2</v>
      </c>
      <c r="N14" s="37">
        <f t="shared" si="1"/>
        <v>-0.12386545648691938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9</v>
      </c>
      <c r="D22" s="29">
        <f>SUM(D23:D73)</f>
        <v>11</v>
      </c>
      <c r="E22" s="29">
        <f>SUM(E23:E73)</f>
        <v>14</v>
      </c>
      <c r="F22" s="29">
        <f>SUM(F23:F73)</f>
        <v>12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0.55555555555555558</v>
      </c>
      <c r="L22" s="30">
        <f>+IF(AND(D22=0,F22=0),"",IF(D22=0,1,IF(F22=0,-1,(F22-D22)/D22)))</f>
        <v>9.0909090909090912E-2</v>
      </c>
      <c r="M22" s="30">
        <f t="shared" ref="M22:M53" si="7">+IF(OR(AND(G22=""),(K22="")),"",G22*K22)</f>
        <v>0.55555555555555558</v>
      </c>
      <c r="N22" s="30">
        <f t="shared" ref="N22:N53" si="8">+IF(OR(AND(H22=""),(L22="")),"",H22*L22)</f>
        <v>9.0909090909090912E-2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3</v>
      </c>
      <c r="D30" s="7">
        <v>1</v>
      </c>
      <c r="E30" s="7">
        <v>0</v>
      </c>
      <c r="F30" s="7">
        <v>1</v>
      </c>
      <c r="G30" s="8">
        <f t="shared" si="3"/>
        <v>0.33333333333333331</v>
      </c>
      <c r="H30" s="8">
        <f t="shared" si="4"/>
        <v>9.0909090909090912E-2</v>
      </c>
      <c r="I30" s="8" t="str">
        <f t="shared" si="5"/>
        <v/>
      </c>
      <c r="J30" s="8">
        <f t="shared" si="6"/>
        <v>8.3333333333333329E-2</v>
      </c>
      <c r="K30" s="8">
        <f t="shared" si="9"/>
        <v>-1</v>
      </c>
      <c r="L30" s="8">
        <f t="shared" si="10"/>
        <v>0</v>
      </c>
      <c r="M30" s="8">
        <f t="shared" si="7"/>
        <v>-0.33333333333333331</v>
      </c>
      <c r="N30" s="34">
        <f t="shared" si="8"/>
        <v>0</v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2</v>
      </c>
      <c r="D32" s="7">
        <v>0</v>
      </c>
      <c r="E32" s="7">
        <v>3</v>
      </c>
      <c r="F32" s="7">
        <v>0</v>
      </c>
      <c r="G32" s="8">
        <f t="shared" si="3"/>
        <v>0.22222222222222221</v>
      </c>
      <c r="H32" s="8" t="str">
        <f t="shared" si="4"/>
        <v/>
      </c>
      <c r="I32" s="8">
        <f t="shared" si="5"/>
        <v>0.21428571428571427</v>
      </c>
      <c r="J32" s="8" t="str">
        <f t="shared" si="6"/>
        <v/>
      </c>
      <c r="K32" s="8">
        <f t="shared" si="9"/>
        <v>0.5</v>
      </c>
      <c r="L32" s="8" t="str">
        <f t="shared" si="10"/>
        <v xml:space="preserve"> </v>
      </c>
      <c r="M32" s="8">
        <f t="shared" si="7"/>
        <v>0.1111111111111111</v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4</v>
      </c>
      <c r="F33" s="7">
        <v>2</v>
      </c>
      <c r="G33" s="8" t="str">
        <f t="shared" si="3"/>
        <v/>
      </c>
      <c r="H33" s="8" t="str">
        <f t="shared" si="4"/>
        <v/>
      </c>
      <c r="I33" s="8">
        <f t="shared" si="5"/>
        <v>0.2857142857142857</v>
      </c>
      <c r="J33" s="8">
        <f t="shared" si="6"/>
        <v>0.16666666666666666</v>
      </c>
      <c r="K33" s="8">
        <f t="shared" si="9"/>
        <v>1</v>
      </c>
      <c r="L33" s="8">
        <f t="shared" si="10"/>
        <v>1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1</v>
      </c>
      <c r="D35" s="7">
        <v>1</v>
      </c>
      <c r="E35" s="7">
        <v>0</v>
      </c>
      <c r="F35" s="7">
        <v>0</v>
      </c>
      <c r="G35" s="8">
        <f t="shared" si="3"/>
        <v>0.1111111111111111</v>
      </c>
      <c r="H35" s="8">
        <f t="shared" si="4"/>
        <v>9.0909090909090912E-2</v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>
        <f t="shared" si="10"/>
        <v>-1</v>
      </c>
      <c r="M35" s="8">
        <f t="shared" si="7"/>
        <v>-0.1111111111111111</v>
      </c>
      <c r="N35" s="34">
        <f t="shared" si="8"/>
        <v>-9.0909090909090912E-2</v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1</v>
      </c>
      <c r="F37" s="7">
        <v>0</v>
      </c>
      <c r="G37" s="8" t="str">
        <f t="shared" si="3"/>
        <v/>
      </c>
      <c r="H37" s="8" t="str">
        <f t="shared" si="4"/>
        <v/>
      </c>
      <c r="I37" s="8">
        <f t="shared" si="5"/>
        <v>7.1428571428571425E-2</v>
      </c>
      <c r="J37" s="8" t="str">
        <f t="shared" si="6"/>
        <v/>
      </c>
      <c r="K37" s="8">
        <f t="shared" si="9"/>
        <v>1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2</v>
      </c>
      <c r="E39" s="7">
        <v>0</v>
      </c>
      <c r="F39" s="7">
        <v>0</v>
      </c>
      <c r="G39" s="8" t="str">
        <f t="shared" si="3"/>
        <v/>
      </c>
      <c r="H39" s="8">
        <f t="shared" si="4"/>
        <v>0.18181818181818182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34">
        <f t="shared" si="8"/>
        <v>-0.18181818181818182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1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>
        <f t="shared" si="6"/>
        <v>8.3333333333333329E-2</v>
      </c>
      <c r="K40" s="8" t="str">
        <f t="shared" si="9"/>
        <v xml:space="preserve"> </v>
      </c>
      <c r="L40" s="8">
        <f t="shared" si="10"/>
        <v>1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9.0909090909090912E-2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34">
        <f t="shared" si="8"/>
        <v>-9.0909090909090912E-2</v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2</v>
      </c>
      <c r="D53" s="7">
        <v>1</v>
      </c>
      <c r="E53" s="7">
        <v>2</v>
      </c>
      <c r="F53" s="7">
        <v>4</v>
      </c>
      <c r="G53" s="8">
        <f t="shared" si="3"/>
        <v>0.22222222222222221</v>
      </c>
      <c r="H53" s="8">
        <f t="shared" si="4"/>
        <v>9.0909090909090912E-2</v>
      </c>
      <c r="I53" s="8">
        <f t="shared" si="5"/>
        <v>0.14285714285714285</v>
      </c>
      <c r="J53" s="8">
        <f t="shared" si="6"/>
        <v>0.33333333333333331</v>
      </c>
      <c r="K53" s="8">
        <f t="shared" si="9"/>
        <v>0</v>
      </c>
      <c r="L53" s="8">
        <f t="shared" si="10"/>
        <v>3</v>
      </c>
      <c r="M53" s="8">
        <f t="shared" si="7"/>
        <v>0</v>
      </c>
      <c r="N53" s="34">
        <f t="shared" si="8"/>
        <v>0.27272727272727271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3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0.21428571428571427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1</v>
      </c>
      <c r="D67" s="7">
        <v>5</v>
      </c>
      <c r="E67" s="7">
        <v>0</v>
      </c>
      <c r="F67" s="7">
        <v>2</v>
      </c>
      <c r="G67" s="8">
        <f t="shared" si="11"/>
        <v>0.1111111111111111</v>
      </c>
      <c r="H67" s="8">
        <f t="shared" si="12"/>
        <v>0.45454545454545453</v>
      </c>
      <c r="I67" s="8" t="str">
        <f t="shared" si="13"/>
        <v/>
      </c>
      <c r="J67" s="8">
        <f t="shared" si="14"/>
        <v>0.16666666666666666</v>
      </c>
      <c r="K67" s="8">
        <f t="shared" si="17"/>
        <v>-1</v>
      </c>
      <c r="L67" s="8">
        <f t="shared" si="18"/>
        <v>-0.6</v>
      </c>
      <c r="M67" s="8">
        <f t="shared" si="15"/>
        <v>-0.1111111111111111</v>
      </c>
      <c r="N67" s="34">
        <f t="shared" si="16"/>
        <v>-0.27272727272727271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7.1428571428571425E-2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0.16666666666666666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58</v>
      </c>
      <c r="D81" s="29">
        <f>SUM(D82:D180)</f>
        <v>74</v>
      </c>
      <c r="E81" s="29">
        <f>SUM(E82:E180)</f>
        <v>264</v>
      </c>
      <c r="F81" s="29">
        <f>SUM(F82:F180)</f>
        <v>269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3.5517241379310347</v>
      </c>
      <c r="L81" s="30">
        <f>+IF(AND(D81=0,F81=0),"",IF(D81=0,1,IF(F81=0,-1,(F81-D81)/D81)))</f>
        <v>2.6351351351351351</v>
      </c>
      <c r="M81" s="30">
        <f t="shared" ref="M81:M112" si="23">+IF(OR(AND(G81=""),(K81="")),"",G81*K81)</f>
        <v>3.5517241379310347</v>
      </c>
      <c r="N81" s="30">
        <f t="shared" ref="N81:N112" si="24">+IF(OR(AND(H81=""),(L81="")),"",H81*L81)</f>
        <v>2.6351351351351351</v>
      </c>
    </row>
    <row r="82" spans="1:14" x14ac:dyDescent="0.2">
      <c r="A82" s="45"/>
      <c r="B82" s="41" t="s">
        <v>67</v>
      </c>
      <c r="C82" s="38">
        <v>3</v>
      </c>
      <c r="D82" s="31">
        <v>4</v>
      </c>
      <c r="E82" s="31">
        <v>9</v>
      </c>
      <c r="F82" s="31">
        <v>5</v>
      </c>
      <c r="G82" s="32">
        <f t="shared" si="19"/>
        <v>5.1724137931034482E-2</v>
      </c>
      <c r="H82" s="32">
        <f t="shared" si="20"/>
        <v>5.4054054054054057E-2</v>
      </c>
      <c r="I82" s="32">
        <f t="shared" si="21"/>
        <v>3.4090909090909088E-2</v>
      </c>
      <c r="J82" s="32">
        <f t="shared" si="22"/>
        <v>1.858736059479554E-2</v>
      </c>
      <c r="K82" s="32">
        <f t="shared" ref="K82:K113" si="25">+IF(AND(C82=0,E82=0)," ",IF(C82=0,1,IF(E82=0,-1,(E82-C82)/C82)))</f>
        <v>2</v>
      </c>
      <c r="L82" s="32">
        <f t="shared" ref="L82:L113" si="26">+IF(AND(D82=0,F82=0)," ",IF(D82=0,1,IF(F82=0,-1,(F82-D82)/D82)))</f>
        <v>0.25</v>
      </c>
      <c r="M82" s="32">
        <f t="shared" si="23"/>
        <v>0.10344827586206896</v>
      </c>
      <c r="N82" s="33">
        <f t="shared" si="24"/>
        <v>1.3513513513513514E-2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3.787878787878788E-3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1</v>
      </c>
      <c r="E84" s="7">
        <v>0</v>
      </c>
      <c r="F84" s="7">
        <v>1</v>
      </c>
      <c r="G84" s="8" t="str">
        <f t="shared" si="19"/>
        <v/>
      </c>
      <c r="H84" s="8">
        <f t="shared" si="20"/>
        <v>1.3513513513513514E-2</v>
      </c>
      <c r="I84" s="8" t="str">
        <f t="shared" si="21"/>
        <v/>
      </c>
      <c r="J84" s="8">
        <f t="shared" si="22"/>
        <v>3.7174721189591076E-3</v>
      </c>
      <c r="K84" s="8" t="str">
        <f t="shared" si="25"/>
        <v xml:space="preserve"> </v>
      </c>
      <c r="L84" s="8">
        <f t="shared" si="26"/>
        <v>0</v>
      </c>
      <c r="M84" s="8" t="str">
        <f t="shared" si="23"/>
        <v/>
      </c>
      <c r="N84" s="34">
        <f t="shared" si="24"/>
        <v>0</v>
      </c>
    </row>
    <row r="85" spans="1:14" x14ac:dyDescent="0.2">
      <c r="A85" s="45"/>
      <c r="B85" s="42" t="s">
        <v>70</v>
      </c>
      <c r="C85" s="39">
        <v>8</v>
      </c>
      <c r="D85" s="7">
        <v>3</v>
      </c>
      <c r="E85" s="7">
        <v>9</v>
      </c>
      <c r="F85" s="7">
        <v>3</v>
      </c>
      <c r="G85" s="8">
        <f t="shared" si="19"/>
        <v>0.13793103448275862</v>
      </c>
      <c r="H85" s="8">
        <f t="shared" si="20"/>
        <v>4.0540540540540543E-2</v>
      </c>
      <c r="I85" s="8">
        <f t="shared" si="21"/>
        <v>3.4090909090909088E-2</v>
      </c>
      <c r="J85" s="8">
        <f t="shared" si="22"/>
        <v>1.1152416356877323E-2</v>
      </c>
      <c r="K85" s="8">
        <f t="shared" si="25"/>
        <v>0.125</v>
      </c>
      <c r="L85" s="8">
        <f t="shared" si="26"/>
        <v>0</v>
      </c>
      <c r="M85" s="8">
        <f t="shared" si="23"/>
        <v>1.7241379310344827E-2</v>
      </c>
      <c r="N85" s="34">
        <f t="shared" si="24"/>
        <v>0</v>
      </c>
    </row>
    <row r="86" spans="1:14" ht="25.5" x14ac:dyDescent="0.2">
      <c r="A86" s="45"/>
      <c r="B86" s="42" t="s">
        <v>71</v>
      </c>
      <c r="C86" s="39">
        <v>7</v>
      </c>
      <c r="D86" s="7">
        <v>4</v>
      </c>
      <c r="E86" s="7">
        <v>19</v>
      </c>
      <c r="F86" s="7">
        <v>11</v>
      </c>
      <c r="G86" s="8">
        <f t="shared" si="19"/>
        <v>0.1206896551724138</v>
      </c>
      <c r="H86" s="8">
        <f t="shared" si="20"/>
        <v>5.4054054054054057E-2</v>
      </c>
      <c r="I86" s="8">
        <f t="shared" si="21"/>
        <v>7.1969696969696975E-2</v>
      </c>
      <c r="J86" s="8">
        <f t="shared" si="22"/>
        <v>4.0892193308550186E-2</v>
      </c>
      <c r="K86" s="8">
        <f t="shared" si="25"/>
        <v>1.7142857142857142</v>
      </c>
      <c r="L86" s="8">
        <f t="shared" si="26"/>
        <v>1.75</v>
      </c>
      <c r="M86" s="8">
        <f t="shared" si="23"/>
        <v>0.20689655172413793</v>
      </c>
      <c r="N86" s="34">
        <f t="shared" si="24"/>
        <v>9.45945945945946E-2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4</v>
      </c>
      <c r="F87" s="7">
        <v>4</v>
      </c>
      <c r="G87" s="8" t="str">
        <f t="shared" si="19"/>
        <v/>
      </c>
      <c r="H87" s="8" t="str">
        <f t="shared" si="20"/>
        <v/>
      </c>
      <c r="I87" s="8">
        <f t="shared" si="21"/>
        <v>1.5151515151515152E-2</v>
      </c>
      <c r="J87" s="8">
        <f t="shared" si="22"/>
        <v>1.4869888475836431E-2</v>
      </c>
      <c r="K87" s="8">
        <f t="shared" si="25"/>
        <v>1</v>
      </c>
      <c r="L87" s="8">
        <f t="shared" si="26"/>
        <v>1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1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>
        <f t="shared" si="22"/>
        <v>3.7174721189591076E-3</v>
      </c>
      <c r="K92" s="8" t="str">
        <f t="shared" si="25"/>
        <v xml:space="preserve"> </v>
      </c>
      <c r="L92" s="8">
        <f t="shared" si="26"/>
        <v>1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1.3513513513513514E-2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34">
        <f t="shared" si="24"/>
        <v>-1.3513513513513514E-2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1</v>
      </c>
      <c r="E97" s="7">
        <v>1</v>
      </c>
      <c r="F97" s="7">
        <v>0</v>
      </c>
      <c r="G97" s="8" t="str">
        <f t="shared" si="19"/>
        <v/>
      </c>
      <c r="H97" s="8">
        <f t="shared" si="20"/>
        <v>1.3513513513513514E-2</v>
      </c>
      <c r="I97" s="8">
        <f t="shared" si="21"/>
        <v>3.787878787878788E-3</v>
      </c>
      <c r="J97" s="8" t="str">
        <f t="shared" si="22"/>
        <v/>
      </c>
      <c r="K97" s="8">
        <f t="shared" si="25"/>
        <v>1</v>
      </c>
      <c r="L97" s="8">
        <f t="shared" si="26"/>
        <v>-1</v>
      </c>
      <c r="M97" s="8" t="str">
        <f t="shared" si="23"/>
        <v/>
      </c>
      <c r="N97" s="34">
        <f t="shared" si="24"/>
        <v>-1.3513513513513514E-2</v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1</v>
      </c>
      <c r="F98" s="7">
        <v>1</v>
      </c>
      <c r="G98" s="8" t="str">
        <f t="shared" si="19"/>
        <v/>
      </c>
      <c r="H98" s="8" t="str">
        <f t="shared" si="20"/>
        <v/>
      </c>
      <c r="I98" s="8">
        <f t="shared" si="21"/>
        <v>3.787878787878788E-3</v>
      </c>
      <c r="J98" s="8">
        <f t="shared" si="22"/>
        <v>3.7174721189591076E-3</v>
      </c>
      <c r="K98" s="8">
        <f t="shared" si="25"/>
        <v>1</v>
      </c>
      <c r="L98" s="8">
        <f t="shared" si="26"/>
        <v>1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2</v>
      </c>
      <c r="E99" s="7">
        <v>0</v>
      </c>
      <c r="F99" s="7">
        <v>3</v>
      </c>
      <c r="G99" s="8" t="str">
        <f t="shared" si="19"/>
        <v/>
      </c>
      <c r="H99" s="8">
        <f t="shared" si="20"/>
        <v>2.7027027027027029E-2</v>
      </c>
      <c r="I99" s="8" t="str">
        <f t="shared" si="21"/>
        <v/>
      </c>
      <c r="J99" s="8">
        <f t="shared" si="22"/>
        <v>1.1152416356877323E-2</v>
      </c>
      <c r="K99" s="8" t="str">
        <f t="shared" si="25"/>
        <v xml:space="preserve"> </v>
      </c>
      <c r="L99" s="8">
        <f t="shared" si="26"/>
        <v>0.5</v>
      </c>
      <c r="M99" s="8" t="str">
        <f t="shared" si="23"/>
        <v/>
      </c>
      <c r="N99" s="34">
        <f t="shared" si="24"/>
        <v>1.3513513513513514E-2</v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6</v>
      </c>
      <c r="D103" s="7">
        <v>23</v>
      </c>
      <c r="E103" s="7">
        <v>6</v>
      </c>
      <c r="F103" s="7">
        <v>17</v>
      </c>
      <c r="G103" s="8">
        <f t="shared" si="19"/>
        <v>0.10344827586206896</v>
      </c>
      <c r="H103" s="8">
        <f t="shared" si="20"/>
        <v>0.3108108108108108</v>
      </c>
      <c r="I103" s="8">
        <f t="shared" si="21"/>
        <v>2.2727272727272728E-2</v>
      </c>
      <c r="J103" s="8">
        <f t="shared" si="22"/>
        <v>6.3197026022304828E-2</v>
      </c>
      <c r="K103" s="8">
        <f t="shared" si="25"/>
        <v>0</v>
      </c>
      <c r="L103" s="8">
        <f t="shared" si="26"/>
        <v>-0.2608695652173913</v>
      </c>
      <c r="M103" s="8">
        <f t="shared" si="23"/>
        <v>0</v>
      </c>
      <c r="N103" s="34">
        <f t="shared" si="24"/>
        <v>-8.1081081081081072E-2</v>
      </c>
    </row>
    <row r="104" spans="1:14" x14ac:dyDescent="0.2">
      <c r="A104" s="45"/>
      <c r="B104" s="42" t="s">
        <v>89</v>
      </c>
      <c r="C104" s="39">
        <v>1</v>
      </c>
      <c r="D104" s="7">
        <v>2</v>
      </c>
      <c r="E104" s="7">
        <v>0</v>
      </c>
      <c r="F104" s="7">
        <v>4</v>
      </c>
      <c r="G104" s="8">
        <f t="shared" si="19"/>
        <v>1.7241379310344827E-2</v>
      </c>
      <c r="H104" s="8">
        <f t="shared" si="20"/>
        <v>2.7027027027027029E-2</v>
      </c>
      <c r="I104" s="8" t="str">
        <f t="shared" si="21"/>
        <v/>
      </c>
      <c r="J104" s="8">
        <f t="shared" si="22"/>
        <v>1.4869888475836431E-2</v>
      </c>
      <c r="K104" s="8">
        <f t="shared" si="25"/>
        <v>-1</v>
      </c>
      <c r="L104" s="8">
        <f t="shared" si="26"/>
        <v>1</v>
      </c>
      <c r="M104" s="8">
        <f t="shared" si="23"/>
        <v>-1.7241379310344827E-2</v>
      </c>
      <c r="N104" s="34">
        <f t="shared" si="24"/>
        <v>2.7027027027027029E-2</v>
      </c>
    </row>
    <row r="105" spans="1:14" x14ac:dyDescent="0.2">
      <c r="A105" s="45"/>
      <c r="B105" s="42" t="s">
        <v>90</v>
      </c>
      <c r="C105" s="39">
        <v>0</v>
      </c>
      <c r="D105" s="7">
        <v>1</v>
      </c>
      <c r="E105" s="7">
        <v>0</v>
      </c>
      <c r="F105" s="7">
        <v>3</v>
      </c>
      <c r="G105" s="8" t="str">
        <f t="shared" si="19"/>
        <v/>
      </c>
      <c r="H105" s="8">
        <f t="shared" si="20"/>
        <v>1.3513513513513514E-2</v>
      </c>
      <c r="I105" s="8" t="str">
        <f t="shared" si="21"/>
        <v/>
      </c>
      <c r="J105" s="8">
        <f t="shared" si="22"/>
        <v>1.1152416356877323E-2</v>
      </c>
      <c r="K105" s="8" t="str">
        <f t="shared" si="25"/>
        <v xml:space="preserve"> </v>
      </c>
      <c r="L105" s="8">
        <f t="shared" si="26"/>
        <v>2</v>
      </c>
      <c r="M105" s="8" t="str">
        <f t="shared" si="23"/>
        <v/>
      </c>
      <c r="N105" s="34">
        <f t="shared" si="24"/>
        <v>2.7027027027027029E-2</v>
      </c>
    </row>
    <row r="106" spans="1:14" x14ac:dyDescent="0.2">
      <c r="A106" s="45"/>
      <c r="B106" s="42" t="s">
        <v>91</v>
      </c>
      <c r="C106" s="39">
        <v>0</v>
      </c>
      <c r="D106" s="7">
        <v>3</v>
      </c>
      <c r="E106" s="7">
        <v>0</v>
      </c>
      <c r="F106" s="7">
        <v>1</v>
      </c>
      <c r="G106" s="8" t="str">
        <f t="shared" si="19"/>
        <v/>
      </c>
      <c r="H106" s="8">
        <f t="shared" si="20"/>
        <v>4.0540540540540543E-2</v>
      </c>
      <c r="I106" s="8" t="str">
        <f t="shared" si="21"/>
        <v/>
      </c>
      <c r="J106" s="8">
        <f t="shared" si="22"/>
        <v>3.7174721189591076E-3</v>
      </c>
      <c r="K106" s="8" t="str">
        <f t="shared" si="25"/>
        <v xml:space="preserve"> </v>
      </c>
      <c r="L106" s="8">
        <f t="shared" si="26"/>
        <v>-0.66666666666666663</v>
      </c>
      <c r="M106" s="8" t="str">
        <f t="shared" si="23"/>
        <v/>
      </c>
      <c r="N106" s="34">
        <f t="shared" si="24"/>
        <v>-2.7027027027027029E-2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3.7174721189591076E-3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1</v>
      </c>
      <c r="E111" s="7">
        <v>1</v>
      </c>
      <c r="F111" s="7">
        <v>4</v>
      </c>
      <c r="G111" s="8" t="str">
        <f t="shared" si="19"/>
        <v/>
      </c>
      <c r="H111" s="8">
        <f t="shared" si="20"/>
        <v>1.3513513513513514E-2</v>
      </c>
      <c r="I111" s="8">
        <f t="shared" si="21"/>
        <v>3.787878787878788E-3</v>
      </c>
      <c r="J111" s="8">
        <f t="shared" si="22"/>
        <v>1.4869888475836431E-2</v>
      </c>
      <c r="K111" s="8">
        <f t="shared" si="25"/>
        <v>1</v>
      </c>
      <c r="L111" s="8">
        <f t="shared" si="26"/>
        <v>3</v>
      </c>
      <c r="M111" s="8" t="str">
        <f t="shared" si="23"/>
        <v/>
      </c>
      <c r="N111" s="34">
        <f t="shared" si="24"/>
        <v>4.0540540540540543E-2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1.3513513513513514E-2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34">
        <f t="shared" si="32"/>
        <v>-1.3513513513513514E-2</v>
      </c>
    </row>
    <row r="115" spans="1:14" x14ac:dyDescent="0.2">
      <c r="A115" s="45"/>
      <c r="B115" s="42" t="s">
        <v>100</v>
      </c>
      <c r="C115" s="39">
        <v>0</v>
      </c>
      <c r="D115" s="7">
        <v>1</v>
      </c>
      <c r="E115" s="7">
        <v>2</v>
      </c>
      <c r="F115" s="7">
        <v>8</v>
      </c>
      <c r="G115" s="8" t="str">
        <f t="shared" si="27"/>
        <v/>
      </c>
      <c r="H115" s="8">
        <f t="shared" si="28"/>
        <v>1.3513513513513514E-2</v>
      </c>
      <c r="I115" s="8">
        <f t="shared" si="29"/>
        <v>7.575757575757576E-3</v>
      </c>
      <c r="J115" s="8">
        <f t="shared" si="30"/>
        <v>2.9739776951672861E-2</v>
      </c>
      <c r="K115" s="8">
        <f t="shared" si="33"/>
        <v>1</v>
      </c>
      <c r="L115" s="8">
        <f t="shared" si="34"/>
        <v>7</v>
      </c>
      <c r="M115" s="8" t="str">
        <f t="shared" si="31"/>
        <v/>
      </c>
      <c r="N115" s="34">
        <f t="shared" si="32"/>
        <v>9.45945945945946E-2</v>
      </c>
    </row>
    <row r="116" spans="1:14" x14ac:dyDescent="0.2">
      <c r="A116" s="45"/>
      <c r="B116" s="42" t="s">
        <v>101</v>
      </c>
      <c r="C116" s="39">
        <v>1</v>
      </c>
      <c r="D116" s="7">
        <v>3</v>
      </c>
      <c r="E116" s="7">
        <v>1</v>
      </c>
      <c r="F116" s="7">
        <v>1</v>
      </c>
      <c r="G116" s="8">
        <f t="shared" si="27"/>
        <v>1.7241379310344827E-2</v>
      </c>
      <c r="H116" s="8">
        <f t="shared" si="28"/>
        <v>4.0540540540540543E-2</v>
      </c>
      <c r="I116" s="8">
        <f t="shared" si="29"/>
        <v>3.787878787878788E-3</v>
      </c>
      <c r="J116" s="8">
        <f t="shared" si="30"/>
        <v>3.7174721189591076E-3</v>
      </c>
      <c r="K116" s="8">
        <f t="shared" si="33"/>
        <v>0</v>
      </c>
      <c r="L116" s="8">
        <f t="shared" si="34"/>
        <v>-0.66666666666666663</v>
      </c>
      <c r="M116" s="8">
        <f t="shared" si="31"/>
        <v>0</v>
      </c>
      <c r="N116" s="34">
        <f t="shared" si="32"/>
        <v>-2.7027027027027029E-2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1</v>
      </c>
      <c r="F118" s="7">
        <v>0</v>
      </c>
      <c r="G118" s="8" t="str">
        <f t="shared" si="27"/>
        <v/>
      </c>
      <c r="H118" s="8">
        <f t="shared" si="28"/>
        <v>1.3513513513513514E-2</v>
      </c>
      <c r="I118" s="8">
        <f t="shared" si="29"/>
        <v>3.787878787878788E-3</v>
      </c>
      <c r="J118" s="8" t="str">
        <f t="shared" si="30"/>
        <v/>
      </c>
      <c r="K118" s="8">
        <f t="shared" si="33"/>
        <v>1</v>
      </c>
      <c r="L118" s="8">
        <f t="shared" si="34"/>
        <v>-1</v>
      </c>
      <c r="M118" s="8" t="str">
        <f t="shared" si="31"/>
        <v/>
      </c>
      <c r="N118" s="34">
        <f t="shared" si="32"/>
        <v>-1.3513513513513514E-2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1</v>
      </c>
      <c r="D120" s="7">
        <v>0</v>
      </c>
      <c r="E120" s="7">
        <v>0</v>
      </c>
      <c r="F120" s="7">
        <v>0</v>
      </c>
      <c r="G120" s="8">
        <f t="shared" si="27"/>
        <v>1.7241379310344827E-2</v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 t="str">
        <f t="shared" si="34"/>
        <v xml:space="preserve"> </v>
      </c>
      <c r="M120" s="8">
        <f t="shared" si="31"/>
        <v>-1.7241379310344827E-2</v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1</v>
      </c>
      <c r="F123" s="7">
        <v>0</v>
      </c>
      <c r="G123" s="8" t="str">
        <f t="shared" si="27"/>
        <v/>
      </c>
      <c r="H123" s="8">
        <f t="shared" si="28"/>
        <v>1.3513513513513514E-2</v>
      </c>
      <c r="I123" s="8">
        <f t="shared" si="29"/>
        <v>3.787878787878788E-3</v>
      </c>
      <c r="J123" s="8" t="str">
        <f t="shared" si="30"/>
        <v/>
      </c>
      <c r="K123" s="8">
        <f t="shared" si="33"/>
        <v>1</v>
      </c>
      <c r="L123" s="8">
        <f t="shared" si="34"/>
        <v>-1</v>
      </c>
      <c r="M123" s="8" t="str">
        <f t="shared" si="31"/>
        <v/>
      </c>
      <c r="N123" s="34">
        <f t="shared" si="32"/>
        <v>-1.3513513513513514E-2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1</v>
      </c>
      <c r="F124" s="7">
        <v>0</v>
      </c>
      <c r="G124" s="8" t="str">
        <f t="shared" si="27"/>
        <v/>
      </c>
      <c r="H124" s="8" t="str">
        <f t="shared" si="28"/>
        <v/>
      </c>
      <c r="I124" s="8">
        <f t="shared" si="29"/>
        <v>3.787878787878788E-3</v>
      </c>
      <c r="J124" s="8" t="str">
        <f t="shared" si="30"/>
        <v/>
      </c>
      <c r="K124" s="8">
        <f t="shared" si="33"/>
        <v>1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1</v>
      </c>
      <c r="D125" s="7">
        <v>1</v>
      </c>
      <c r="E125" s="7">
        <v>1</v>
      </c>
      <c r="F125" s="7">
        <v>2</v>
      </c>
      <c r="G125" s="8">
        <f t="shared" si="27"/>
        <v>1.7241379310344827E-2</v>
      </c>
      <c r="H125" s="8">
        <f t="shared" si="28"/>
        <v>1.3513513513513514E-2</v>
      </c>
      <c r="I125" s="8">
        <f t="shared" si="29"/>
        <v>3.787878787878788E-3</v>
      </c>
      <c r="J125" s="8">
        <f t="shared" si="30"/>
        <v>7.4349442379182153E-3</v>
      </c>
      <c r="K125" s="8">
        <f t="shared" si="33"/>
        <v>0</v>
      </c>
      <c r="L125" s="8">
        <f t="shared" si="34"/>
        <v>1</v>
      </c>
      <c r="M125" s="8">
        <f t="shared" si="31"/>
        <v>0</v>
      </c>
      <c r="N125" s="34">
        <f t="shared" si="32"/>
        <v>1.3513513513513514E-2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1</v>
      </c>
      <c r="D127" s="7">
        <v>0</v>
      </c>
      <c r="E127" s="7">
        <v>2</v>
      </c>
      <c r="F127" s="7">
        <v>3</v>
      </c>
      <c r="G127" s="8">
        <f t="shared" si="27"/>
        <v>1.7241379310344827E-2</v>
      </c>
      <c r="H127" s="8" t="str">
        <f t="shared" si="28"/>
        <v/>
      </c>
      <c r="I127" s="8">
        <f t="shared" si="29"/>
        <v>7.575757575757576E-3</v>
      </c>
      <c r="J127" s="8">
        <f t="shared" si="30"/>
        <v>1.1152416356877323E-2</v>
      </c>
      <c r="K127" s="8">
        <f t="shared" si="33"/>
        <v>1</v>
      </c>
      <c r="L127" s="8">
        <f t="shared" si="34"/>
        <v>1</v>
      </c>
      <c r="M127" s="8">
        <f t="shared" si="31"/>
        <v>1.7241379310344827E-2</v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1</v>
      </c>
      <c r="D129" s="7">
        <v>0</v>
      </c>
      <c r="E129" s="7">
        <v>0</v>
      </c>
      <c r="F129" s="7">
        <v>1</v>
      </c>
      <c r="G129" s="8">
        <f t="shared" si="27"/>
        <v>1.7241379310344827E-2</v>
      </c>
      <c r="H129" s="8" t="str">
        <f t="shared" si="28"/>
        <v/>
      </c>
      <c r="I129" s="8" t="str">
        <f t="shared" si="29"/>
        <v/>
      </c>
      <c r="J129" s="8">
        <f t="shared" si="30"/>
        <v>3.7174721189591076E-3</v>
      </c>
      <c r="K129" s="8">
        <f t="shared" si="33"/>
        <v>-1</v>
      </c>
      <c r="L129" s="8">
        <f t="shared" si="34"/>
        <v>1</v>
      </c>
      <c r="M129" s="8">
        <f t="shared" si="31"/>
        <v>-1.7241379310344827E-2</v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1</v>
      </c>
      <c r="D130" s="7">
        <v>0</v>
      </c>
      <c r="E130" s="7">
        <v>0</v>
      </c>
      <c r="F130" s="7">
        <v>0</v>
      </c>
      <c r="G130" s="8">
        <f t="shared" si="27"/>
        <v>1.7241379310344827E-2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-1.7241379310344827E-2</v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1</v>
      </c>
      <c r="D132" s="7">
        <v>0</v>
      </c>
      <c r="E132" s="7">
        <v>2</v>
      </c>
      <c r="F132" s="7">
        <v>0</v>
      </c>
      <c r="G132" s="8">
        <f t="shared" si="27"/>
        <v>1.7241379310344827E-2</v>
      </c>
      <c r="H132" s="8" t="str">
        <f t="shared" si="28"/>
        <v/>
      </c>
      <c r="I132" s="8">
        <f t="shared" si="29"/>
        <v>7.575757575757576E-3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>
        <f t="shared" si="31"/>
        <v>1.7241379310344827E-2</v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2</v>
      </c>
      <c r="D133" s="7">
        <v>0</v>
      </c>
      <c r="E133" s="7">
        <v>3</v>
      </c>
      <c r="F133" s="7">
        <v>0</v>
      </c>
      <c r="G133" s="8">
        <f t="shared" si="27"/>
        <v>3.4482758620689655E-2</v>
      </c>
      <c r="H133" s="8" t="str">
        <f t="shared" si="28"/>
        <v/>
      </c>
      <c r="I133" s="8">
        <f t="shared" si="29"/>
        <v>1.1363636363636364E-2</v>
      </c>
      <c r="J133" s="8" t="str">
        <f t="shared" si="30"/>
        <v/>
      </c>
      <c r="K133" s="8">
        <f t="shared" si="33"/>
        <v>0.5</v>
      </c>
      <c r="L133" s="8" t="str">
        <f t="shared" si="34"/>
        <v xml:space="preserve"> </v>
      </c>
      <c r="M133" s="8">
        <f t="shared" si="31"/>
        <v>1.7241379310344827E-2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3</v>
      </c>
      <c r="D135" s="7">
        <v>0</v>
      </c>
      <c r="E135" s="7">
        <v>0</v>
      </c>
      <c r="F135" s="7">
        <v>0</v>
      </c>
      <c r="G135" s="8">
        <f t="shared" si="27"/>
        <v>5.1724137931034482E-2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-5.1724137931034482E-2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2</v>
      </c>
      <c r="D136" s="7">
        <v>0</v>
      </c>
      <c r="E136" s="7">
        <v>0</v>
      </c>
      <c r="F136" s="7">
        <v>0</v>
      </c>
      <c r="G136" s="8">
        <f t="shared" si="27"/>
        <v>3.4482758620689655E-2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-3.4482758620689655E-2</v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3</v>
      </c>
      <c r="D137" s="7">
        <v>3</v>
      </c>
      <c r="E137" s="7">
        <v>10</v>
      </c>
      <c r="F137" s="7">
        <v>4</v>
      </c>
      <c r="G137" s="8">
        <f t="shared" si="27"/>
        <v>5.1724137931034482E-2</v>
      </c>
      <c r="H137" s="8">
        <f t="shared" si="28"/>
        <v>4.0540540540540543E-2</v>
      </c>
      <c r="I137" s="8">
        <f t="shared" si="29"/>
        <v>3.787878787878788E-2</v>
      </c>
      <c r="J137" s="8">
        <f t="shared" si="30"/>
        <v>1.4869888475836431E-2</v>
      </c>
      <c r="K137" s="8">
        <f t="shared" si="33"/>
        <v>2.3333333333333335</v>
      </c>
      <c r="L137" s="8">
        <f t="shared" si="34"/>
        <v>0.33333333333333331</v>
      </c>
      <c r="M137" s="8">
        <f t="shared" si="31"/>
        <v>0.1206896551724138</v>
      </c>
      <c r="N137" s="34">
        <f t="shared" si="32"/>
        <v>1.3513513513513514E-2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4</v>
      </c>
      <c r="D139" s="7">
        <v>0</v>
      </c>
      <c r="E139" s="7">
        <v>14</v>
      </c>
      <c r="F139" s="7">
        <v>3</v>
      </c>
      <c r="G139" s="8">
        <f t="shared" si="27"/>
        <v>6.8965517241379309E-2</v>
      </c>
      <c r="H139" s="8" t="str">
        <f t="shared" si="28"/>
        <v/>
      </c>
      <c r="I139" s="8">
        <f t="shared" si="29"/>
        <v>5.3030303030303032E-2</v>
      </c>
      <c r="J139" s="8">
        <f t="shared" si="30"/>
        <v>1.1152416356877323E-2</v>
      </c>
      <c r="K139" s="8">
        <f t="shared" si="33"/>
        <v>2.5</v>
      </c>
      <c r="L139" s="8">
        <f t="shared" si="34"/>
        <v>1</v>
      </c>
      <c r="M139" s="8">
        <f t="shared" si="31"/>
        <v>0.17241379310344829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</v>
      </c>
      <c r="D141" s="7">
        <v>2</v>
      </c>
      <c r="E141" s="7">
        <v>3</v>
      </c>
      <c r="F141" s="7">
        <v>3</v>
      </c>
      <c r="G141" s="8">
        <f t="shared" si="27"/>
        <v>1.7241379310344827E-2</v>
      </c>
      <c r="H141" s="8">
        <f t="shared" si="28"/>
        <v>2.7027027027027029E-2</v>
      </c>
      <c r="I141" s="8">
        <f t="shared" si="29"/>
        <v>1.1363636363636364E-2</v>
      </c>
      <c r="J141" s="8">
        <f t="shared" si="30"/>
        <v>1.1152416356877323E-2</v>
      </c>
      <c r="K141" s="8">
        <f t="shared" si="33"/>
        <v>2</v>
      </c>
      <c r="L141" s="8">
        <f t="shared" si="34"/>
        <v>0.5</v>
      </c>
      <c r="M141" s="8">
        <f t="shared" si="31"/>
        <v>3.4482758620689655E-2</v>
      </c>
      <c r="N141" s="34">
        <f t="shared" si="32"/>
        <v>1.3513513513513514E-2</v>
      </c>
    </row>
    <row r="142" spans="1:14" x14ac:dyDescent="0.2">
      <c r="A142" s="45"/>
      <c r="B142" s="42" t="s">
        <v>127</v>
      </c>
      <c r="C142" s="39">
        <v>2</v>
      </c>
      <c r="D142" s="7">
        <v>2</v>
      </c>
      <c r="E142" s="7">
        <v>1</v>
      </c>
      <c r="F142" s="7">
        <v>2</v>
      </c>
      <c r="G142" s="8">
        <f t="shared" si="27"/>
        <v>3.4482758620689655E-2</v>
      </c>
      <c r="H142" s="8">
        <f t="shared" si="28"/>
        <v>2.7027027027027029E-2</v>
      </c>
      <c r="I142" s="8">
        <f t="shared" si="29"/>
        <v>3.787878787878788E-3</v>
      </c>
      <c r="J142" s="8">
        <f t="shared" si="30"/>
        <v>7.4349442379182153E-3</v>
      </c>
      <c r="K142" s="8">
        <f t="shared" si="33"/>
        <v>-0.5</v>
      </c>
      <c r="L142" s="8">
        <f t="shared" si="34"/>
        <v>0</v>
      </c>
      <c r="M142" s="8">
        <f t="shared" si="31"/>
        <v>-1.7241379310344827E-2</v>
      </c>
      <c r="N142" s="34">
        <f t="shared" si="32"/>
        <v>0</v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</v>
      </c>
      <c r="D144" s="7">
        <v>10</v>
      </c>
      <c r="E144" s="7">
        <v>159</v>
      </c>
      <c r="F144" s="7">
        <v>161</v>
      </c>
      <c r="G144" s="8">
        <f t="shared" si="27"/>
        <v>6.8965517241379309E-2</v>
      </c>
      <c r="H144" s="8">
        <f t="shared" si="28"/>
        <v>0.13513513513513514</v>
      </c>
      <c r="I144" s="8">
        <f t="shared" si="29"/>
        <v>0.60227272727272729</v>
      </c>
      <c r="J144" s="8">
        <f t="shared" si="30"/>
        <v>0.5985130111524164</v>
      </c>
      <c r="K144" s="8">
        <f t="shared" si="33"/>
        <v>38.75</v>
      </c>
      <c r="L144" s="8">
        <f t="shared" si="34"/>
        <v>15.1</v>
      </c>
      <c r="M144" s="8">
        <f t="shared" si="31"/>
        <v>2.6724137931034484</v>
      </c>
      <c r="N144" s="34">
        <f t="shared" si="32"/>
        <v>2.0405405405405408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1</v>
      </c>
      <c r="E145" s="7">
        <v>0</v>
      </c>
      <c r="F145" s="7">
        <v>1</v>
      </c>
      <c r="G145" s="8" t="str">
        <f t="shared" ref="G145:G180" si="35">+IF(C145=0,"",C145/C$81)</f>
        <v/>
      </c>
      <c r="H145" s="8">
        <f t="shared" ref="H145:H180" si="36">+IF(D145=0,"",D145/D$81)</f>
        <v>1.3513513513513514E-2</v>
      </c>
      <c r="I145" s="8" t="str">
        <f t="shared" ref="I145:I180" si="37">+IF(E145=0,"",E145/E$81)</f>
        <v/>
      </c>
      <c r="J145" s="8">
        <f t="shared" ref="J145:J180" si="38">+IF(F145=0,"",F145/F$81)</f>
        <v>3.7174721189591076E-3</v>
      </c>
      <c r="K145" s="8" t="str">
        <f t="shared" si="33"/>
        <v xml:space="preserve"> </v>
      </c>
      <c r="L145" s="8">
        <f t="shared" si="34"/>
        <v>0</v>
      </c>
      <c r="M145" s="8" t="str">
        <f t="shared" ref="M145:M180" si="39">+IF(OR(AND(G145=""),(K145="")),"",G145*K145)</f>
        <v/>
      </c>
      <c r="N145" s="34">
        <f t="shared" ref="N145:N180" si="40">+IF(OR(AND(H145=""),(L145="")),"",H145*L145)</f>
        <v>0</v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1</v>
      </c>
      <c r="D147" s="7">
        <v>0</v>
      </c>
      <c r="E147" s="7">
        <v>0</v>
      </c>
      <c r="F147" s="7">
        <v>1</v>
      </c>
      <c r="G147" s="8">
        <f t="shared" si="35"/>
        <v>1.7241379310344827E-2</v>
      </c>
      <c r="H147" s="8" t="str">
        <f t="shared" si="36"/>
        <v/>
      </c>
      <c r="I147" s="8" t="str">
        <f t="shared" si="37"/>
        <v/>
      </c>
      <c r="J147" s="8">
        <f t="shared" si="38"/>
        <v>3.7174721189591076E-3</v>
      </c>
      <c r="K147" s="8">
        <f t="shared" si="41"/>
        <v>-1</v>
      </c>
      <c r="L147" s="8">
        <f t="shared" si="42"/>
        <v>1</v>
      </c>
      <c r="M147" s="8">
        <f t="shared" si="39"/>
        <v>-1.7241379310344827E-2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6</v>
      </c>
      <c r="F148" s="7">
        <v>12</v>
      </c>
      <c r="G148" s="8" t="str">
        <f t="shared" si="35"/>
        <v/>
      </c>
      <c r="H148" s="8" t="str">
        <f t="shared" si="36"/>
        <v/>
      </c>
      <c r="I148" s="8">
        <f t="shared" si="37"/>
        <v>2.2727272727272728E-2</v>
      </c>
      <c r="J148" s="8">
        <f t="shared" si="38"/>
        <v>4.4609665427509292E-2</v>
      </c>
      <c r="K148" s="8">
        <f t="shared" si="41"/>
        <v>1</v>
      </c>
      <c r="L148" s="8">
        <f t="shared" si="42"/>
        <v>1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1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3.787878787878788E-3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2</v>
      </c>
      <c r="D150" s="7">
        <v>0</v>
      </c>
      <c r="E150" s="7">
        <v>1</v>
      </c>
      <c r="F150" s="7">
        <v>0</v>
      </c>
      <c r="G150" s="8">
        <f t="shared" si="35"/>
        <v>3.4482758620689655E-2</v>
      </c>
      <c r="H150" s="8" t="str">
        <f t="shared" si="36"/>
        <v/>
      </c>
      <c r="I150" s="8">
        <f t="shared" si="37"/>
        <v>3.787878787878788E-3</v>
      </c>
      <c r="J150" s="8" t="str">
        <f t="shared" si="38"/>
        <v/>
      </c>
      <c r="K150" s="8">
        <f t="shared" si="41"/>
        <v>-0.5</v>
      </c>
      <c r="L150" s="8" t="str">
        <f t="shared" si="42"/>
        <v xml:space="preserve"> </v>
      </c>
      <c r="M150" s="8">
        <f t="shared" si="39"/>
        <v>-1.7241379310344827E-2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1</v>
      </c>
      <c r="E152" s="7">
        <v>0</v>
      </c>
      <c r="F152" s="7">
        <v>1</v>
      </c>
      <c r="G152" s="8" t="str">
        <f t="shared" si="35"/>
        <v/>
      </c>
      <c r="H152" s="8">
        <f t="shared" si="36"/>
        <v>1.3513513513513514E-2</v>
      </c>
      <c r="I152" s="8" t="str">
        <f t="shared" si="37"/>
        <v/>
      </c>
      <c r="J152" s="8">
        <f t="shared" si="38"/>
        <v>3.7174721189591076E-3</v>
      </c>
      <c r="K152" s="8" t="str">
        <f t="shared" si="41"/>
        <v xml:space="preserve"> </v>
      </c>
      <c r="L152" s="8">
        <f t="shared" si="42"/>
        <v>0</v>
      </c>
      <c r="M152" s="8" t="str">
        <f t="shared" si="39"/>
        <v/>
      </c>
      <c r="N152" s="34">
        <f t="shared" si="40"/>
        <v>0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2</v>
      </c>
      <c r="F154" s="7">
        <v>0</v>
      </c>
      <c r="G154" s="8" t="str">
        <f t="shared" si="35"/>
        <v/>
      </c>
      <c r="H154" s="8" t="str">
        <f t="shared" si="36"/>
        <v/>
      </c>
      <c r="I154" s="8">
        <f t="shared" si="37"/>
        <v>7.575757575757576E-3</v>
      </c>
      <c r="J154" s="8" t="str">
        <f t="shared" si="38"/>
        <v/>
      </c>
      <c r="K154" s="8">
        <f t="shared" si="41"/>
        <v>1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2</v>
      </c>
      <c r="D161" s="7">
        <v>0</v>
      </c>
      <c r="E161" s="7">
        <v>1</v>
      </c>
      <c r="F161" s="7">
        <v>2</v>
      </c>
      <c r="G161" s="8">
        <f t="shared" si="35"/>
        <v>3.4482758620689655E-2</v>
      </c>
      <c r="H161" s="8" t="str">
        <f t="shared" si="36"/>
        <v/>
      </c>
      <c r="I161" s="8">
        <f t="shared" si="37"/>
        <v>3.787878787878788E-3</v>
      </c>
      <c r="J161" s="8">
        <f t="shared" si="38"/>
        <v>7.4349442379182153E-3</v>
      </c>
      <c r="K161" s="8">
        <f t="shared" si="41"/>
        <v>-0.5</v>
      </c>
      <c r="L161" s="8">
        <f t="shared" si="42"/>
        <v>1</v>
      </c>
      <c r="M161" s="8">
        <f t="shared" si="39"/>
        <v>-1.7241379310344827E-2</v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2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7.4349442379182153E-3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1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>
        <f t="shared" si="38"/>
        <v>3.7174721189591076E-3</v>
      </c>
      <c r="K168" s="8" t="str">
        <f t="shared" si="41"/>
        <v xml:space="preserve"> </v>
      </c>
      <c r="L168" s="8">
        <f t="shared" si="42"/>
        <v>1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1</v>
      </c>
      <c r="E177" s="7">
        <v>1</v>
      </c>
      <c r="F177" s="7">
        <v>1</v>
      </c>
      <c r="G177" s="8" t="str">
        <f t="shared" si="35"/>
        <v/>
      </c>
      <c r="H177" s="8">
        <f t="shared" si="36"/>
        <v>1.3513513513513514E-2</v>
      </c>
      <c r="I177" s="8">
        <f t="shared" si="37"/>
        <v>3.787878787878788E-3</v>
      </c>
      <c r="J177" s="8">
        <f t="shared" si="38"/>
        <v>3.7174721189591076E-3</v>
      </c>
      <c r="K177" s="8">
        <f t="shared" si="41"/>
        <v>1</v>
      </c>
      <c r="L177" s="8">
        <f t="shared" si="42"/>
        <v>0</v>
      </c>
      <c r="M177" s="8" t="str">
        <f t="shared" si="39"/>
        <v/>
      </c>
      <c r="N177" s="34">
        <f t="shared" si="40"/>
        <v>0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3.7174721189591076E-3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72</v>
      </c>
      <c r="D188" s="29">
        <f>SUM(D189:D363)</f>
        <v>156</v>
      </c>
      <c r="E188" s="29">
        <f>SUM(E189:E363)</f>
        <v>116</v>
      </c>
      <c r="F188" s="29">
        <f>SUM(F189:F363)</f>
        <v>167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0.61111111111111116</v>
      </c>
      <c r="L188" s="30">
        <f>+IF(AND(D188=0,F188=0),"",IF(D188=0,1,IF(F188=0,-1,(F188-D188)/D188)))</f>
        <v>7.0512820512820512E-2</v>
      </c>
      <c r="M188" s="30">
        <f t="shared" ref="M188:M219" si="47">+IF(OR(AND(G188=""),(K188="")),"",G188*K188)</f>
        <v>0.61111111111111116</v>
      </c>
      <c r="N188" s="30">
        <f t="shared" ref="N188:N219" si="48">+IF(OR(AND(H188=""),(L188="")),"",H188*L188)</f>
        <v>7.0512820512820512E-2</v>
      </c>
    </row>
    <row r="189" spans="1:14" ht="24.75" customHeight="1" x14ac:dyDescent="0.2">
      <c r="A189" s="45"/>
      <c r="B189" s="41" t="s">
        <v>166</v>
      </c>
      <c r="C189" s="38">
        <v>2</v>
      </c>
      <c r="D189" s="31">
        <v>3</v>
      </c>
      <c r="E189" s="31">
        <v>3</v>
      </c>
      <c r="F189" s="31">
        <v>0</v>
      </c>
      <c r="G189" s="32">
        <f t="shared" si="43"/>
        <v>2.7777777777777776E-2</v>
      </c>
      <c r="H189" s="32">
        <f t="shared" si="44"/>
        <v>1.9230769230769232E-2</v>
      </c>
      <c r="I189" s="32">
        <f t="shared" si="45"/>
        <v>2.5862068965517241E-2</v>
      </c>
      <c r="J189" s="32" t="str">
        <f t="shared" si="46"/>
        <v/>
      </c>
      <c r="K189" s="32">
        <f t="shared" ref="K189:K220" si="49">+IF(AND(C189=0,E189=0)," ",IF(C189=0,1,IF(E189=0,-1,(E189-C189)/C189)))</f>
        <v>0.5</v>
      </c>
      <c r="L189" s="32">
        <f t="shared" ref="L189:L220" si="50">+IF(AND(D189=0,F189=0)," ",IF(D189=0,1,IF(F189=0,-1,(F189-D189)/D189)))</f>
        <v>-1</v>
      </c>
      <c r="M189" s="32">
        <f t="shared" si="47"/>
        <v>1.3888888888888888E-2</v>
      </c>
      <c r="N189" s="33">
        <f t="shared" si="48"/>
        <v>-1.9230769230769232E-2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2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1.7241379310344827E-2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8</v>
      </c>
      <c r="D191" s="7">
        <v>5</v>
      </c>
      <c r="E191" s="7">
        <v>0</v>
      </c>
      <c r="F191" s="7">
        <v>0</v>
      </c>
      <c r="G191" s="8">
        <f t="shared" si="43"/>
        <v>0.1111111111111111</v>
      </c>
      <c r="H191" s="8">
        <f t="shared" si="44"/>
        <v>3.2051282051282048E-2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-0.1111111111111111</v>
      </c>
      <c r="N191" s="34">
        <f t="shared" si="48"/>
        <v>-3.2051282051282048E-2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10</v>
      </c>
      <c r="E193" s="7">
        <v>0</v>
      </c>
      <c r="F193" s="7">
        <v>1</v>
      </c>
      <c r="G193" s="8" t="str">
        <f t="shared" si="43"/>
        <v/>
      </c>
      <c r="H193" s="8">
        <f t="shared" si="44"/>
        <v>6.4102564102564097E-2</v>
      </c>
      <c r="I193" s="8" t="str">
        <f t="shared" si="45"/>
        <v/>
      </c>
      <c r="J193" s="8">
        <f t="shared" si="46"/>
        <v>5.9880239520958087E-3</v>
      </c>
      <c r="K193" s="8" t="str">
        <f t="shared" si="49"/>
        <v xml:space="preserve"> </v>
      </c>
      <c r="L193" s="8">
        <f t="shared" si="50"/>
        <v>-0.9</v>
      </c>
      <c r="M193" s="8" t="str">
        <f t="shared" si="47"/>
        <v/>
      </c>
      <c r="N193" s="34">
        <f t="shared" si="48"/>
        <v>-5.7692307692307689E-2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5</v>
      </c>
      <c r="D195" s="7">
        <v>2</v>
      </c>
      <c r="E195" s="7">
        <v>21</v>
      </c>
      <c r="F195" s="7">
        <v>11</v>
      </c>
      <c r="G195" s="8">
        <f t="shared" si="43"/>
        <v>6.9444444444444448E-2</v>
      </c>
      <c r="H195" s="8">
        <f t="shared" si="44"/>
        <v>1.282051282051282E-2</v>
      </c>
      <c r="I195" s="8">
        <f t="shared" si="45"/>
        <v>0.18103448275862069</v>
      </c>
      <c r="J195" s="8">
        <f t="shared" si="46"/>
        <v>6.5868263473053898E-2</v>
      </c>
      <c r="K195" s="8">
        <f t="shared" si="49"/>
        <v>3.2</v>
      </c>
      <c r="L195" s="8">
        <f t="shared" si="50"/>
        <v>4.5</v>
      </c>
      <c r="M195" s="8">
        <f t="shared" si="47"/>
        <v>0.22222222222222224</v>
      </c>
      <c r="N195" s="34">
        <f t="shared" si="48"/>
        <v>5.7692307692307689E-2</v>
      </c>
    </row>
    <row r="196" spans="1:14" x14ac:dyDescent="0.2">
      <c r="A196" s="45"/>
      <c r="B196" s="42" t="s">
        <v>173</v>
      </c>
      <c r="C196" s="39">
        <v>0</v>
      </c>
      <c r="D196" s="7">
        <v>2</v>
      </c>
      <c r="E196" s="7">
        <v>0</v>
      </c>
      <c r="F196" s="7">
        <v>0</v>
      </c>
      <c r="G196" s="8" t="str">
        <f t="shared" si="43"/>
        <v/>
      </c>
      <c r="H196" s="8">
        <f t="shared" si="44"/>
        <v>1.282051282051282E-2</v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>
        <f t="shared" si="50"/>
        <v>-1</v>
      </c>
      <c r="M196" s="8" t="str">
        <f t="shared" si="47"/>
        <v/>
      </c>
      <c r="N196" s="34">
        <f t="shared" si="48"/>
        <v>-1.282051282051282E-2</v>
      </c>
    </row>
    <row r="197" spans="1:14" x14ac:dyDescent="0.2">
      <c r="A197" s="45"/>
      <c r="B197" s="42" t="s">
        <v>174</v>
      </c>
      <c r="C197" s="39">
        <v>2</v>
      </c>
      <c r="D197" s="7">
        <v>0</v>
      </c>
      <c r="E197" s="7">
        <v>1</v>
      </c>
      <c r="F197" s="7">
        <v>0</v>
      </c>
      <c r="G197" s="8">
        <f t="shared" si="43"/>
        <v>2.7777777777777776E-2</v>
      </c>
      <c r="H197" s="8" t="str">
        <f t="shared" si="44"/>
        <v/>
      </c>
      <c r="I197" s="8">
        <f t="shared" si="45"/>
        <v>8.6206896551724137E-3</v>
      </c>
      <c r="J197" s="8" t="str">
        <f t="shared" si="46"/>
        <v/>
      </c>
      <c r="K197" s="8">
        <f t="shared" si="49"/>
        <v>-0.5</v>
      </c>
      <c r="L197" s="8" t="str">
        <f t="shared" si="50"/>
        <v xml:space="preserve"> </v>
      </c>
      <c r="M197" s="8">
        <f t="shared" si="47"/>
        <v>-1.3888888888888888E-2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2</v>
      </c>
      <c r="E198" s="7">
        <v>1</v>
      </c>
      <c r="F198" s="7">
        <v>2</v>
      </c>
      <c r="G198" s="8" t="str">
        <f t="shared" si="43"/>
        <v/>
      </c>
      <c r="H198" s="8">
        <f t="shared" si="44"/>
        <v>1.282051282051282E-2</v>
      </c>
      <c r="I198" s="8">
        <f t="shared" si="45"/>
        <v>8.6206896551724137E-3</v>
      </c>
      <c r="J198" s="8">
        <f t="shared" si="46"/>
        <v>1.1976047904191617E-2</v>
      </c>
      <c r="K198" s="8">
        <f t="shared" si="49"/>
        <v>1</v>
      </c>
      <c r="L198" s="8">
        <f t="shared" si="50"/>
        <v>0</v>
      </c>
      <c r="M198" s="8" t="str">
        <f t="shared" si="47"/>
        <v/>
      </c>
      <c r="N198" s="34">
        <f t="shared" si="48"/>
        <v>0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2</v>
      </c>
      <c r="D202" s="7">
        <v>1</v>
      </c>
      <c r="E202" s="7">
        <v>5</v>
      </c>
      <c r="F202" s="7">
        <v>6</v>
      </c>
      <c r="G202" s="8">
        <f t="shared" si="43"/>
        <v>2.7777777777777776E-2</v>
      </c>
      <c r="H202" s="8">
        <f t="shared" si="44"/>
        <v>6.41025641025641E-3</v>
      </c>
      <c r="I202" s="8">
        <f t="shared" si="45"/>
        <v>4.3103448275862072E-2</v>
      </c>
      <c r="J202" s="8">
        <f t="shared" si="46"/>
        <v>3.5928143712574849E-2</v>
      </c>
      <c r="K202" s="8">
        <f t="shared" si="49"/>
        <v>1.5</v>
      </c>
      <c r="L202" s="8">
        <f t="shared" si="50"/>
        <v>5</v>
      </c>
      <c r="M202" s="8">
        <f t="shared" si="47"/>
        <v>4.1666666666666664E-2</v>
      </c>
      <c r="N202" s="34">
        <f t="shared" si="48"/>
        <v>3.2051282051282048E-2</v>
      </c>
    </row>
    <row r="203" spans="1:14" x14ac:dyDescent="0.2">
      <c r="A203" s="45"/>
      <c r="B203" s="42" t="s">
        <v>180</v>
      </c>
      <c r="C203" s="39">
        <v>5</v>
      </c>
      <c r="D203" s="7">
        <v>5</v>
      </c>
      <c r="E203" s="7">
        <v>5</v>
      </c>
      <c r="F203" s="7">
        <v>1</v>
      </c>
      <c r="G203" s="8">
        <f t="shared" si="43"/>
        <v>6.9444444444444448E-2</v>
      </c>
      <c r="H203" s="8">
        <f t="shared" si="44"/>
        <v>3.2051282051282048E-2</v>
      </c>
      <c r="I203" s="8">
        <f t="shared" si="45"/>
        <v>4.3103448275862072E-2</v>
      </c>
      <c r="J203" s="8">
        <f t="shared" si="46"/>
        <v>5.9880239520958087E-3</v>
      </c>
      <c r="K203" s="8">
        <f t="shared" si="49"/>
        <v>0</v>
      </c>
      <c r="L203" s="8">
        <f t="shared" si="50"/>
        <v>-0.8</v>
      </c>
      <c r="M203" s="8">
        <f t="shared" si="47"/>
        <v>0</v>
      </c>
      <c r="N203" s="34">
        <f t="shared" si="48"/>
        <v>-2.564102564102564E-2</v>
      </c>
    </row>
    <row r="204" spans="1:14" ht="25.5" x14ac:dyDescent="0.2">
      <c r="A204" s="45"/>
      <c r="B204" s="42" t="s">
        <v>181</v>
      </c>
      <c r="C204" s="39">
        <v>3</v>
      </c>
      <c r="D204" s="7">
        <v>3</v>
      </c>
      <c r="E204" s="7">
        <v>0</v>
      </c>
      <c r="F204" s="7">
        <v>0</v>
      </c>
      <c r="G204" s="8">
        <f t="shared" si="43"/>
        <v>4.1666666666666664E-2</v>
      </c>
      <c r="H204" s="8">
        <f t="shared" si="44"/>
        <v>1.9230769230769232E-2</v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>
        <f t="shared" si="50"/>
        <v>-1</v>
      </c>
      <c r="M204" s="8">
        <f t="shared" si="47"/>
        <v>-4.1666666666666664E-2</v>
      </c>
      <c r="N204" s="34">
        <f t="shared" si="48"/>
        <v>-1.9230769230769232E-2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1</v>
      </c>
      <c r="D207" s="7">
        <v>0</v>
      </c>
      <c r="E207" s="7">
        <v>0</v>
      </c>
      <c r="F207" s="7">
        <v>0</v>
      </c>
      <c r="G207" s="8">
        <f t="shared" si="43"/>
        <v>1.3888888888888888E-2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-1.3888888888888888E-2</v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2</v>
      </c>
      <c r="D209" s="7">
        <v>1</v>
      </c>
      <c r="E209" s="7">
        <v>0</v>
      </c>
      <c r="F209" s="7">
        <v>1</v>
      </c>
      <c r="G209" s="8">
        <f t="shared" si="43"/>
        <v>2.7777777777777776E-2</v>
      </c>
      <c r="H209" s="8">
        <f t="shared" si="44"/>
        <v>6.41025641025641E-3</v>
      </c>
      <c r="I209" s="8" t="str">
        <f t="shared" si="45"/>
        <v/>
      </c>
      <c r="J209" s="8">
        <f t="shared" si="46"/>
        <v>5.9880239520958087E-3</v>
      </c>
      <c r="K209" s="8">
        <f t="shared" si="49"/>
        <v>-1</v>
      </c>
      <c r="L209" s="8">
        <f t="shared" si="50"/>
        <v>0</v>
      </c>
      <c r="M209" s="8">
        <f t="shared" si="47"/>
        <v>-2.7777777777777776E-2</v>
      </c>
      <c r="N209" s="34">
        <f t="shared" si="48"/>
        <v>0</v>
      </c>
    </row>
    <row r="210" spans="1:14" x14ac:dyDescent="0.2">
      <c r="A210" s="45"/>
      <c r="B210" s="42" t="s">
        <v>187</v>
      </c>
      <c r="C210" s="39">
        <v>1</v>
      </c>
      <c r="D210" s="7">
        <v>0</v>
      </c>
      <c r="E210" s="7">
        <v>0</v>
      </c>
      <c r="F210" s="7">
        <v>2</v>
      </c>
      <c r="G210" s="8">
        <f t="shared" si="43"/>
        <v>1.3888888888888888E-2</v>
      </c>
      <c r="H210" s="8" t="str">
        <f t="shared" si="44"/>
        <v/>
      </c>
      <c r="I210" s="8" t="str">
        <f t="shared" si="45"/>
        <v/>
      </c>
      <c r="J210" s="8">
        <f t="shared" si="46"/>
        <v>1.1976047904191617E-2</v>
      </c>
      <c r="K210" s="8">
        <f t="shared" si="49"/>
        <v>-1</v>
      </c>
      <c r="L210" s="8">
        <f t="shared" si="50"/>
        <v>1</v>
      </c>
      <c r="M210" s="8">
        <f t="shared" si="47"/>
        <v>-1.3888888888888888E-2</v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5.9880239520958087E-3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6.41025641025641E-3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34">
        <f t="shared" si="48"/>
        <v>-6.41025641025641E-3</v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2</v>
      </c>
      <c r="E215" s="7">
        <v>1</v>
      </c>
      <c r="F215" s="7">
        <v>1</v>
      </c>
      <c r="G215" s="8" t="str">
        <f t="shared" si="43"/>
        <v/>
      </c>
      <c r="H215" s="8">
        <f t="shared" si="44"/>
        <v>1.282051282051282E-2</v>
      </c>
      <c r="I215" s="8">
        <f t="shared" si="45"/>
        <v>8.6206896551724137E-3</v>
      </c>
      <c r="J215" s="8">
        <f t="shared" si="46"/>
        <v>5.9880239520958087E-3</v>
      </c>
      <c r="K215" s="8">
        <f t="shared" si="49"/>
        <v>1</v>
      </c>
      <c r="L215" s="8">
        <f t="shared" si="50"/>
        <v>-0.5</v>
      </c>
      <c r="M215" s="8" t="str">
        <f t="shared" si="47"/>
        <v/>
      </c>
      <c r="N215" s="34">
        <f t="shared" si="48"/>
        <v>-6.41025641025641E-3</v>
      </c>
    </row>
    <row r="216" spans="1:14" x14ac:dyDescent="0.2">
      <c r="A216" s="45"/>
      <c r="B216" s="42" t="s">
        <v>193</v>
      </c>
      <c r="C216" s="39">
        <v>1</v>
      </c>
      <c r="D216" s="7">
        <v>1</v>
      </c>
      <c r="E216" s="7">
        <v>0</v>
      </c>
      <c r="F216" s="7">
        <v>0</v>
      </c>
      <c r="G216" s="8">
        <f t="shared" si="43"/>
        <v>1.3888888888888888E-2</v>
      </c>
      <c r="H216" s="8">
        <f t="shared" si="44"/>
        <v>6.41025641025641E-3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-1.3888888888888888E-2</v>
      </c>
      <c r="N216" s="34">
        <f t="shared" si="48"/>
        <v>-6.41025641025641E-3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2</v>
      </c>
      <c r="D218" s="7">
        <v>8</v>
      </c>
      <c r="E218" s="7">
        <v>6</v>
      </c>
      <c r="F218" s="7">
        <v>7</v>
      </c>
      <c r="G218" s="8">
        <f t="shared" si="43"/>
        <v>2.7777777777777776E-2</v>
      </c>
      <c r="H218" s="8">
        <f t="shared" si="44"/>
        <v>5.128205128205128E-2</v>
      </c>
      <c r="I218" s="8">
        <f t="shared" si="45"/>
        <v>5.1724137931034482E-2</v>
      </c>
      <c r="J218" s="8">
        <f t="shared" si="46"/>
        <v>4.1916167664670656E-2</v>
      </c>
      <c r="K218" s="8">
        <f t="shared" si="49"/>
        <v>2</v>
      </c>
      <c r="L218" s="8">
        <f t="shared" si="50"/>
        <v>-0.125</v>
      </c>
      <c r="M218" s="8">
        <f t="shared" si="47"/>
        <v>5.5555555555555552E-2</v>
      </c>
      <c r="N218" s="34">
        <f t="shared" si="48"/>
        <v>-6.41025641025641E-3</v>
      </c>
    </row>
    <row r="219" spans="1:14" x14ac:dyDescent="0.2">
      <c r="A219" s="45"/>
      <c r="B219" s="42" t="s">
        <v>196</v>
      </c>
      <c r="C219" s="39">
        <v>0</v>
      </c>
      <c r="D219" s="7">
        <v>7</v>
      </c>
      <c r="E219" s="7">
        <v>0</v>
      </c>
      <c r="F219" s="7">
        <v>13</v>
      </c>
      <c r="G219" s="8" t="str">
        <f t="shared" si="43"/>
        <v/>
      </c>
      <c r="H219" s="8">
        <f t="shared" si="44"/>
        <v>4.4871794871794872E-2</v>
      </c>
      <c r="I219" s="8" t="str">
        <f t="shared" si="45"/>
        <v/>
      </c>
      <c r="J219" s="8">
        <f t="shared" si="46"/>
        <v>7.7844311377245512E-2</v>
      </c>
      <c r="K219" s="8" t="str">
        <f t="shared" si="49"/>
        <v xml:space="preserve"> </v>
      </c>
      <c r="L219" s="8">
        <f t="shared" si="50"/>
        <v>0.8571428571428571</v>
      </c>
      <c r="M219" s="8" t="str">
        <f t="shared" si="47"/>
        <v/>
      </c>
      <c r="N219" s="34">
        <f t="shared" si="48"/>
        <v>3.8461538461538457E-2</v>
      </c>
    </row>
    <row r="220" spans="1:14" x14ac:dyDescent="0.2">
      <c r="A220" s="45"/>
      <c r="B220" s="42" t="s">
        <v>197</v>
      </c>
      <c r="C220" s="39">
        <v>4</v>
      </c>
      <c r="D220" s="7">
        <v>2</v>
      </c>
      <c r="E220" s="7">
        <v>4</v>
      </c>
      <c r="F220" s="7">
        <v>1</v>
      </c>
      <c r="G220" s="8">
        <f t="shared" ref="G220:G251" si="51">+IF(C220=0,"",C220/C$188)</f>
        <v>5.5555555555555552E-2</v>
      </c>
      <c r="H220" s="8">
        <f t="shared" ref="H220:H251" si="52">+IF(D220=0,"",D220/D$188)</f>
        <v>1.282051282051282E-2</v>
      </c>
      <c r="I220" s="8">
        <f t="shared" ref="I220:I251" si="53">+IF(E220=0,"",E220/E$188)</f>
        <v>3.4482758620689655E-2</v>
      </c>
      <c r="J220" s="8">
        <f t="shared" ref="J220:J251" si="54">+IF(F220=0,"",F220/F$188)</f>
        <v>5.9880239520958087E-3</v>
      </c>
      <c r="K220" s="8">
        <f t="shared" si="49"/>
        <v>0</v>
      </c>
      <c r="L220" s="8">
        <f t="shared" si="50"/>
        <v>-0.5</v>
      </c>
      <c r="M220" s="8">
        <f t="shared" ref="M220:M251" si="55">+IF(OR(AND(G220=""),(K220="")),"",G220*K220)</f>
        <v>0</v>
      </c>
      <c r="N220" s="34">
        <f t="shared" ref="N220:N251" si="56">+IF(OR(AND(H220=""),(L220="")),"",H220*L220)</f>
        <v>-6.41025641025641E-3</v>
      </c>
    </row>
    <row r="221" spans="1:14" x14ac:dyDescent="0.2">
      <c r="A221" s="45"/>
      <c r="B221" s="42" t="s">
        <v>198</v>
      </c>
      <c r="C221" s="39">
        <v>0</v>
      </c>
      <c r="D221" s="7">
        <v>16</v>
      </c>
      <c r="E221" s="7">
        <v>4</v>
      </c>
      <c r="F221" s="7">
        <v>9</v>
      </c>
      <c r="G221" s="8" t="str">
        <f t="shared" si="51"/>
        <v/>
      </c>
      <c r="H221" s="8">
        <f t="shared" si="52"/>
        <v>0.10256410256410256</v>
      </c>
      <c r="I221" s="8">
        <f t="shared" si="53"/>
        <v>3.4482758620689655E-2</v>
      </c>
      <c r="J221" s="8">
        <f t="shared" si="54"/>
        <v>5.3892215568862277E-2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-0.4375</v>
      </c>
      <c r="M221" s="8" t="str">
        <f t="shared" si="55"/>
        <v/>
      </c>
      <c r="N221" s="34">
        <f t="shared" si="56"/>
        <v>-4.4871794871794872E-2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3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1.7964071856287425E-2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5.9880239520958087E-3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7</v>
      </c>
      <c r="E225" s="7">
        <v>2</v>
      </c>
      <c r="F225" s="7">
        <v>7</v>
      </c>
      <c r="G225" s="8" t="str">
        <f t="shared" si="51"/>
        <v/>
      </c>
      <c r="H225" s="8">
        <f t="shared" si="52"/>
        <v>4.4871794871794872E-2</v>
      </c>
      <c r="I225" s="8">
        <f t="shared" si="53"/>
        <v>1.7241379310344827E-2</v>
      </c>
      <c r="J225" s="8">
        <f t="shared" si="54"/>
        <v>4.1916167664670656E-2</v>
      </c>
      <c r="K225" s="8">
        <f t="shared" si="57"/>
        <v>1</v>
      </c>
      <c r="L225" s="8">
        <f t="shared" si="58"/>
        <v>0</v>
      </c>
      <c r="M225" s="8" t="str">
        <f t="shared" si="55"/>
        <v/>
      </c>
      <c r="N225" s="34">
        <f t="shared" si="56"/>
        <v>0</v>
      </c>
    </row>
    <row r="226" spans="1:14" x14ac:dyDescent="0.2">
      <c r="A226" s="45"/>
      <c r="B226" s="42" t="s">
        <v>203</v>
      </c>
      <c r="C226" s="39">
        <v>1</v>
      </c>
      <c r="D226" s="7">
        <v>3</v>
      </c>
      <c r="E226" s="7">
        <v>0</v>
      </c>
      <c r="F226" s="7">
        <v>2</v>
      </c>
      <c r="G226" s="8">
        <f t="shared" si="51"/>
        <v>1.3888888888888888E-2</v>
      </c>
      <c r="H226" s="8">
        <f t="shared" si="52"/>
        <v>1.9230769230769232E-2</v>
      </c>
      <c r="I226" s="8" t="str">
        <f t="shared" si="53"/>
        <v/>
      </c>
      <c r="J226" s="8">
        <f t="shared" si="54"/>
        <v>1.1976047904191617E-2</v>
      </c>
      <c r="K226" s="8">
        <f t="shared" si="57"/>
        <v>-1</v>
      </c>
      <c r="L226" s="8">
        <f t="shared" si="58"/>
        <v>-0.33333333333333331</v>
      </c>
      <c r="M226" s="8">
        <f t="shared" si="55"/>
        <v>-1.3888888888888888E-2</v>
      </c>
      <c r="N226" s="34">
        <f t="shared" si="56"/>
        <v>-6.41025641025641E-3</v>
      </c>
    </row>
    <row r="227" spans="1:14" x14ac:dyDescent="0.2">
      <c r="A227" s="45"/>
      <c r="B227" s="42" t="s">
        <v>204</v>
      </c>
      <c r="C227" s="39">
        <v>0</v>
      </c>
      <c r="D227" s="7">
        <v>4</v>
      </c>
      <c r="E227" s="7">
        <v>0</v>
      </c>
      <c r="F227" s="7">
        <v>0</v>
      </c>
      <c r="G227" s="8" t="str">
        <f t="shared" si="51"/>
        <v/>
      </c>
      <c r="H227" s="8">
        <f t="shared" si="52"/>
        <v>2.564102564102564E-2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34">
        <f t="shared" si="56"/>
        <v>-2.564102564102564E-2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9</v>
      </c>
      <c r="D230" s="7">
        <v>11</v>
      </c>
      <c r="E230" s="7">
        <v>12</v>
      </c>
      <c r="F230" s="7">
        <v>9</v>
      </c>
      <c r="G230" s="8">
        <f t="shared" si="51"/>
        <v>0.125</v>
      </c>
      <c r="H230" s="8">
        <f t="shared" si="52"/>
        <v>7.0512820512820512E-2</v>
      </c>
      <c r="I230" s="8">
        <f t="shared" si="53"/>
        <v>0.10344827586206896</v>
      </c>
      <c r="J230" s="8">
        <f t="shared" si="54"/>
        <v>5.3892215568862277E-2</v>
      </c>
      <c r="K230" s="8">
        <f t="shared" si="57"/>
        <v>0.33333333333333331</v>
      </c>
      <c r="L230" s="8">
        <f t="shared" si="58"/>
        <v>-0.18181818181818182</v>
      </c>
      <c r="M230" s="8">
        <f t="shared" si="55"/>
        <v>4.1666666666666664E-2</v>
      </c>
      <c r="N230" s="34">
        <f t="shared" si="56"/>
        <v>-1.282051282051282E-2</v>
      </c>
    </row>
    <row r="231" spans="1:14" x14ac:dyDescent="0.2">
      <c r="A231" s="45"/>
      <c r="B231" s="42" t="s">
        <v>208</v>
      </c>
      <c r="C231" s="39">
        <v>0</v>
      </c>
      <c r="D231" s="7">
        <v>9</v>
      </c>
      <c r="E231" s="7">
        <v>0</v>
      </c>
      <c r="F231" s="7">
        <v>2</v>
      </c>
      <c r="G231" s="8" t="str">
        <f t="shared" si="51"/>
        <v/>
      </c>
      <c r="H231" s="8">
        <f t="shared" si="52"/>
        <v>5.7692307692307696E-2</v>
      </c>
      <c r="I231" s="8" t="str">
        <f t="shared" si="53"/>
        <v/>
      </c>
      <c r="J231" s="8">
        <f t="shared" si="54"/>
        <v>1.1976047904191617E-2</v>
      </c>
      <c r="K231" s="8" t="str">
        <f t="shared" si="57"/>
        <v xml:space="preserve"> </v>
      </c>
      <c r="L231" s="8">
        <f t="shared" si="58"/>
        <v>-0.77777777777777779</v>
      </c>
      <c r="M231" s="8" t="str">
        <f t="shared" si="55"/>
        <v/>
      </c>
      <c r="N231" s="34">
        <f t="shared" si="56"/>
        <v>-4.4871794871794872E-2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5</v>
      </c>
      <c r="D235" s="7">
        <v>2</v>
      </c>
      <c r="E235" s="7">
        <v>13</v>
      </c>
      <c r="F235" s="7">
        <v>10</v>
      </c>
      <c r="G235" s="8">
        <f t="shared" si="51"/>
        <v>6.9444444444444448E-2</v>
      </c>
      <c r="H235" s="8">
        <f t="shared" si="52"/>
        <v>1.282051282051282E-2</v>
      </c>
      <c r="I235" s="8">
        <f t="shared" si="53"/>
        <v>0.11206896551724138</v>
      </c>
      <c r="J235" s="8">
        <f t="shared" si="54"/>
        <v>5.9880239520958084E-2</v>
      </c>
      <c r="K235" s="8">
        <f t="shared" si="57"/>
        <v>1.6</v>
      </c>
      <c r="L235" s="8">
        <f t="shared" si="58"/>
        <v>4</v>
      </c>
      <c r="M235" s="8">
        <f t="shared" si="55"/>
        <v>0.11111111111111112</v>
      </c>
      <c r="N235" s="34">
        <f t="shared" si="56"/>
        <v>5.128205128205128E-2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3</v>
      </c>
      <c r="E242" s="7">
        <v>1</v>
      </c>
      <c r="F242" s="7">
        <v>4</v>
      </c>
      <c r="G242" s="8" t="str">
        <f t="shared" si="51"/>
        <v/>
      </c>
      <c r="H242" s="8">
        <f t="shared" si="52"/>
        <v>1.9230769230769232E-2</v>
      </c>
      <c r="I242" s="8">
        <f t="shared" si="53"/>
        <v>8.6206896551724137E-3</v>
      </c>
      <c r="J242" s="8">
        <f t="shared" si="54"/>
        <v>2.3952095808383235E-2</v>
      </c>
      <c r="K242" s="8">
        <f t="shared" si="57"/>
        <v>1</v>
      </c>
      <c r="L242" s="8">
        <f t="shared" si="58"/>
        <v>0.33333333333333331</v>
      </c>
      <c r="M242" s="8" t="str">
        <f t="shared" si="55"/>
        <v/>
      </c>
      <c r="N242" s="34">
        <f t="shared" si="56"/>
        <v>6.41025641025641E-3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8.6206896551724137E-3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2</v>
      </c>
      <c r="D248" s="7">
        <v>1</v>
      </c>
      <c r="E248" s="7">
        <v>1</v>
      </c>
      <c r="F248" s="7">
        <v>1</v>
      </c>
      <c r="G248" s="8">
        <f t="shared" si="51"/>
        <v>2.7777777777777776E-2</v>
      </c>
      <c r="H248" s="8">
        <f t="shared" si="52"/>
        <v>6.41025641025641E-3</v>
      </c>
      <c r="I248" s="8">
        <f t="shared" si="53"/>
        <v>8.6206896551724137E-3</v>
      </c>
      <c r="J248" s="8">
        <f t="shared" si="54"/>
        <v>5.9880239520958087E-3</v>
      </c>
      <c r="K248" s="8">
        <f t="shared" si="57"/>
        <v>-0.5</v>
      </c>
      <c r="L248" s="8">
        <f t="shared" si="58"/>
        <v>0</v>
      </c>
      <c r="M248" s="8">
        <f t="shared" si="55"/>
        <v>-1.3888888888888888E-2</v>
      </c>
      <c r="N248" s="34">
        <f t="shared" si="56"/>
        <v>0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4</v>
      </c>
      <c r="E252" s="7">
        <v>1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2.564102564102564E-2</v>
      </c>
      <c r="I252" s="8">
        <f t="shared" ref="I252:I283" si="61">+IF(E252=0,"",E252/E$188)</f>
        <v>8.6206896551724137E-3</v>
      </c>
      <c r="J252" s="8" t="str">
        <f t="shared" ref="J252:J283" si="62">+IF(F252=0,"",F252/F$188)</f>
        <v/>
      </c>
      <c r="K252" s="8">
        <f t="shared" si="57"/>
        <v>1</v>
      </c>
      <c r="L252" s="8">
        <f t="shared" si="58"/>
        <v>-1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-2.564102564102564E-2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3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1.7964071856287425E-2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3</v>
      </c>
      <c r="D255" s="7">
        <v>0</v>
      </c>
      <c r="E255" s="7">
        <v>6</v>
      </c>
      <c r="F255" s="7">
        <v>2</v>
      </c>
      <c r="G255" s="8">
        <f t="shared" si="59"/>
        <v>4.1666666666666664E-2</v>
      </c>
      <c r="H255" s="8" t="str">
        <f t="shared" si="60"/>
        <v/>
      </c>
      <c r="I255" s="8">
        <f t="shared" si="61"/>
        <v>5.1724137931034482E-2</v>
      </c>
      <c r="J255" s="8">
        <f t="shared" si="62"/>
        <v>1.1976047904191617E-2</v>
      </c>
      <c r="K255" s="8">
        <f t="shared" si="65"/>
        <v>1</v>
      </c>
      <c r="L255" s="8">
        <f t="shared" si="66"/>
        <v>1</v>
      </c>
      <c r="M255" s="8">
        <f t="shared" si="63"/>
        <v>4.1666666666666664E-2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3</v>
      </c>
      <c r="F258" s="7">
        <v>4</v>
      </c>
      <c r="G258" s="8" t="str">
        <f t="shared" si="59"/>
        <v/>
      </c>
      <c r="H258" s="8" t="str">
        <f t="shared" si="60"/>
        <v/>
      </c>
      <c r="I258" s="8">
        <f t="shared" si="61"/>
        <v>2.5862068965517241E-2</v>
      </c>
      <c r="J258" s="8">
        <f t="shared" si="62"/>
        <v>2.3952095808383235E-2</v>
      </c>
      <c r="K258" s="8">
        <f t="shared" si="65"/>
        <v>1</v>
      </c>
      <c r="L258" s="8">
        <f t="shared" si="66"/>
        <v>1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1</v>
      </c>
      <c r="D261" s="7">
        <v>1</v>
      </c>
      <c r="E261" s="7">
        <v>1</v>
      </c>
      <c r="F261" s="7">
        <v>0</v>
      </c>
      <c r="G261" s="8">
        <f t="shared" si="59"/>
        <v>1.3888888888888888E-2</v>
      </c>
      <c r="H261" s="8">
        <f t="shared" si="60"/>
        <v>6.41025641025641E-3</v>
      </c>
      <c r="I261" s="8">
        <f t="shared" si="61"/>
        <v>8.6206896551724137E-3</v>
      </c>
      <c r="J261" s="8" t="str">
        <f t="shared" si="62"/>
        <v/>
      </c>
      <c r="K261" s="8">
        <f t="shared" si="65"/>
        <v>0</v>
      </c>
      <c r="L261" s="8">
        <f t="shared" si="66"/>
        <v>-1</v>
      </c>
      <c r="M261" s="8">
        <f t="shared" si="63"/>
        <v>0</v>
      </c>
      <c r="N261" s="34">
        <f t="shared" si="64"/>
        <v>-6.41025641025641E-3</v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2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1.7241379310344827E-2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1</v>
      </c>
      <c r="F267" s="7">
        <v>4</v>
      </c>
      <c r="G267" s="8" t="str">
        <f t="shared" si="59"/>
        <v/>
      </c>
      <c r="H267" s="8" t="str">
        <f t="shared" si="60"/>
        <v/>
      </c>
      <c r="I267" s="8">
        <f t="shared" si="61"/>
        <v>8.6206896551724137E-3</v>
      </c>
      <c r="J267" s="8">
        <f t="shared" si="62"/>
        <v>2.3952095808383235E-2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1</v>
      </c>
      <c r="E268" s="7">
        <v>0</v>
      </c>
      <c r="F268" s="7">
        <v>0</v>
      </c>
      <c r="G268" s="8" t="str">
        <f t="shared" si="59"/>
        <v/>
      </c>
      <c r="H268" s="8">
        <f t="shared" si="60"/>
        <v>6.41025641025641E-3</v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>
        <f t="shared" si="66"/>
        <v>-1</v>
      </c>
      <c r="M268" s="8" t="str">
        <f t="shared" si="63"/>
        <v/>
      </c>
      <c r="N268" s="34">
        <f t="shared" si="64"/>
        <v>-6.41025641025641E-3</v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1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>
        <f t="shared" si="62"/>
        <v>5.9880239520958087E-3</v>
      </c>
      <c r="K277" s="8" t="str">
        <f t="shared" si="65"/>
        <v xml:space="preserve"> </v>
      </c>
      <c r="L277" s="8">
        <f t="shared" si="66"/>
        <v>1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6.41025641025641E-3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34">
        <f t="shared" si="64"/>
        <v>-6.41025641025641E-3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1</v>
      </c>
      <c r="E292" s="7">
        <v>0</v>
      </c>
      <c r="F292" s="7">
        <v>1</v>
      </c>
      <c r="G292" s="8" t="str">
        <f t="shared" si="67"/>
        <v/>
      </c>
      <c r="H292" s="8">
        <f t="shared" si="68"/>
        <v>6.41025641025641E-3</v>
      </c>
      <c r="I292" s="8" t="str">
        <f t="shared" si="69"/>
        <v/>
      </c>
      <c r="J292" s="8">
        <f t="shared" si="70"/>
        <v>5.9880239520958087E-3</v>
      </c>
      <c r="K292" s="8" t="str">
        <f t="shared" si="73"/>
        <v xml:space="preserve"> </v>
      </c>
      <c r="L292" s="8">
        <f t="shared" si="74"/>
        <v>0</v>
      </c>
      <c r="M292" s="8" t="str">
        <f t="shared" si="71"/>
        <v/>
      </c>
      <c r="N292" s="34">
        <f t="shared" si="72"/>
        <v>0</v>
      </c>
    </row>
    <row r="293" spans="1:14" ht="25.5" x14ac:dyDescent="0.2">
      <c r="A293" s="45"/>
      <c r="B293" s="42" t="s">
        <v>270</v>
      </c>
      <c r="C293" s="39">
        <v>4</v>
      </c>
      <c r="D293" s="7">
        <v>2</v>
      </c>
      <c r="E293" s="7">
        <v>3</v>
      </c>
      <c r="F293" s="7">
        <v>1</v>
      </c>
      <c r="G293" s="8">
        <f t="shared" si="67"/>
        <v>5.5555555555555552E-2</v>
      </c>
      <c r="H293" s="8">
        <f t="shared" si="68"/>
        <v>1.282051282051282E-2</v>
      </c>
      <c r="I293" s="8">
        <f t="shared" si="69"/>
        <v>2.5862068965517241E-2</v>
      </c>
      <c r="J293" s="8">
        <f t="shared" si="70"/>
        <v>5.9880239520958087E-3</v>
      </c>
      <c r="K293" s="8">
        <f t="shared" si="73"/>
        <v>-0.25</v>
      </c>
      <c r="L293" s="8">
        <f t="shared" si="74"/>
        <v>-0.5</v>
      </c>
      <c r="M293" s="8">
        <f t="shared" si="71"/>
        <v>-1.3888888888888888E-2</v>
      </c>
      <c r="N293" s="34">
        <f t="shared" si="72"/>
        <v>-6.41025641025641E-3</v>
      </c>
    </row>
    <row r="294" spans="1:14" x14ac:dyDescent="0.2">
      <c r="A294" s="45"/>
      <c r="B294" s="42" t="s">
        <v>271</v>
      </c>
      <c r="C294" s="39">
        <v>1</v>
      </c>
      <c r="D294" s="7">
        <v>0</v>
      </c>
      <c r="E294" s="7">
        <v>0</v>
      </c>
      <c r="F294" s="7">
        <v>1</v>
      </c>
      <c r="G294" s="8">
        <f t="shared" si="67"/>
        <v>1.3888888888888888E-2</v>
      </c>
      <c r="H294" s="8" t="str">
        <f t="shared" si="68"/>
        <v/>
      </c>
      <c r="I294" s="8" t="str">
        <f t="shared" si="69"/>
        <v/>
      </c>
      <c r="J294" s="8">
        <f t="shared" si="70"/>
        <v>5.9880239520958087E-3</v>
      </c>
      <c r="K294" s="8">
        <f t="shared" si="73"/>
        <v>-1</v>
      </c>
      <c r="L294" s="8">
        <f t="shared" si="74"/>
        <v>1</v>
      </c>
      <c r="M294" s="8">
        <f t="shared" si="71"/>
        <v>-1.3888888888888888E-2</v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1</v>
      </c>
      <c r="D297" s="7">
        <v>0</v>
      </c>
      <c r="E297" s="7">
        <v>2</v>
      </c>
      <c r="F297" s="7">
        <v>0</v>
      </c>
      <c r="G297" s="8">
        <f t="shared" si="67"/>
        <v>1.3888888888888888E-2</v>
      </c>
      <c r="H297" s="8" t="str">
        <f t="shared" si="68"/>
        <v/>
      </c>
      <c r="I297" s="8">
        <f t="shared" si="69"/>
        <v>1.7241379310344827E-2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>
        <f t="shared" si="71"/>
        <v>1.3888888888888888E-2</v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6</v>
      </c>
      <c r="E300" s="7">
        <v>0</v>
      </c>
      <c r="F300" s="7">
        <v>24</v>
      </c>
      <c r="G300" s="8" t="str">
        <f t="shared" si="67"/>
        <v/>
      </c>
      <c r="H300" s="8">
        <f t="shared" si="68"/>
        <v>3.8461538461538464E-2</v>
      </c>
      <c r="I300" s="8" t="str">
        <f t="shared" si="69"/>
        <v/>
      </c>
      <c r="J300" s="8">
        <f t="shared" si="70"/>
        <v>0.1437125748502994</v>
      </c>
      <c r="K300" s="8" t="str">
        <f t="shared" si="73"/>
        <v xml:space="preserve"> </v>
      </c>
      <c r="L300" s="8">
        <f t="shared" si="74"/>
        <v>3</v>
      </c>
      <c r="M300" s="8" t="str">
        <f t="shared" si="71"/>
        <v/>
      </c>
      <c r="N300" s="34">
        <f t="shared" si="72"/>
        <v>0.11538461538461539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1</v>
      </c>
      <c r="D306" s="7">
        <v>1</v>
      </c>
      <c r="E306" s="7">
        <v>0</v>
      </c>
      <c r="F306" s="7">
        <v>0</v>
      </c>
      <c r="G306" s="8">
        <f t="shared" si="67"/>
        <v>1.3888888888888888E-2</v>
      </c>
      <c r="H306" s="8">
        <f t="shared" si="68"/>
        <v>6.41025641025641E-3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-1.3888888888888888E-2</v>
      </c>
      <c r="N306" s="34">
        <f t="shared" si="72"/>
        <v>-6.41025641025641E-3</v>
      </c>
    </row>
    <row r="307" spans="1:14" x14ac:dyDescent="0.2">
      <c r="A307" s="45"/>
      <c r="B307" s="42" t="s">
        <v>284</v>
      </c>
      <c r="C307" s="39">
        <v>1</v>
      </c>
      <c r="D307" s="7">
        <v>0</v>
      </c>
      <c r="E307" s="7">
        <v>2</v>
      </c>
      <c r="F307" s="7">
        <v>2</v>
      </c>
      <c r="G307" s="8">
        <f t="shared" si="67"/>
        <v>1.3888888888888888E-2</v>
      </c>
      <c r="H307" s="8" t="str">
        <f t="shared" si="68"/>
        <v/>
      </c>
      <c r="I307" s="8">
        <f t="shared" si="69"/>
        <v>1.7241379310344827E-2</v>
      </c>
      <c r="J307" s="8">
        <f t="shared" si="70"/>
        <v>1.1976047904191617E-2</v>
      </c>
      <c r="K307" s="8">
        <f t="shared" si="73"/>
        <v>1</v>
      </c>
      <c r="L307" s="8">
        <f t="shared" si="74"/>
        <v>1</v>
      </c>
      <c r="M307" s="8">
        <f t="shared" si="71"/>
        <v>1.3888888888888888E-2</v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1</v>
      </c>
      <c r="D308" s="7">
        <v>1</v>
      </c>
      <c r="E308" s="7">
        <v>0</v>
      </c>
      <c r="F308" s="7">
        <v>0</v>
      </c>
      <c r="G308" s="8">
        <f t="shared" si="67"/>
        <v>1.3888888888888888E-2</v>
      </c>
      <c r="H308" s="8">
        <f t="shared" si="68"/>
        <v>6.41025641025641E-3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-1.3888888888888888E-2</v>
      </c>
      <c r="N308" s="34">
        <f t="shared" si="72"/>
        <v>-6.41025641025641E-3</v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2</v>
      </c>
      <c r="E312" s="7">
        <v>4</v>
      </c>
      <c r="F312" s="7">
        <v>3</v>
      </c>
      <c r="G312" s="8" t="str">
        <f t="shared" si="67"/>
        <v/>
      </c>
      <c r="H312" s="8">
        <f t="shared" si="68"/>
        <v>1.282051282051282E-2</v>
      </c>
      <c r="I312" s="8">
        <f t="shared" si="69"/>
        <v>3.4482758620689655E-2</v>
      </c>
      <c r="J312" s="8">
        <f t="shared" si="70"/>
        <v>1.7964071856287425E-2</v>
      </c>
      <c r="K312" s="8">
        <f t="shared" si="73"/>
        <v>1</v>
      </c>
      <c r="L312" s="8">
        <f t="shared" si="74"/>
        <v>0.5</v>
      </c>
      <c r="M312" s="8" t="str">
        <f t="shared" si="71"/>
        <v/>
      </c>
      <c r="N312" s="34">
        <f t="shared" si="72"/>
        <v>6.41025641025641E-3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1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5.9880239520958087E-3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1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>
        <f t="shared" ref="I316:I347" si="77">+IF(E316=0,"",E316/E$188)</f>
        <v>8.6206896551724137E-3</v>
      </c>
      <c r="J316" s="8">
        <f t="shared" ref="J316:J347" si="78">+IF(F316=0,"",F316/F$188)</f>
        <v>5.9880239520958087E-3</v>
      </c>
      <c r="K316" s="8">
        <f t="shared" si="73"/>
        <v>1</v>
      </c>
      <c r="L316" s="8">
        <f t="shared" si="74"/>
        <v>1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1</v>
      </c>
      <c r="F318" s="7">
        <v>3</v>
      </c>
      <c r="G318" s="8" t="str">
        <f t="shared" si="75"/>
        <v/>
      </c>
      <c r="H318" s="8" t="str">
        <f t="shared" si="76"/>
        <v/>
      </c>
      <c r="I318" s="8">
        <f t="shared" si="77"/>
        <v>8.6206896551724137E-3</v>
      </c>
      <c r="J318" s="8">
        <f t="shared" si="78"/>
        <v>1.7964071856287425E-2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1</v>
      </c>
      <c r="D321" s="7">
        <v>5</v>
      </c>
      <c r="E321" s="7">
        <v>4</v>
      </c>
      <c r="F321" s="7">
        <v>4</v>
      </c>
      <c r="G321" s="8">
        <f t="shared" si="75"/>
        <v>1.3888888888888888E-2</v>
      </c>
      <c r="H321" s="8">
        <f t="shared" si="76"/>
        <v>3.2051282051282048E-2</v>
      </c>
      <c r="I321" s="8">
        <f t="shared" si="77"/>
        <v>3.4482758620689655E-2</v>
      </c>
      <c r="J321" s="8">
        <f t="shared" si="78"/>
        <v>2.3952095808383235E-2</v>
      </c>
      <c r="K321" s="8">
        <f t="shared" si="81"/>
        <v>3</v>
      </c>
      <c r="L321" s="8">
        <f t="shared" si="82"/>
        <v>-0.2</v>
      </c>
      <c r="M321" s="8">
        <f t="shared" si="79"/>
        <v>4.1666666666666664E-2</v>
      </c>
      <c r="N321" s="34">
        <f t="shared" si="80"/>
        <v>-6.41025641025641E-3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2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1.1976047904191617E-2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1</v>
      </c>
      <c r="D327" s="7">
        <v>0</v>
      </c>
      <c r="E327" s="7">
        <v>0</v>
      </c>
      <c r="F327" s="7">
        <v>3</v>
      </c>
      <c r="G327" s="8">
        <f t="shared" si="75"/>
        <v>1.3888888888888888E-2</v>
      </c>
      <c r="H327" s="8" t="str">
        <f t="shared" si="76"/>
        <v/>
      </c>
      <c r="I327" s="8" t="str">
        <f t="shared" si="77"/>
        <v/>
      </c>
      <c r="J327" s="8">
        <f t="shared" si="78"/>
        <v>1.7964071856287425E-2</v>
      </c>
      <c r="K327" s="8">
        <f t="shared" si="81"/>
        <v>-1</v>
      </c>
      <c r="L327" s="8">
        <f t="shared" si="82"/>
        <v>1</v>
      </c>
      <c r="M327" s="8">
        <f t="shared" si="79"/>
        <v>-1.3888888888888888E-2</v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6.41025641025641E-3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-6.41025641025641E-3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4</v>
      </c>
      <c r="E336" s="7">
        <v>1</v>
      </c>
      <c r="F336" s="7">
        <v>1</v>
      </c>
      <c r="G336" s="8" t="str">
        <f t="shared" si="75"/>
        <v/>
      </c>
      <c r="H336" s="8">
        <f t="shared" si="76"/>
        <v>2.564102564102564E-2</v>
      </c>
      <c r="I336" s="8">
        <f t="shared" si="77"/>
        <v>8.6206896551724137E-3</v>
      </c>
      <c r="J336" s="8">
        <f t="shared" si="78"/>
        <v>5.9880239520958087E-3</v>
      </c>
      <c r="K336" s="8">
        <f t="shared" si="81"/>
        <v>1</v>
      </c>
      <c r="L336" s="8">
        <f t="shared" si="82"/>
        <v>-0.75</v>
      </c>
      <c r="M336" s="8" t="str">
        <f t="shared" si="79"/>
        <v/>
      </c>
      <c r="N336" s="34">
        <f t="shared" si="80"/>
        <v>-1.9230769230769232E-2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8</v>
      </c>
      <c r="E338" s="7">
        <v>0</v>
      </c>
      <c r="F338" s="7">
        <v>10</v>
      </c>
      <c r="G338" s="8" t="str">
        <f t="shared" si="75"/>
        <v/>
      </c>
      <c r="H338" s="8">
        <f t="shared" si="76"/>
        <v>5.128205128205128E-2</v>
      </c>
      <c r="I338" s="8" t="str">
        <f t="shared" si="77"/>
        <v/>
      </c>
      <c r="J338" s="8">
        <f t="shared" si="78"/>
        <v>5.9880239520958084E-2</v>
      </c>
      <c r="K338" s="8" t="str">
        <f t="shared" si="81"/>
        <v xml:space="preserve"> </v>
      </c>
      <c r="L338" s="8">
        <f t="shared" si="82"/>
        <v>0.25</v>
      </c>
      <c r="M338" s="8" t="str">
        <f t="shared" si="79"/>
        <v/>
      </c>
      <c r="N338" s="34">
        <f t="shared" si="80"/>
        <v>1.282051282051282E-2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2</v>
      </c>
      <c r="D340" s="7">
        <v>2</v>
      </c>
      <c r="E340" s="7">
        <v>1</v>
      </c>
      <c r="F340" s="7">
        <v>1</v>
      </c>
      <c r="G340" s="8">
        <f t="shared" si="75"/>
        <v>2.7777777777777776E-2</v>
      </c>
      <c r="H340" s="8">
        <f t="shared" si="76"/>
        <v>1.282051282051282E-2</v>
      </c>
      <c r="I340" s="8">
        <f t="shared" si="77"/>
        <v>8.6206896551724137E-3</v>
      </c>
      <c r="J340" s="8">
        <f t="shared" si="78"/>
        <v>5.9880239520958087E-3</v>
      </c>
      <c r="K340" s="8">
        <f t="shared" si="81"/>
        <v>-0.5</v>
      </c>
      <c r="L340" s="8">
        <f t="shared" si="82"/>
        <v>-0.5</v>
      </c>
      <c r="M340" s="8">
        <f t="shared" si="79"/>
        <v>-1.3888888888888888E-2</v>
      </c>
      <c r="N340" s="34">
        <f t="shared" si="80"/>
        <v>-6.41025641025641E-3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6.41025641025641E-3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34">
        <f t="shared" si="80"/>
        <v>-6.41025641025641E-3</v>
      </c>
    </row>
    <row r="344" spans="1:14" ht="25.5" x14ac:dyDescent="0.2">
      <c r="A344" s="45"/>
      <c r="B344" s="42" t="s">
        <v>321</v>
      </c>
      <c r="C344" s="39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6.41025641025641E-3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34">
        <f t="shared" si="80"/>
        <v>-6.41025641025641E-3</v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2</v>
      </c>
      <c r="E347" s="7">
        <v>0</v>
      </c>
      <c r="F347" s="7">
        <v>0</v>
      </c>
      <c r="G347" s="8" t="str">
        <f t="shared" si="75"/>
        <v/>
      </c>
      <c r="H347" s="8">
        <f t="shared" si="76"/>
        <v>1.282051282051282E-2</v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>
        <f t="shared" si="82"/>
        <v>-1</v>
      </c>
      <c r="M347" s="8" t="str">
        <f t="shared" si="79"/>
        <v/>
      </c>
      <c r="N347" s="34">
        <f t="shared" si="80"/>
        <v>-1.282051282051282E-2</v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1</v>
      </c>
      <c r="E362" s="7">
        <v>0</v>
      </c>
      <c r="F362" s="7">
        <v>0</v>
      </c>
      <c r="G362" s="8" t="str">
        <f t="shared" si="83"/>
        <v/>
      </c>
      <c r="H362" s="8">
        <f t="shared" si="84"/>
        <v>6.41025641025641E-3</v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>
        <f t="shared" si="90"/>
        <v>-1</v>
      </c>
      <c r="M362" s="8" t="str">
        <f t="shared" si="87"/>
        <v/>
      </c>
      <c r="N362" s="34">
        <f t="shared" si="88"/>
        <v>-6.41025641025641E-3</v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516</v>
      </c>
      <c r="D371" s="29">
        <f>SUM(D372:D604)</f>
        <v>1048</v>
      </c>
      <c r="E371" s="29">
        <f>SUM(E372:E604)</f>
        <v>632</v>
      </c>
      <c r="F371" s="29">
        <f>SUM(F372:F604)</f>
        <v>1407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0.22480620155038761</v>
      </c>
      <c r="L371" s="30">
        <f>+IF(AND(D371=0,F371=0),"",IF(D371=0,1,IF(F371=0,-1,(F371-D371)/D371)))</f>
        <v>0.34255725190839692</v>
      </c>
      <c r="M371" s="30">
        <f t="shared" ref="M371:M434" si="95">+IF(OR(AND(G371=""),(K371="")),"",G371*K371)</f>
        <v>0.22480620155038761</v>
      </c>
      <c r="N371" s="30">
        <f t="shared" ref="N371:N434" si="96">+IF(OR(AND(H371=""),(L371="")),"",H371*L371)</f>
        <v>0.34255725190839692</v>
      </c>
    </row>
    <row r="372" spans="1:14" x14ac:dyDescent="0.2">
      <c r="A372" s="45"/>
      <c r="B372" s="41" t="s">
        <v>341</v>
      </c>
      <c r="C372" s="38">
        <v>4</v>
      </c>
      <c r="D372" s="31">
        <v>0</v>
      </c>
      <c r="E372" s="31">
        <v>11</v>
      </c>
      <c r="F372" s="31">
        <v>2</v>
      </c>
      <c r="G372" s="32">
        <f t="shared" si="91"/>
        <v>7.7519379844961239E-3</v>
      </c>
      <c r="H372" s="32" t="str">
        <f t="shared" si="92"/>
        <v/>
      </c>
      <c r="I372" s="32">
        <f t="shared" si="93"/>
        <v>1.740506329113924E-2</v>
      </c>
      <c r="J372" s="32">
        <f t="shared" si="94"/>
        <v>1.4214641080312722E-3</v>
      </c>
      <c r="K372" s="32">
        <f t="shared" ref="K372:K435" si="97">+IF(AND(C372=0,E372=0)," ",IF(C372=0,1,IF(E372=0,-1,(E372-C372)/C372)))</f>
        <v>1.75</v>
      </c>
      <c r="L372" s="32">
        <f t="shared" ref="L372:L435" si="98">+IF(AND(D372=0,F372=0)," ",IF(D372=0,1,IF(F372=0,-1,(F372-D372)/D372)))</f>
        <v>1</v>
      </c>
      <c r="M372" s="32">
        <f t="shared" si="95"/>
        <v>1.3565891472868217E-2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3</v>
      </c>
      <c r="D373" s="7">
        <v>0</v>
      </c>
      <c r="E373" s="7">
        <v>2</v>
      </c>
      <c r="F373" s="7">
        <v>1</v>
      </c>
      <c r="G373" s="8">
        <f t="shared" si="91"/>
        <v>5.8139534883720929E-3</v>
      </c>
      <c r="H373" s="8" t="str">
        <f t="shared" si="92"/>
        <v/>
      </c>
      <c r="I373" s="8">
        <f t="shared" si="93"/>
        <v>3.1645569620253164E-3</v>
      </c>
      <c r="J373" s="8">
        <f t="shared" si="94"/>
        <v>7.1073205401563609E-4</v>
      </c>
      <c r="K373" s="8">
        <f t="shared" si="97"/>
        <v>-0.33333333333333331</v>
      </c>
      <c r="L373" s="8">
        <f t="shared" si="98"/>
        <v>1</v>
      </c>
      <c r="M373" s="8">
        <f t="shared" si="95"/>
        <v>-1.937984496124031E-3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1</v>
      </c>
      <c r="D374" s="7">
        <v>0</v>
      </c>
      <c r="E374" s="7">
        <v>0</v>
      </c>
      <c r="F374" s="7">
        <v>0</v>
      </c>
      <c r="G374" s="8">
        <f t="shared" si="91"/>
        <v>1.937984496124031E-3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-1.937984496124031E-3</v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1</v>
      </c>
      <c r="D375" s="7">
        <v>0</v>
      </c>
      <c r="E375" s="7">
        <v>0</v>
      </c>
      <c r="F375" s="7">
        <v>0</v>
      </c>
      <c r="G375" s="8">
        <f t="shared" si="91"/>
        <v>1.937984496124031E-3</v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>
        <f t="shared" si="97"/>
        <v>-1</v>
      </c>
      <c r="L375" s="8" t="str">
        <f t="shared" si="98"/>
        <v xml:space="preserve"> </v>
      </c>
      <c r="M375" s="8">
        <f t="shared" si="95"/>
        <v>-1.937984496124031E-3</v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30</v>
      </c>
      <c r="D377" s="7">
        <v>15</v>
      </c>
      <c r="E377" s="7">
        <v>44</v>
      </c>
      <c r="F377" s="7">
        <v>22</v>
      </c>
      <c r="G377" s="8">
        <f t="shared" si="91"/>
        <v>5.8139534883720929E-2</v>
      </c>
      <c r="H377" s="8">
        <f t="shared" si="92"/>
        <v>1.4312977099236641E-2</v>
      </c>
      <c r="I377" s="8">
        <f t="shared" si="93"/>
        <v>6.9620253164556958E-2</v>
      </c>
      <c r="J377" s="8">
        <f t="shared" si="94"/>
        <v>1.5636105188343994E-2</v>
      </c>
      <c r="K377" s="8">
        <f t="shared" si="97"/>
        <v>0.46666666666666667</v>
      </c>
      <c r="L377" s="8">
        <f t="shared" si="98"/>
        <v>0.46666666666666667</v>
      </c>
      <c r="M377" s="8">
        <f t="shared" si="95"/>
        <v>2.7131782945736434E-2</v>
      </c>
      <c r="N377" s="34">
        <f t="shared" si="96"/>
        <v>6.6793893129770991E-3</v>
      </c>
    </row>
    <row r="378" spans="1:14" x14ac:dyDescent="0.2">
      <c r="A378" s="45"/>
      <c r="B378" s="42" t="s">
        <v>347</v>
      </c>
      <c r="C378" s="39">
        <v>1</v>
      </c>
      <c r="D378" s="7">
        <v>0</v>
      </c>
      <c r="E378" s="7">
        <v>1</v>
      </c>
      <c r="F378" s="7">
        <v>0</v>
      </c>
      <c r="G378" s="8">
        <f t="shared" si="91"/>
        <v>1.937984496124031E-3</v>
      </c>
      <c r="H378" s="8" t="str">
        <f t="shared" si="92"/>
        <v/>
      </c>
      <c r="I378" s="8">
        <f t="shared" si="93"/>
        <v>1.5822784810126582E-3</v>
      </c>
      <c r="J378" s="8" t="str">
        <f t="shared" si="94"/>
        <v/>
      </c>
      <c r="K378" s="8">
        <f t="shared" si="97"/>
        <v>0</v>
      </c>
      <c r="L378" s="8" t="str">
        <f t="shared" si="98"/>
        <v xml:space="preserve"> </v>
      </c>
      <c r="M378" s="8">
        <f t="shared" si="95"/>
        <v>0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2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3.1645569620253164E-3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11</v>
      </c>
      <c r="D380" s="7">
        <v>2</v>
      </c>
      <c r="E380" s="7">
        <v>0</v>
      </c>
      <c r="F380" s="7">
        <v>0</v>
      </c>
      <c r="G380" s="8">
        <f t="shared" si="91"/>
        <v>2.1317829457364341E-2</v>
      </c>
      <c r="H380" s="8">
        <f t="shared" si="92"/>
        <v>1.9083969465648854E-3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-2.1317829457364341E-2</v>
      </c>
      <c r="N380" s="34">
        <f t="shared" si="96"/>
        <v>-1.9083969465648854E-3</v>
      </c>
    </row>
    <row r="381" spans="1:14" x14ac:dyDescent="0.2">
      <c r="A381" s="45"/>
      <c r="B381" s="42" t="s">
        <v>350</v>
      </c>
      <c r="C381" s="39">
        <v>2</v>
      </c>
      <c r="D381" s="7">
        <v>1</v>
      </c>
      <c r="E381" s="7">
        <v>0</v>
      </c>
      <c r="F381" s="7">
        <v>0</v>
      </c>
      <c r="G381" s="8">
        <f t="shared" si="91"/>
        <v>3.875968992248062E-3</v>
      </c>
      <c r="H381" s="8">
        <f t="shared" si="92"/>
        <v>9.5419847328244271E-4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-3.875968992248062E-3</v>
      </c>
      <c r="N381" s="34">
        <f t="shared" si="96"/>
        <v>-9.5419847328244271E-4</v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11</v>
      </c>
      <c r="D383" s="7">
        <v>9</v>
      </c>
      <c r="E383" s="7">
        <v>29</v>
      </c>
      <c r="F383" s="7">
        <v>11</v>
      </c>
      <c r="G383" s="8">
        <f t="shared" si="91"/>
        <v>2.1317829457364341E-2</v>
      </c>
      <c r="H383" s="8">
        <f t="shared" si="92"/>
        <v>8.5877862595419852E-3</v>
      </c>
      <c r="I383" s="8">
        <f t="shared" si="93"/>
        <v>4.588607594936709E-2</v>
      </c>
      <c r="J383" s="8">
        <f t="shared" si="94"/>
        <v>7.818052594171997E-3</v>
      </c>
      <c r="K383" s="8">
        <f t="shared" si="97"/>
        <v>1.6363636363636365</v>
      </c>
      <c r="L383" s="8">
        <f t="shared" si="98"/>
        <v>0.22222222222222221</v>
      </c>
      <c r="M383" s="8">
        <f t="shared" si="95"/>
        <v>3.4883720930232558E-2</v>
      </c>
      <c r="N383" s="34">
        <f t="shared" si="96"/>
        <v>1.9083969465648854E-3</v>
      </c>
    </row>
    <row r="384" spans="1:14" x14ac:dyDescent="0.2">
      <c r="A384" s="45"/>
      <c r="B384" s="42" t="s">
        <v>353</v>
      </c>
      <c r="C384" s="39">
        <v>5</v>
      </c>
      <c r="D384" s="7">
        <v>0</v>
      </c>
      <c r="E384" s="7">
        <v>6</v>
      </c>
      <c r="F384" s="7">
        <v>3</v>
      </c>
      <c r="G384" s="8">
        <f t="shared" si="91"/>
        <v>9.6899224806201549E-3</v>
      </c>
      <c r="H384" s="8" t="str">
        <f t="shared" si="92"/>
        <v/>
      </c>
      <c r="I384" s="8">
        <f t="shared" si="93"/>
        <v>9.4936708860759497E-3</v>
      </c>
      <c r="J384" s="8">
        <f t="shared" si="94"/>
        <v>2.1321961620469083E-3</v>
      </c>
      <c r="K384" s="8">
        <f t="shared" si="97"/>
        <v>0.2</v>
      </c>
      <c r="L384" s="8">
        <f t="shared" si="98"/>
        <v>1</v>
      </c>
      <c r="M384" s="8">
        <f t="shared" si="95"/>
        <v>1.937984496124031E-3</v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6</v>
      </c>
      <c r="D386" s="7">
        <v>1</v>
      </c>
      <c r="E386" s="7">
        <v>7</v>
      </c>
      <c r="F386" s="7">
        <v>4</v>
      </c>
      <c r="G386" s="8">
        <f t="shared" si="91"/>
        <v>1.1627906976744186E-2</v>
      </c>
      <c r="H386" s="8">
        <f t="shared" si="92"/>
        <v>9.5419847328244271E-4</v>
      </c>
      <c r="I386" s="8">
        <f t="shared" si="93"/>
        <v>1.1075949367088608E-2</v>
      </c>
      <c r="J386" s="8">
        <f t="shared" si="94"/>
        <v>2.8429282160625444E-3</v>
      </c>
      <c r="K386" s="8">
        <f t="shared" si="97"/>
        <v>0.16666666666666666</v>
      </c>
      <c r="L386" s="8">
        <f t="shared" si="98"/>
        <v>3</v>
      </c>
      <c r="M386" s="8">
        <f t="shared" si="95"/>
        <v>1.937984496124031E-3</v>
      </c>
      <c r="N386" s="34">
        <f t="shared" si="96"/>
        <v>2.8625954198473282E-3</v>
      </c>
    </row>
    <row r="387" spans="1:14" x14ac:dyDescent="0.2">
      <c r="A387" s="45"/>
      <c r="B387" s="42" t="s">
        <v>356</v>
      </c>
      <c r="C387" s="39">
        <v>6</v>
      </c>
      <c r="D387" s="7">
        <v>4</v>
      </c>
      <c r="E387" s="7">
        <v>0</v>
      </c>
      <c r="F387" s="7">
        <v>1</v>
      </c>
      <c r="G387" s="8">
        <f t="shared" si="91"/>
        <v>1.1627906976744186E-2</v>
      </c>
      <c r="H387" s="8">
        <f t="shared" si="92"/>
        <v>3.8167938931297708E-3</v>
      </c>
      <c r="I387" s="8" t="str">
        <f t="shared" si="93"/>
        <v/>
      </c>
      <c r="J387" s="8">
        <f t="shared" si="94"/>
        <v>7.1073205401563609E-4</v>
      </c>
      <c r="K387" s="8">
        <f t="shared" si="97"/>
        <v>-1</v>
      </c>
      <c r="L387" s="8">
        <f t="shared" si="98"/>
        <v>-0.75</v>
      </c>
      <c r="M387" s="8">
        <f t="shared" si="95"/>
        <v>-1.1627906976744186E-2</v>
      </c>
      <c r="N387" s="34">
        <f t="shared" si="96"/>
        <v>-2.8625954198473282E-3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7.1073205401563609E-4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40</v>
      </c>
      <c r="D391" s="7">
        <v>15</v>
      </c>
      <c r="E391" s="7">
        <v>15</v>
      </c>
      <c r="F391" s="7">
        <v>2</v>
      </c>
      <c r="G391" s="8">
        <f t="shared" si="91"/>
        <v>7.7519379844961239E-2</v>
      </c>
      <c r="H391" s="8">
        <f t="shared" si="92"/>
        <v>1.4312977099236641E-2</v>
      </c>
      <c r="I391" s="8">
        <f t="shared" si="93"/>
        <v>2.3734177215189875E-2</v>
      </c>
      <c r="J391" s="8">
        <f t="shared" si="94"/>
        <v>1.4214641080312722E-3</v>
      </c>
      <c r="K391" s="8">
        <f t="shared" si="97"/>
        <v>-0.625</v>
      </c>
      <c r="L391" s="8">
        <f t="shared" si="98"/>
        <v>-0.8666666666666667</v>
      </c>
      <c r="M391" s="8">
        <f t="shared" si="95"/>
        <v>-4.8449612403100778E-2</v>
      </c>
      <c r="N391" s="34">
        <f t="shared" si="96"/>
        <v>-1.2404580152671756E-2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3</v>
      </c>
      <c r="D394" s="7">
        <v>6</v>
      </c>
      <c r="E394" s="7">
        <v>1</v>
      </c>
      <c r="F394" s="7">
        <v>5</v>
      </c>
      <c r="G394" s="8">
        <f t="shared" si="91"/>
        <v>5.8139534883720929E-3</v>
      </c>
      <c r="H394" s="8">
        <f t="shared" si="92"/>
        <v>5.7251908396946565E-3</v>
      </c>
      <c r="I394" s="8">
        <f t="shared" si="93"/>
        <v>1.5822784810126582E-3</v>
      </c>
      <c r="J394" s="8">
        <f t="shared" si="94"/>
        <v>3.5536602700781805E-3</v>
      </c>
      <c r="K394" s="8">
        <f t="shared" si="97"/>
        <v>-0.66666666666666663</v>
      </c>
      <c r="L394" s="8">
        <f t="shared" si="98"/>
        <v>-0.16666666666666666</v>
      </c>
      <c r="M394" s="8">
        <f t="shared" si="95"/>
        <v>-3.875968992248062E-3</v>
      </c>
      <c r="N394" s="34">
        <f t="shared" si="96"/>
        <v>-9.5419847328244271E-4</v>
      </c>
    </row>
    <row r="395" spans="1:14" x14ac:dyDescent="0.2">
      <c r="A395" s="45"/>
      <c r="B395" s="42" t="s">
        <v>364</v>
      </c>
      <c r="C395" s="39">
        <v>16</v>
      </c>
      <c r="D395" s="7">
        <v>70</v>
      </c>
      <c r="E395" s="7">
        <v>21</v>
      </c>
      <c r="F395" s="7">
        <v>49</v>
      </c>
      <c r="G395" s="8">
        <f t="shared" si="91"/>
        <v>3.1007751937984496E-2</v>
      </c>
      <c r="H395" s="8">
        <f t="shared" si="92"/>
        <v>6.6793893129770993E-2</v>
      </c>
      <c r="I395" s="8">
        <f t="shared" si="93"/>
        <v>3.3227848101265819E-2</v>
      </c>
      <c r="J395" s="8">
        <f t="shared" si="94"/>
        <v>3.482587064676617E-2</v>
      </c>
      <c r="K395" s="8">
        <f t="shared" si="97"/>
        <v>0.3125</v>
      </c>
      <c r="L395" s="8">
        <f t="shared" si="98"/>
        <v>-0.3</v>
      </c>
      <c r="M395" s="8">
        <f t="shared" si="95"/>
        <v>9.6899224806201549E-3</v>
      </c>
      <c r="N395" s="34">
        <f t="shared" si="96"/>
        <v>-2.0038167938931296E-2</v>
      </c>
    </row>
    <row r="396" spans="1:14" x14ac:dyDescent="0.2">
      <c r="A396" s="45"/>
      <c r="B396" s="42" t="s">
        <v>365</v>
      </c>
      <c r="C396" s="39">
        <v>1</v>
      </c>
      <c r="D396" s="7">
        <v>3</v>
      </c>
      <c r="E396" s="7">
        <v>1</v>
      </c>
      <c r="F396" s="7">
        <v>1</v>
      </c>
      <c r="G396" s="8">
        <f t="shared" si="91"/>
        <v>1.937984496124031E-3</v>
      </c>
      <c r="H396" s="8">
        <f t="shared" si="92"/>
        <v>2.8625954198473282E-3</v>
      </c>
      <c r="I396" s="8">
        <f t="shared" si="93"/>
        <v>1.5822784810126582E-3</v>
      </c>
      <c r="J396" s="8">
        <f t="shared" si="94"/>
        <v>7.1073205401563609E-4</v>
      </c>
      <c r="K396" s="8">
        <f t="shared" si="97"/>
        <v>0</v>
      </c>
      <c r="L396" s="8">
        <f t="shared" si="98"/>
        <v>-0.66666666666666663</v>
      </c>
      <c r="M396" s="8">
        <f t="shared" si="95"/>
        <v>0</v>
      </c>
      <c r="N396" s="34">
        <f t="shared" si="96"/>
        <v>-1.9083969465648854E-3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1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>
        <f t="shared" si="94"/>
        <v>7.1073205401563609E-4</v>
      </c>
      <c r="K397" s="8" t="str">
        <f t="shared" si="97"/>
        <v xml:space="preserve"> </v>
      </c>
      <c r="L397" s="8">
        <f t="shared" si="98"/>
        <v>1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1</v>
      </c>
      <c r="E398" s="7">
        <v>0</v>
      </c>
      <c r="F398" s="7">
        <v>1</v>
      </c>
      <c r="G398" s="8" t="str">
        <f t="shared" si="91"/>
        <v/>
      </c>
      <c r="H398" s="8">
        <f t="shared" si="92"/>
        <v>9.5419847328244271E-4</v>
      </c>
      <c r="I398" s="8" t="str">
        <f t="shared" si="93"/>
        <v/>
      </c>
      <c r="J398" s="8">
        <f t="shared" si="94"/>
        <v>7.1073205401563609E-4</v>
      </c>
      <c r="K398" s="8" t="str">
        <f t="shared" si="97"/>
        <v xml:space="preserve"> </v>
      </c>
      <c r="L398" s="8">
        <f t="shared" si="98"/>
        <v>0</v>
      </c>
      <c r="M398" s="8" t="str">
        <f t="shared" si="95"/>
        <v/>
      </c>
      <c r="N398" s="34">
        <f t="shared" si="96"/>
        <v>0</v>
      </c>
    </row>
    <row r="399" spans="1:14" x14ac:dyDescent="0.2">
      <c r="A399" s="45"/>
      <c r="B399" s="42" t="s">
        <v>368</v>
      </c>
      <c r="C399" s="39">
        <v>43</v>
      </c>
      <c r="D399" s="7">
        <v>22</v>
      </c>
      <c r="E399" s="7">
        <v>0</v>
      </c>
      <c r="F399" s="7">
        <v>0</v>
      </c>
      <c r="G399" s="8">
        <f t="shared" si="91"/>
        <v>8.3333333333333329E-2</v>
      </c>
      <c r="H399" s="8">
        <f t="shared" si="92"/>
        <v>2.0992366412213741E-2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-8.3333333333333329E-2</v>
      </c>
      <c r="N399" s="34">
        <f t="shared" si="96"/>
        <v>-2.0992366412213741E-2</v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7.1073205401563609E-4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2</v>
      </c>
      <c r="D401" s="7">
        <v>1</v>
      </c>
      <c r="E401" s="7">
        <v>2</v>
      </c>
      <c r="F401" s="7">
        <v>0</v>
      </c>
      <c r="G401" s="8">
        <f t="shared" si="91"/>
        <v>3.875968992248062E-3</v>
      </c>
      <c r="H401" s="8">
        <f t="shared" si="92"/>
        <v>9.5419847328244271E-4</v>
      </c>
      <c r="I401" s="8">
        <f t="shared" si="93"/>
        <v>3.1645569620253164E-3</v>
      </c>
      <c r="J401" s="8" t="str">
        <f t="shared" si="94"/>
        <v/>
      </c>
      <c r="K401" s="8">
        <f t="shared" si="97"/>
        <v>0</v>
      </c>
      <c r="L401" s="8">
        <f t="shared" si="98"/>
        <v>-1</v>
      </c>
      <c r="M401" s="8">
        <f t="shared" si="95"/>
        <v>0</v>
      </c>
      <c r="N401" s="34">
        <f t="shared" si="96"/>
        <v>-9.5419847328244271E-4</v>
      </c>
    </row>
    <row r="402" spans="1:14" x14ac:dyDescent="0.2">
      <c r="A402" s="45"/>
      <c r="B402" s="42" t="s">
        <v>371</v>
      </c>
      <c r="C402" s="39">
        <v>1</v>
      </c>
      <c r="D402" s="7">
        <v>1</v>
      </c>
      <c r="E402" s="7">
        <v>2</v>
      </c>
      <c r="F402" s="7">
        <v>1</v>
      </c>
      <c r="G402" s="8">
        <f t="shared" si="91"/>
        <v>1.937984496124031E-3</v>
      </c>
      <c r="H402" s="8">
        <f t="shared" si="92"/>
        <v>9.5419847328244271E-4</v>
      </c>
      <c r="I402" s="8">
        <f t="shared" si="93"/>
        <v>3.1645569620253164E-3</v>
      </c>
      <c r="J402" s="8">
        <f t="shared" si="94"/>
        <v>7.1073205401563609E-4</v>
      </c>
      <c r="K402" s="8">
        <f t="shared" si="97"/>
        <v>1</v>
      </c>
      <c r="L402" s="8">
        <f t="shared" si="98"/>
        <v>0</v>
      </c>
      <c r="M402" s="8">
        <f t="shared" si="95"/>
        <v>1.937984496124031E-3</v>
      </c>
      <c r="N402" s="34">
        <f t="shared" si="96"/>
        <v>0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1</v>
      </c>
      <c r="D405" s="7">
        <v>5</v>
      </c>
      <c r="E405" s="7">
        <v>1</v>
      </c>
      <c r="F405" s="7">
        <v>3</v>
      </c>
      <c r="G405" s="8">
        <f t="shared" si="91"/>
        <v>1.937984496124031E-3</v>
      </c>
      <c r="H405" s="8">
        <f t="shared" si="92"/>
        <v>4.7709923664122139E-3</v>
      </c>
      <c r="I405" s="8">
        <f t="shared" si="93"/>
        <v>1.5822784810126582E-3</v>
      </c>
      <c r="J405" s="8">
        <f t="shared" si="94"/>
        <v>2.1321961620469083E-3</v>
      </c>
      <c r="K405" s="8">
        <f t="shared" si="97"/>
        <v>0</v>
      </c>
      <c r="L405" s="8">
        <f t="shared" si="98"/>
        <v>-0.4</v>
      </c>
      <c r="M405" s="8">
        <f t="shared" si="95"/>
        <v>0</v>
      </c>
      <c r="N405" s="34">
        <f t="shared" si="96"/>
        <v>-1.9083969465648856E-3</v>
      </c>
    </row>
    <row r="406" spans="1:14" x14ac:dyDescent="0.2">
      <c r="A406" s="45"/>
      <c r="B406" s="42" t="s">
        <v>375</v>
      </c>
      <c r="C406" s="39">
        <v>11</v>
      </c>
      <c r="D406" s="7">
        <v>4</v>
      </c>
      <c r="E406" s="7">
        <v>8</v>
      </c>
      <c r="F406" s="7">
        <v>1</v>
      </c>
      <c r="G406" s="8">
        <f t="shared" si="91"/>
        <v>2.1317829457364341E-2</v>
      </c>
      <c r="H406" s="8">
        <f t="shared" si="92"/>
        <v>3.8167938931297708E-3</v>
      </c>
      <c r="I406" s="8">
        <f t="shared" si="93"/>
        <v>1.2658227848101266E-2</v>
      </c>
      <c r="J406" s="8">
        <f t="shared" si="94"/>
        <v>7.1073205401563609E-4</v>
      </c>
      <c r="K406" s="8">
        <f t="shared" si="97"/>
        <v>-0.27272727272727271</v>
      </c>
      <c r="L406" s="8">
        <f t="shared" si="98"/>
        <v>-0.75</v>
      </c>
      <c r="M406" s="8">
        <f t="shared" si="95"/>
        <v>-5.8139534883720929E-3</v>
      </c>
      <c r="N406" s="34">
        <f t="shared" si="96"/>
        <v>-2.8625954198473282E-3</v>
      </c>
    </row>
    <row r="407" spans="1:14" x14ac:dyDescent="0.2">
      <c r="A407" s="45"/>
      <c r="B407" s="42" t="s">
        <v>376</v>
      </c>
      <c r="C407" s="39">
        <v>1</v>
      </c>
      <c r="D407" s="7">
        <v>0</v>
      </c>
      <c r="E407" s="7">
        <v>1</v>
      </c>
      <c r="F407" s="7">
        <v>0</v>
      </c>
      <c r="G407" s="8">
        <f t="shared" si="91"/>
        <v>1.937984496124031E-3</v>
      </c>
      <c r="H407" s="8" t="str">
        <f t="shared" si="92"/>
        <v/>
      </c>
      <c r="I407" s="8">
        <f t="shared" si="93"/>
        <v>1.5822784810126582E-3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7</v>
      </c>
      <c r="D408" s="7">
        <v>0</v>
      </c>
      <c r="E408" s="7">
        <v>0</v>
      </c>
      <c r="F408" s="7">
        <v>0</v>
      </c>
      <c r="G408" s="8">
        <f t="shared" si="91"/>
        <v>1.3565891472868217E-2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-1.3565891472868217E-2</v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7</v>
      </c>
      <c r="D410" s="7">
        <v>2</v>
      </c>
      <c r="E410" s="7">
        <v>3</v>
      </c>
      <c r="F410" s="7">
        <v>3</v>
      </c>
      <c r="G410" s="8">
        <f t="shared" si="91"/>
        <v>1.3565891472868217E-2</v>
      </c>
      <c r="H410" s="8">
        <f t="shared" si="92"/>
        <v>1.9083969465648854E-3</v>
      </c>
      <c r="I410" s="8">
        <f t="shared" si="93"/>
        <v>4.7468354430379748E-3</v>
      </c>
      <c r="J410" s="8">
        <f t="shared" si="94"/>
        <v>2.1321961620469083E-3</v>
      </c>
      <c r="K410" s="8">
        <f t="shared" si="97"/>
        <v>-0.5714285714285714</v>
      </c>
      <c r="L410" s="8">
        <f t="shared" si="98"/>
        <v>0.5</v>
      </c>
      <c r="M410" s="8">
        <f t="shared" si="95"/>
        <v>-7.7519379844961239E-3</v>
      </c>
      <c r="N410" s="34">
        <f t="shared" si="96"/>
        <v>9.5419847328244271E-4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1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1.5822784810126582E-3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102</v>
      </c>
      <c r="D419" s="7">
        <v>80</v>
      </c>
      <c r="E419" s="7">
        <v>44</v>
      </c>
      <c r="F419" s="7">
        <v>40</v>
      </c>
      <c r="G419" s="8">
        <f t="shared" si="91"/>
        <v>0.19767441860465115</v>
      </c>
      <c r="H419" s="8">
        <f t="shared" si="92"/>
        <v>7.6335877862595422E-2</v>
      </c>
      <c r="I419" s="8">
        <f t="shared" si="93"/>
        <v>6.9620253164556958E-2</v>
      </c>
      <c r="J419" s="8">
        <f t="shared" si="94"/>
        <v>2.8429282160625444E-2</v>
      </c>
      <c r="K419" s="8">
        <f t="shared" si="97"/>
        <v>-0.56862745098039214</v>
      </c>
      <c r="L419" s="8">
        <f t="shared" si="98"/>
        <v>-0.5</v>
      </c>
      <c r="M419" s="8">
        <f t="shared" si="95"/>
        <v>-0.11240310077519379</v>
      </c>
      <c r="N419" s="34">
        <f t="shared" si="96"/>
        <v>-3.8167938931297711E-2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6</v>
      </c>
      <c r="D422" s="7">
        <v>8</v>
      </c>
      <c r="E422" s="7">
        <v>6</v>
      </c>
      <c r="F422" s="7">
        <v>4</v>
      </c>
      <c r="G422" s="8">
        <f t="shared" si="91"/>
        <v>1.1627906976744186E-2</v>
      </c>
      <c r="H422" s="8">
        <f t="shared" si="92"/>
        <v>7.6335877862595417E-3</v>
      </c>
      <c r="I422" s="8">
        <f t="shared" si="93"/>
        <v>9.4936708860759497E-3</v>
      </c>
      <c r="J422" s="8">
        <f t="shared" si="94"/>
        <v>2.8429282160625444E-3</v>
      </c>
      <c r="K422" s="8">
        <f t="shared" si="97"/>
        <v>0</v>
      </c>
      <c r="L422" s="8">
        <f t="shared" si="98"/>
        <v>-0.5</v>
      </c>
      <c r="M422" s="8">
        <f t="shared" si="95"/>
        <v>0</v>
      </c>
      <c r="N422" s="34">
        <f t="shared" si="96"/>
        <v>-3.8167938931297708E-3</v>
      </c>
    </row>
    <row r="423" spans="1:14" x14ac:dyDescent="0.2">
      <c r="A423" s="45"/>
      <c r="B423" s="42" t="s">
        <v>392</v>
      </c>
      <c r="C423" s="39">
        <v>56</v>
      </c>
      <c r="D423" s="7">
        <v>44</v>
      </c>
      <c r="E423" s="7">
        <v>27</v>
      </c>
      <c r="F423" s="7">
        <v>5</v>
      </c>
      <c r="G423" s="8">
        <f t="shared" si="91"/>
        <v>0.10852713178294573</v>
      </c>
      <c r="H423" s="8">
        <f t="shared" si="92"/>
        <v>4.1984732824427481E-2</v>
      </c>
      <c r="I423" s="8">
        <f t="shared" si="93"/>
        <v>4.2721518987341771E-2</v>
      </c>
      <c r="J423" s="8">
        <f t="shared" si="94"/>
        <v>3.5536602700781805E-3</v>
      </c>
      <c r="K423" s="8">
        <f t="shared" si="97"/>
        <v>-0.5178571428571429</v>
      </c>
      <c r="L423" s="8">
        <f t="shared" si="98"/>
        <v>-0.88636363636363635</v>
      </c>
      <c r="M423" s="8">
        <f t="shared" si="95"/>
        <v>-5.6201550387596902E-2</v>
      </c>
      <c r="N423" s="34">
        <f t="shared" si="96"/>
        <v>-3.7213740458015267E-2</v>
      </c>
    </row>
    <row r="424" spans="1:14" x14ac:dyDescent="0.2">
      <c r="A424" s="45"/>
      <c r="B424" s="42" t="s">
        <v>393</v>
      </c>
      <c r="C424" s="39">
        <v>69</v>
      </c>
      <c r="D424" s="7">
        <v>15</v>
      </c>
      <c r="E424" s="7">
        <v>53</v>
      </c>
      <c r="F424" s="7">
        <v>14</v>
      </c>
      <c r="G424" s="8">
        <f t="shared" si="91"/>
        <v>0.13372093023255813</v>
      </c>
      <c r="H424" s="8">
        <f t="shared" si="92"/>
        <v>1.4312977099236641E-2</v>
      </c>
      <c r="I424" s="8">
        <f t="shared" si="93"/>
        <v>8.3860759493670889E-2</v>
      </c>
      <c r="J424" s="8">
        <f t="shared" si="94"/>
        <v>9.9502487562189053E-3</v>
      </c>
      <c r="K424" s="8">
        <f t="shared" si="97"/>
        <v>-0.2318840579710145</v>
      </c>
      <c r="L424" s="8">
        <f t="shared" si="98"/>
        <v>-6.6666666666666666E-2</v>
      </c>
      <c r="M424" s="8">
        <f t="shared" si="95"/>
        <v>-3.1007751937984492E-2</v>
      </c>
      <c r="N424" s="34">
        <f t="shared" si="96"/>
        <v>-9.5419847328244271E-4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2</v>
      </c>
      <c r="D427" s="7">
        <v>0</v>
      </c>
      <c r="E427" s="7">
        <v>0</v>
      </c>
      <c r="F427" s="7">
        <v>0</v>
      </c>
      <c r="G427" s="8">
        <f t="shared" si="91"/>
        <v>3.875968992248062E-3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-3.875968992248062E-3</v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2</v>
      </c>
      <c r="D428" s="7">
        <v>0</v>
      </c>
      <c r="E428" s="7">
        <v>4</v>
      </c>
      <c r="F428" s="7">
        <v>0</v>
      </c>
      <c r="G428" s="8">
        <f t="shared" si="91"/>
        <v>3.875968992248062E-3</v>
      </c>
      <c r="H428" s="8" t="str">
        <f t="shared" si="92"/>
        <v/>
      </c>
      <c r="I428" s="8">
        <f t="shared" si="93"/>
        <v>6.3291139240506328E-3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>
        <f t="shared" si="95"/>
        <v>3.875968992248062E-3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1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>
        <f t="shared" si="94"/>
        <v>7.1073205401563609E-4</v>
      </c>
      <c r="K429" s="8" t="str">
        <f t="shared" si="97"/>
        <v xml:space="preserve"> </v>
      </c>
      <c r="L429" s="8">
        <f t="shared" si="98"/>
        <v>1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2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1.9083969465648854E-3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34">
        <f t="shared" si="96"/>
        <v>-1.9083969465648854E-3</v>
      </c>
    </row>
    <row r="434" spans="1:14" x14ac:dyDescent="0.2">
      <c r="A434" s="45"/>
      <c r="B434" s="42" t="s">
        <v>403</v>
      </c>
      <c r="C434" s="39">
        <v>0</v>
      </c>
      <c r="D434" s="7">
        <v>3</v>
      </c>
      <c r="E434" s="7">
        <v>0</v>
      </c>
      <c r="F434" s="7">
        <v>2</v>
      </c>
      <c r="G434" s="8" t="str">
        <f t="shared" si="91"/>
        <v/>
      </c>
      <c r="H434" s="8">
        <f t="shared" si="92"/>
        <v>2.8625954198473282E-3</v>
      </c>
      <c r="I434" s="8" t="str">
        <f t="shared" si="93"/>
        <v/>
      </c>
      <c r="J434" s="8">
        <f t="shared" si="94"/>
        <v>1.4214641080312722E-3</v>
      </c>
      <c r="K434" s="8" t="str">
        <f t="shared" si="97"/>
        <v xml:space="preserve"> </v>
      </c>
      <c r="L434" s="8">
        <f t="shared" si="98"/>
        <v>-0.33333333333333331</v>
      </c>
      <c r="M434" s="8" t="str">
        <f t="shared" si="95"/>
        <v/>
      </c>
      <c r="N434" s="34">
        <f t="shared" si="96"/>
        <v>-9.5419847328244271E-4</v>
      </c>
    </row>
    <row r="435" spans="1:14" x14ac:dyDescent="0.2">
      <c r="A435" s="45"/>
      <c r="B435" s="42" t="s">
        <v>404</v>
      </c>
      <c r="C435" s="39">
        <v>23</v>
      </c>
      <c r="D435" s="7">
        <v>22</v>
      </c>
      <c r="E435" s="7">
        <v>14</v>
      </c>
      <c r="F435" s="7">
        <v>3</v>
      </c>
      <c r="G435" s="8">
        <f t="shared" ref="G435:G498" si="99">+IF(C435=0,"",C435/C$371)</f>
        <v>4.4573643410852716E-2</v>
      </c>
      <c r="H435" s="8">
        <f t="shared" ref="H435:H498" si="100">+IF(D435=0,"",D435/D$371)</f>
        <v>2.0992366412213741E-2</v>
      </c>
      <c r="I435" s="8">
        <f t="shared" ref="I435:I498" si="101">+IF(E435=0,"",E435/E$371)</f>
        <v>2.2151898734177215E-2</v>
      </c>
      <c r="J435" s="8">
        <f t="shared" ref="J435:J498" si="102">+IF(F435=0,"",F435/F$371)</f>
        <v>2.1321961620469083E-3</v>
      </c>
      <c r="K435" s="8">
        <f t="shared" si="97"/>
        <v>-0.39130434782608697</v>
      </c>
      <c r="L435" s="8">
        <f t="shared" si="98"/>
        <v>-0.86363636363636365</v>
      </c>
      <c r="M435" s="8">
        <f t="shared" ref="M435:M498" si="103">+IF(OR(AND(G435=""),(K435="")),"",G435*K435)</f>
        <v>-1.7441860465116282E-2</v>
      </c>
      <c r="N435" s="34">
        <f t="shared" ref="N435:N498" si="104">+IF(OR(AND(H435=""),(L435="")),"",H435*L435)</f>
        <v>-1.8129770992366411E-2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2</v>
      </c>
      <c r="F436" s="7">
        <v>2</v>
      </c>
      <c r="G436" s="8" t="str">
        <f t="shared" si="99"/>
        <v/>
      </c>
      <c r="H436" s="8" t="str">
        <f t="shared" si="100"/>
        <v/>
      </c>
      <c r="I436" s="8">
        <f t="shared" si="101"/>
        <v>3.1645569620253164E-3</v>
      </c>
      <c r="J436" s="8">
        <f t="shared" si="102"/>
        <v>1.4214641080312722E-3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4</v>
      </c>
      <c r="D437" s="7">
        <v>5</v>
      </c>
      <c r="E437" s="7">
        <v>4</v>
      </c>
      <c r="F437" s="7">
        <v>8</v>
      </c>
      <c r="G437" s="8">
        <f t="shared" si="99"/>
        <v>7.7519379844961239E-3</v>
      </c>
      <c r="H437" s="8">
        <f t="shared" si="100"/>
        <v>4.7709923664122139E-3</v>
      </c>
      <c r="I437" s="8">
        <f t="shared" si="101"/>
        <v>6.3291139240506328E-3</v>
      </c>
      <c r="J437" s="8">
        <f t="shared" si="102"/>
        <v>5.6858564321250887E-3</v>
      </c>
      <c r="K437" s="8">
        <f t="shared" si="105"/>
        <v>0</v>
      </c>
      <c r="L437" s="8">
        <f t="shared" si="106"/>
        <v>0.6</v>
      </c>
      <c r="M437" s="8">
        <f t="shared" si="103"/>
        <v>0</v>
      </c>
      <c r="N437" s="34">
        <f t="shared" si="104"/>
        <v>2.8625954198473282E-3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1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1.5822784810126582E-3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22</v>
      </c>
      <c r="D446" s="7">
        <v>333</v>
      </c>
      <c r="E446" s="7">
        <v>283</v>
      </c>
      <c r="F446" s="7">
        <v>641</v>
      </c>
      <c r="G446" s="8">
        <f t="shared" si="99"/>
        <v>4.2635658914728682E-2</v>
      </c>
      <c r="H446" s="8">
        <f t="shared" si="100"/>
        <v>0.31774809160305345</v>
      </c>
      <c r="I446" s="8">
        <f t="shared" si="101"/>
        <v>0.44778481012658228</v>
      </c>
      <c r="J446" s="8">
        <f t="shared" si="102"/>
        <v>0.45557924662402277</v>
      </c>
      <c r="K446" s="8">
        <f t="shared" si="105"/>
        <v>11.863636363636363</v>
      </c>
      <c r="L446" s="8">
        <f t="shared" si="106"/>
        <v>0.92492492492492495</v>
      </c>
      <c r="M446" s="8">
        <f t="shared" si="103"/>
        <v>0.5058139534883721</v>
      </c>
      <c r="N446" s="34">
        <f t="shared" si="104"/>
        <v>0.29389312977099241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2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3.1645569620253164E-3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2</v>
      </c>
      <c r="E450" s="7">
        <v>0</v>
      </c>
      <c r="F450" s="7">
        <v>0</v>
      </c>
      <c r="G450" s="8" t="str">
        <f t="shared" si="99"/>
        <v/>
      </c>
      <c r="H450" s="8">
        <f t="shared" si="100"/>
        <v>1.9083969465648854E-3</v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>
        <f t="shared" si="106"/>
        <v>-1</v>
      </c>
      <c r="M450" s="8" t="str">
        <f t="shared" si="103"/>
        <v/>
      </c>
      <c r="N450" s="34">
        <f t="shared" si="104"/>
        <v>-1.9083969465648854E-3</v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1</v>
      </c>
      <c r="F451" s="7">
        <v>0</v>
      </c>
      <c r="G451" s="8" t="str">
        <f t="shared" si="99"/>
        <v/>
      </c>
      <c r="H451" s="8" t="str">
        <f t="shared" si="100"/>
        <v/>
      </c>
      <c r="I451" s="8">
        <f t="shared" si="101"/>
        <v>1.5822784810126582E-3</v>
      </c>
      <c r="J451" s="8" t="str">
        <f t="shared" si="102"/>
        <v/>
      </c>
      <c r="K451" s="8">
        <f t="shared" si="105"/>
        <v>1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1</v>
      </c>
      <c r="E454" s="7">
        <v>0</v>
      </c>
      <c r="F454" s="7">
        <v>0</v>
      </c>
      <c r="G454" s="8" t="str">
        <f t="shared" si="99"/>
        <v/>
      </c>
      <c r="H454" s="8">
        <f t="shared" si="100"/>
        <v>9.5419847328244271E-4</v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>
        <f t="shared" si="106"/>
        <v>-1</v>
      </c>
      <c r="M454" s="8" t="str">
        <f t="shared" si="103"/>
        <v/>
      </c>
      <c r="N454" s="34">
        <f t="shared" si="104"/>
        <v>-9.5419847328244271E-4</v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1.5822784810126582E-3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</v>
      </c>
      <c r="D460" s="7">
        <v>22</v>
      </c>
      <c r="E460" s="7">
        <v>3</v>
      </c>
      <c r="F460" s="7">
        <v>13</v>
      </c>
      <c r="G460" s="8">
        <f t="shared" si="99"/>
        <v>1.937984496124031E-3</v>
      </c>
      <c r="H460" s="8">
        <f t="shared" si="100"/>
        <v>2.0992366412213741E-2</v>
      </c>
      <c r="I460" s="8">
        <f t="shared" si="101"/>
        <v>4.7468354430379748E-3</v>
      </c>
      <c r="J460" s="8">
        <f t="shared" si="102"/>
        <v>9.2395167022032692E-3</v>
      </c>
      <c r="K460" s="8">
        <f t="shared" si="105"/>
        <v>2</v>
      </c>
      <c r="L460" s="8">
        <f t="shared" si="106"/>
        <v>-0.40909090909090912</v>
      </c>
      <c r="M460" s="8">
        <f t="shared" si="103"/>
        <v>3.875968992248062E-3</v>
      </c>
      <c r="N460" s="34">
        <f t="shared" si="104"/>
        <v>-8.5877862595419852E-3</v>
      </c>
    </row>
    <row r="461" spans="1:14" x14ac:dyDescent="0.2">
      <c r="A461" s="45"/>
      <c r="B461" s="42" t="s">
        <v>430</v>
      </c>
      <c r="C461" s="39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9.5419847328244271E-4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34">
        <f t="shared" si="104"/>
        <v>-9.5419847328244271E-4</v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9.5419847328244271E-4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34">
        <f t="shared" si="104"/>
        <v>-9.5419847328244271E-4</v>
      </c>
    </row>
    <row r="465" spans="1:14" x14ac:dyDescent="0.2">
      <c r="A465" s="45"/>
      <c r="B465" s="42" t="s">
        <v>434</v>
      </c>
      <c r="C465" s="39">
        <v>0</v>
      </c>
      <c r="D465" s="7">
        <v>1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9.5419847328244271E-4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34">
        <f t="shared" si="104"/>
        <v>-9.5419847328244271E-4</v>
      </c>
    </row>
    <row r="466" spans="1:14" x14ac:dyDescent="0.2">
      <c r="A466" s="45"/>
      <c r="B466" s="42" t="s">
        <v>435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9.5419847328244271E-4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34">
        <f t="shared" si="104"/>
        <v>-9.5419847328244271E-4</v>
      </c>
    </row>
    <row r="467" spans="1:14" x14ac:dyDescent="0.2">
      <c r="A467" s="45"/>
      <c r="B467" s="42" t="s">
        <v>436</v>
      </c>
      <c r="C467" s="39">
        <v>0</v>
      </c>
      <c r="D467" s="7">
        <v>3</v>
      </c>
      <c r="E467" s="7">
        <v>0</v>
      </c>
      <c r="F467" s="7">
        <v>1</v>
      </c>
      <c r="G467" s="8" t="str">
        <f t="shared" si="99"/>
        <v/>
      </c>
      <c r="H467" s="8">
        <f t="shared" si="100"/>
        <v>2.8625954198473282E-3</v>
      </c>
      <c r="I467" s="8" t="str">
        <f t="shared" si="101"/>
        <v/>
      </c>
      <c r="J467" s="8">
        <f t="shared" si="102"/>
        <v>7.1073205401563609E-4</v>
      </c>
      <c r="K467" s="8" t="str">
        <f t="shared" si="105"/>
        <v xml:space="preserve"> </v>
      </c>
      <c r="L467" s="8">
        <f t="shared" si="106"/>
        <v>-0.66666666666666663</v>
      </c>
      <c r="M467" s="8" t="str">
        <f t="shared" si="103"/>
        <v/>
      </c>
      <c r="N467" s="34">
        <f t="shared" si="104"/>
        <v>-1.9083969465648854E-3</v>
      </c>
    </row>
    <row r="468" spans="1:14" x14ac:dyDescent="0.2">
      <c r="A468" s="45"/>
      <c r="B468" s="42" t="s">
        <v>437</v>
      </c>
      <c r="C468" s="39">
        <v>0</v>
      </c>
      <c r="D468" s="7">
        <v>2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1.9083969465648854E-3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34">
        <f t="shared" si="104"/>
        <v>-1.9083969465648854E-3</v>
      </c>
    </row>
    <row r="469" spans="1:14" x14ac:dyDescent="0.2">
      <c r="A469" s="45"/>
      <c r="B469" s="42" t="s">
        <v>438</v>
      </c>
      <c r="C469" s="39">
        <v>0</v>
      </c>
      <c r="D469" s="7">
        <v>7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6.6793893129770991E-3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34">
        <f t="shared" si="104"/>
        <v>-6.6793893129770991E-3</v>
      </c>
    </row>
    <row r="470" spans="1:14" x14ac:dyDescent="0.2">
      <c r="A470" s="45"/>
      <c r="B470" s="42" t="s">
        <v>439</v>
      </c>
      <c r="C470" s="39">
        <v>2</v>
      </c>
      <c r="D470" s="7">
        <v>13</v>
      </c>
      <c r="E470" s="7">
        <v>2</v>
      </c>
      <c r="F470" s="7">
        <v>29</v>
      </c>
      <c r="G470" s="8">
        <f t="shared" si="99"/>
        <v>3.875968992248062E-3</v>
      </c>
      <c r="H470" s="8">
        <f t="shared" si="100"/>
        <v>1.2404580152671756E-2</v>
      </c>
      <c r="I470" s="8">
        <f t="shared" si="101"/>
        <v>3.1645569620253164E-3</v>
      </c>
      <c r="J470" s="8">
        <f t="shared" si="102"/>
        <v>2.0611229566453448E-2</v>
      </c>
      <c r="K470" s="8">
        <f t="shared" si="105"/>
        <v>0</v>
      </c>
      <c r="L470" s="8">
        <f t="shared" si="106"/>
        <v>1.2307692307692308</v>
      </c>
      <c r="M470" s="8">
        <f t="shared" si="103"/>
        <v>0</v>
      </c>
      <c r="N470" s="34">
        <f t="shared" si="104"/>
        <v>1.5267175572519085E-2</v>
      </c>
    </row>
    <row r="471" spans="1:14" x14ac:dyDescent="0.2">
      <c r="A471" s="45"/>
      <c r="B471" s="42" t="s">
        <v>440</v>
      </c>
      <c r="C471" s="39">
        <v>1</v>
      </c>
      <c r="D471" s="7">
        <v>0</v>
      </c>
      <c r="E471" s="7">
        <v>0</v>
      </c>
      <c r="F471" s="7">
        <v>1</v>
      </c>
      <c r="G471" s="8">
        <f t="shared" si="99"/>
        <v>1.937984496124031E-3</v>
      </c>
      <c r="H471" s="8" t="str">
        <f t="shared" si="100"/>
        <v/>
      </c>
      <c r="I471" s="8" t="str">
        <f t="shared" si="101"/>
        <v/>
      </c>
      <c r="J471" s="8">
        <f t="shared" si="102"/>
        <v>7.1073205401563609E-4</v>
      </c>
      <c r="K471" s="8">
        <f t="shared" si="105"/>
        <v>-1</v>
      </c>
      <c r="L471" s="8">
        <f t="shared" si="106"/>
        <v>1</v>
      </c>
      <c r="M471" s="8">
        <f t="shared" si="103"/>
        <v>-1.937984496124031E-3</v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2</v>
      </c>
      <c r="E473" s="7">
        <v>9</v>
      </c>
      <c r="F473" s="7">
        <v>81</v>
      </c>
      <c r="G473" s="8" t="str">
        <f t="shared" si="99"/>
        <v/>
      </c>
      <c r="H473" s="8">
        <f t="shared" si="100"/>
        <v>1.9083969465648854E-3</v>
      </c>
      <c r="I473" s="8">
        <f t="shared" si="101"/>
        <v>1.4240506329113924E-2</v>
      </c>
      <c r="J473" s="8">
        <f t="shared" si="102"/>
        <v>5.7569296375266525E-2</v>
      </c>
      <c r="K473" s="8">
        <f t="shared" si="105"/>
        <v>1</v>
      </c>
      <c r="L473" s="8">
        <f t="shared" si="106"/>
        <v>39.5</v>
      </c>
      <c r="M473" s="8" t="str">
        <f t="shared" si="103"/>
        <v/>
      </c>
      <c r="N473" s="34">
        <f t="shared" si="104"/>
        <v>7.5381679389312978E-2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2</v>
      </c>
      <c r="E481" s="7">
        <v>0</v>
      </c>
      <c r="F481" s="7">
        <v>8</v>
      </c>
      <c r="G481" s="8" t="str">
        <f t="shared" si="99"/>
        <v/>
      </c>
      <c r="H481" s="8">
        <f t="shared" si="100"/>
        <v>1.9083969465648854E-3</v>
      </c>
      <c r="I481" s="8" t="str">
        <f t="shared" si="101"/>
        <v/>
      </c>
      <c r="J481" s="8">
        <f t="shared" si="102"/>
        <v>5.6858564321250887E-3</v>
      </c>
      <c r="K481" s="8" t="str">
        <f t="shared" si="105"/>
        <v xml:space="preserve"> </v>
      </c>
      <c r="L481" s="8">
        <f t="shared" si="106"/>
        <v>3</v>
      </c>
      <c r="M481" s="8" t="str">
        <f t="shared" si="103"/>
        <v/>
      </c>
      <c r="N481" s="34">
        <f t="shared" si="104"/>
        <v>5.7251908396946565E-3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4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2.8429282160625444E-3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4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3.8167938931297708E-3</v>
      </c>
      <c r="I484" s="8" t="str">
        <f t="shared" si="101"/>
        <v/>
      </c>
      <c r="J484" s="8">
        <f t="shared" si="102"/>
        <v>2.1321961620469083E-3</v>
      </c>
      <c r="K484" s="8" t="str">
        <f t="shared" si="105"/>
        <v xml:space="preserve"> </v>
      </c>
      <c r="L484" s="8">
        <f t="shared" si="106"/>
        <v>-0.25</v>
      </c>
      <c r="M484" s="8" t="str">
        <f t="shared" si="103"/>
        <v/>
      </c>
      <c r="N484" s="34">
        <f t="shared" si="104"/>
        <v>-9.5419847328244271E-4</v>
      </c>
    </row>
    <row r="485" spans="1:14" x14ac:dyDescent="0.2">
      <c r="A485" s="45"/>
      <c r="B485" s="42" t="s">
        <v>454</v>
      </c>
      <c r="C485" s="39">
        <v>0</v>
      </c>
      <c r="D485" s="7">
        <v>2</v>
      </c>
      <c r="E485" s="7">
        <v>0</v>
      </c>
      <c r="F485" s="7">
        <v>4</v>
      </c>
      <c r="G485" s="8" t="str">
        <f t="shared" si="99"/>
        <v/>
      </c>
      <c r="H485" s="8">
        <f t="shared" si="100"/>
        <v>1.9083969465648854E-3</v>
      </c>
      <c r="I485" s="8" t="str">
        <f t="shared" si="101"/>
        <v/>
      </c>
      <c r="J485" s="8">
        <f t="shared" si="102"/>
        <v>2.8429282160625444E-3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34">
        <f t="shared" si="104"/>
        <v>1.9083969465648854E-3</v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3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2.1321961620469083E-3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7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4.9751243781094526E-3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1</v>
      </c>
      <c r="E492" s="7">
        <v>0</v>
      </c>
      <c r="F492" s="7">
        <v>3</v>
      </c>
      <c r="G492" s="8" t="str">
        <f t="shared" si="99"/>
        <v/>
      </c>
      <c r="H492" s="8">
        <f t="shared" si="100"/>
        <v>9.5419847328244271E-4</v>
      </c>
      <c r="I492" s="8" t="str">
        <f t="shared" si="101"/>
        <v/>
      </c>
      <c r="J492" s="8">
        <f t="shared" si="102"/>
        <v>2.1321961620469083E-3</v>
      </c>
      <c r="K492" s="8" t="str">
        <f t="shared" si="105"/>
        <v xml:space="preserve"> </v>
      </c>
      <c r="L492" s="8">
        <f t="shared" si="106"/>
        <v>2</v>
      </c>
      <c r="M492" s="8" t="str">
        <f t="shared" si="103"/>
        <v/>
      </c>
      <c r="N492" s="34">
        <f t="shared" si="104"/>
        <v>1.9083969465648854E-3</v>
      </c>
    </row>
    <row r="493" spans="1:14" x14ac:dyDescent="0.2">
      <c r="A493" s="45"/>
      <c r="B493" s="42" t="s">
        <v>462</v>
      </c>
      <c r="C493" s="39">
        <v>0</v>
      </c>
      <c r="D493" s="7">
        <v>19</v>
      </c>
      <c r="E493" s="7">
        <v>0</v>
      </c>
      <c r="F493" s="7">
        <v>8</v>
      </c>
      <c r="G493" s="8" t="str">
        <f t="shared" si="99"/>
        <v/>
      </c>
      <c r="H493" s="8">
        <f t="shared" si="100"/>
        <v>1.8129770992366411E-2</v>
      </c>
      <c r="I493" s="8" t="str">
        <f t="shared" si="101"/>
        <v/>
      </c>
      <c r="J493" s="8">
        <f t="shared" si="102"/>
        <v>5.6858564321250887E-3</v>
      </c>
      <c r="K493" s="8" t="str">
        <f t="shared" si="105"/>
        <v xml:space="preserve"> </v>
      </c>
      <c r="L493" s="8">
        <f t="shared" si="106"/>
        <v>-0.57894736842105265</v>
      </c>
      <c r="M493" s="8" t="str">
        <f t="shared" si="103"/>
        <v/>
      </c>
      <c r="N493" s="34">
        <f t="shared" si="104"/>
        <v>-1.049618320610687E-2</v>
      </c>
    </row>
    <row r="494" spans="1:14" x14ac:dyDescent="0.2">
      <c r="A494" s="45"/>
      <c r="B494" s="42" t="s">
        <v>463</v>
      </c>
      <c r="C494" s="39">
        <v>0</v>
      </c>
      <c r="D494" s="7">
        <v>2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1.9083969465648854E-3</v>
      </c>
      <c r="I494" s="8" t="str">
        <f t="shared" si="101"/>
        <v/>
      </c>
      <c r="J494" s="8">
        <f t="shared" si="102"/>
        <v>7.1073205401563609E-4</v>
      </c>
      <c r="K494" s="8" t="str">
        <f t="shared" si="105"/>
        <v xml:space="preserve"> </v>
      </c>
      <c r="L494" s="8">
        <f t="shared" si="106"/>
        <v>-0.5</v>
      </c>
      <c r="M494" s="8" t="str">
        <f t="shared" si="103"/>
        <v/>
      </c>
      <c r="N494" s="34">
        <f t="shared" si="104"/>
        <v>-9.5419847328244271E-4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7.1073205401563609E-4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1</v>
      </c>
      <c r="D497" s="7">
        <v>0</v>
      </c>
      <c r="E497" s="7">
        <v>0</v>
      </c>
      <c r="F497" s="7">
        <v>0</v>
      </c>
      <c r="G497" s="8">
        <f t="shared" si="99"/>
        <v>1.937984496124031E-3</v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>
        <f t="shared" si="105"/>
        <v>-1</v>
      </c>
      <c r="L497" s="8" t="str">
        <f t="shared" si="106"/>
        <v xml:space="preserve"> </v>
      </c>
      <c r="M497" s="8">
        <f t="shared" si="103"/>
        <v>-1.937984496124031E-3</v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1</v>
      </c>
      <c r="D499" s="7">
        <v>72</v>
      </c>
      <c r="E499" s="7">
        <v>1</v>
      </c>
      <c r="F499" s="7">
        <v>48</v>
      </c>
      <c r="G499" s="8">
        <f t="shared" ref="G499:G562" si="107">+IF(C499=0,"",C499/C$371)</f>
        <v>1.937984496124031E-3</v>
      </c>
      <c r="H499" s="8">
        <f t="shared" ref="H499:H562" si="108">+IF(D499=0,"",D499/D$371)</f>
        <v>6.8702290076335881E-2</v>
      </c>
      <c r="I499" s="8">
        <f t="shared" ref="I499:I562" si="109">+IF(E499=0,"",E499/E$371)</f>
        <v>1.5822784810126582E-3</v>
      </c>
      <c r="J499" s="8">
        <f t="shared" ref="J499:J562" si="110">+IF(F499=0,"",F499/F$371)</f>
        <v>3.4115138592750532E-2</v>
      </c>
      <c r="K499" s="8">
        <f t="shared" si="105"/>
        <v>0</v>
      </c>
      <c r="L499" s="8">
        <f t="shared" si="106"/>
        <v>-0.33333333333333331</v>
      </c>
      <c r="M499" s="8">
        <f t="shared" ref="M499:M562" si="111">+IF(OR(AND(G499=""),(K499="")),"",G499*K499)</f>
        <v>0</v>
      </c>
      <c r="N499" s="34">
        <f t="shared" ref="N499:N562" si="112">+IF(OR(AND(H499=""),(L499="")),"",H499*L499)</f>
        <v>-2.2900763358778626E-2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7.1073205401563609E-4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1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7.1073205401563609E-4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3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2.1321961620469083E-3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3</v>
      </c>
      <c r="E507" s="7">
        <v>0</v>
      </c>
      <c r="F507" s="7">
        <v>4</v>
      </c>
      <c r="G507" s="8" t="str">
        <f t="shared" si="107"/>
        <v/>
      </c>
      <c r="H507" s="8">
        <f t="shared" si="108"/>
        <v>2.8625954198473282E-3</v>
      </c>
      <c r="I507" s="8" t="str">
        <f t="shared" si="109"/>
        <v/>
      </c>
      <c r="J507" s="8">
        <f t="shared" si="110"/>
        <v>2.8429282160625444E-3</v>
      </c>
      <c r="K507" s="8" t="str">
        <f t="shared" si="113"/>
        <v xml:space="preserve"> </v>
      </c>
      <c r="L507" s="8">
        <f t="shared" si="114"/>
        <v>0.33333333333333331</v>
      </c>
      <c r="M507" s="8" t="str">
        <f t="shared" si="111"/>
        <v/>
      </c>
      <c r="N507" s="34">
        <f t="shared" si="112"/>
        <v>9.5419847328244271E-4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4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2.8429282160625444E-3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3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2.1321961620469083E-3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10</v>
      </c>
      <c r="E512" s="7">
        <v>0</v>
      </c>
      <c r="F512" s="7">
        <v>6</v>
      </c>
      <c r="G512" s="8" t="str">
        <f t="shared" si="107"/>
        <v/>
      </c>
      <c r="H512" s="8">
        <f t="shared" si="108"/>
        <v>9.5419847328244278E-3</v>
      </c>
      <c r="I512" s="8" t="str">
        <f t="shared" si="109"/>
        <v/>
      </c>
      <c r="J512" s="8">
        <f t="shared" si="110"/>
        <v>4.2643923240938165E-3</v>
      </c>
      <c r="K512" s="8" t="str">
        <f t="shared" si="113"/>
        <v xml:space="preserve"> </v>
      </c>
      <c r="L512" s="8">
        <f t="shared" si="114"/>
        <v>-0.4</v>
      </c>
      <c r="M512" s="8" t="str">
        <f t="shared" si="111"/>
        <v/>
      </c>
      <c r="N512" s="34">
        <f t="shared" si="112"/>
        <v>-3.8167938931297713E-3</v>
      </c>
    </row>
    <row r="513" spans="1:14" x14ac:dyDescent="0.2">
      <c r="A513" s="45"/>
      <c r="B513" s="42" t="s">
        <v>482</v>
      </c>
      <c r="C513" s="39">
        <v>0</v>
      </c>
      <c r="D513" s="7">
        <v>2</v>
      </c>
      <c r="E513" s="7">
        <v>0</v>
      </c>
      <c r="F513" s="7">
        <v>2</v>
      </c>
      <c r="G513" s="8" t="str">
        <f t="shared" si="107"/>
        <v/>
      </c>
      <c r="H513" s="8">
        <f t="shared" si="108"/>
        <v>1.9083969465648854E-3</v>
      </c>
      <c r="I513" s="8" t="str">
        <f t="shared" si="109"/>
        <v/>
      </c>
      <c r="J513" s="8">
        <f t="shared" si="110"/>
        <v>1.4214641080312722E-3</v>
      </c>
      <c r="K513" s="8" t="str">
        <f t="shared" si="113"/>
        <v xml:space="preserve"> </v>
      </c>
      <c r="L513" s="8">
        <f t="shared" si="114"/>
        <v>0</v>
      </c>
      <c r="M513" s="8" t="str">
        <f t="shared" si="111"/>
        <v/>
      </c>
      <c r="N513" s="34">
        <f t="shared" si="112"/>
        <v>0</v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7.1073205401563609E-4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7.1073205401563609E-4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1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7.1073205401563609E-4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2</v>
      </c>
      <c r="E518" s="7">
        <v>1</v>
      </c>
      <c r="F518" s="7">
        <v>3</v>
      </c>
      <c r="G518" s="8" t="str">
        <f t="shared" si="107"/>
        <v/>
      </c>
      <c r="H518" s="8">
        <f t="shared" si="108"/>
        <v>1.9083969465648854E-3</v>
      </c>
      <c r="I518" s="8">
        <f t="shared" si="109"/>
        <v>1.5822784810126582E-3</v>
      </c>
      <c r="J518" s="8">
        <f t="shared" si="110"/>
        <v>2.1321961620469083E-3</v>
      </c>
      <c r="K518" s="8">
        <f t="shared" si="113"/>
        <v>1</v>
      </c>
      <c r="L518" s="8">
        <f t="shared" si="114"/>
        <v>0.5</v>
      </c>
      <c r="M518" s="8" t="str">
        <f t="shared" si="111"/>
        <v/>
      </c>
      <c r="N518" s="34">
        <f t="shared" si="112"/>
        <v>9.5419847328244271E-4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9.5419847328244271E-4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34">
        <f t="shared" si="112"/>
        <v>-9.5419847328244271E-4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2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1.9083969465648854E-3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34">
        <f t="shared" si="112"/>
        <v>-1.9083969465648854E-3</v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1</v>
      </c>
      <c r="F525" s="7">
        <v>1</v>
      </c>
      <c r="G525" s="8" t="str">
        <f t="shared" si="107"/>
        <v/>
      </c>
      <c r="H525" s="8" t="str">
        <f t="shared" si="108"/>
        <v/>
      </c>
      <c r="I525" s="8">
        <f t="shared" si="109"/>
        <v>1.5822784810126582E-3</v>
      </c>
      <c r="J525" s="8">
        <f t="shared" si="110"/>
        <v>7.1073205401563609E-4</v>
      </c>
      <c r="K525" s="8">
        <f t="shared" si="113"/>
        <v>1</v>
      </c>
      <c r="L525" s="8">
        <f t="shared" si="114"/>
        <v>1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1</v>
      </c>
      <c r="F528" s="7">
        <v>3</v>
      </c>
      <c r="G528" s="8" t="str">
        <f t="shared" si="107"/>
        <v/>
      </c>
      <c r="H528" s="8" t="str">
        <f t="shared" si="108"/>
        <v/>
      </c>
      <c r="I528" s="8">
        <f t="shared" si="109"/>
        <v>1.5822784810126582E-3</v>
      </c>
      <c r="J528" s="8">
        <f t="shared" si="110"/>
        <v>2.1321961620469083E-3</v>
      </c>
      <c r="K528" s="8">
        <f t="shared" si="113"/>
        <v>1</v>
      </c>
      <c r="L528" s="8">
        <f t="shared" si="114"/>
        <v>1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7.1073205401563609E-4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2</v>
      </c>
      <c r="D539" s="7">
        <v>1</v>
      </c>
      <c r="E539" s="7">
        <v>1</v>
      </c>
      <c r="F539" s="7">
        <v>0</v>
      </c>
      <c r="G539" s="8">
        <f t="shared" si="107"/>
        <v>3.875968992248062E-3</v>
      </c>
      <c r="H539" s="8">
        <f t="shared" si="108"/>
        <v>9.5419847328244271E-4</v>
      </c>
      <c r="I539" s="8">
        <f t="shared" si="109"/>
        <v>1.5822784810126582E-3</v>
      </c>
      <c r="J539" s="8" t="str">
        <f t="shared" si="110"/>
        <v/>
      </c>
      <c r="K539" s="8">
        <f t="shared" si="113"/>
        <v>-0.5</v>
      </c>
      <c r="L539" s="8">
        <f t="shared" si="114"/>
        <v>-1</v>
      </c>
      <c r="M539" s="8">
        <f t="shared" si="111"/>
        <v>-1.937984496124031E-3</v>
      </c>
      <c r="N539" s="34">
        <f t="shared" si="112"/>
        <v>-9.5419847328244271E-4</v>
      </c>
    </row>
    <row r="540" spans="1:14" x14ac:dyDescent="0.2">
      <c r="A540" s="45"/>
      <c r="B540" s="42" t="s">
        <v>509</v>
      </c>
      <c r="C540" s="39">
        <v>1</v>
      </c>
      <c r="D540" s="7">
        <v>0</v>
      </c>
      <c r="E540" s="7">
        <v>0</v>
      </c>
      <c r="F540" s="7">
        <v>0</v>
      </c>
      <c r="G540" s="8">
        <f t="shared" si="107"/>
        <v>1.937984496124031E-3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-1.937984496124031E-3</v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2</v>
      </c>
      <c r="E544" s="7">
        <v>0</v>
      </c>
      <c r="F544" s="7">
        <v>1</v>
      </c>
      <c r="G544" s="8" t="str">
        <f t="shared" si="107"/>
        <v/>
      </c>
      <c r="H544" s="8">
        <f t="shared" si="108"/>
        <v>1.9083969465648854E-3</v>
      </c>
      <c r="I544" s="8" t="str">
        <f t="shared" si="109"/>
        <v/>
      </c>
      <c r="J544" s="8">
        <f t="shared" si="110"/>
        <v>7.1073205401563609E-4</v>
      </c>
      <c r="K544" s="8" t="str">
        <f t="shared" si="113"/>
        <v xml:space="preserve"> </v>
      </c>
      <c r="L544" s="8">
        <f t="shared" si="114"/>
        <v>-0.5</v>
      </c>
      <c r="M544" s="8" t="str">
        <f t="shared" si="111"/>
        <v/>
      </c>
      <c r="N544" s="34">
        <f t="shared" si="112"/>
        <v>-9.5419847328244271E-4</v>
      </c>
    </row>
    <row r="545" spans="1:14" x14ac:dyDescent="0.2">
      <c r="A545" s="45"/>
      <c r="B545" s="42" t="s">
        <v>514</v>
      </c>
      <c r="C545" s="39">
        <v>1</v>
      </c>
      <c r="D545" s="7">
        <v>0</v>
      </c>
      <c r="E545" s="7">
        <v>0</v>
      </c>
      <c r="F545" s="7">
        <v>0</v>
      </c>
      <c r="G545" s="8">
        <f t="shared" si="107"/>
        <v>1.937984496124031E-3</v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 t="str">
        <f t="shared" si="114"/>
        <v xml:space="preserve"> </v>
      </c>
      <c r="M545" s="8">
        <f t="shared" si="111"/>
        <v>-1.937984496124031E-3</v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7.1073205401563609E-4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2</v>
      </c>
      <c r="E561" s="7">
        <v>0</v>
      </c>
      <c r="F561" s="7">
        <v>3</v>
      </c>
      <c r="G561" s="8" t="str">
        <f t="shared" si="107"/>
        <v/>
      </c>
      <c r="H561" s="8">
        <f t="shared" si="108"/>
        <v>1.9083969465648854E-3</v>
      </c>
      <c r="I561" s="8" t="str">
        <f t="shared" si="109"/>
        <v/>
      </c>
      <c r="J561" s="8">
        <f t="shared" si="110"/>
        <v>2.1321961620469083E-3</v>
      </c>
      <c r="K561" s="8" t="str">
        <f t="shared" si="113"/>
        <v xml:space="preserve"> </v>
      </c>
      <c r="L561" s="8">
        <f t="shared" si="114"/>
        <v>0.5</v>
      </c>
      <c r="M561" s="8" t="str">
        <f t="shared" si="111"/>
        <v/>
      </c>
      <c r="N561" s="34">
        <f t="shared" si="112"/>
        <v>9.5419847328244271E-4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10</v>
      </c>
      <c r="E564" s="7">
        <v>3</v>
      </c>
      <c r="F564" s="7">
        <v>5</v>
      </c>
      <c r="G564" s="8" t="str">
        <f t="shared" si="115"/>
        <v/>
      </c>
      <c r="H564" s="8">
        <f t="shared" si="116"/>
        <v>9.5419847328244278E-3</v>
      </c>
      <c r="I564" s="8">
        <f t="shared" si="117"/>
        <v>4.7468354430379748E-3</v>
      </c>
      <c r="J564" s="8">
        <f t="shared" si="118"/>
        <v>3.5536602700781805E-3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-0.5</v>
      </c>
      <c r="M564" s="8" t="str">
        <f t="shared" si="119"/>
        <v/>
      </c>
      <c r="N564" s="34">
        <f t="shared" si="120"/>
        <v>-4.7709923664122139E-3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8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7.6335877862595417E-3</v>
      </c>
      <c r="I567" s="8" t="str">
        <f t="shared" si="117"/>
        <v/>
      </c>
      <c r="J567" s="8">
        <f t="shared" si="118"/>
        <v>7.1073205401563609E-4</v>
      </c>
      <c r="K567" s="8" t="str">
        <f t="shared" si="121"/>
        <v xml:space="preserve"> </v>
      </c>
      <c r="L567" s="8">
        <f t="shared" si="122"/>
        <v>-0.875</v>
      </c>
      <c r="M567" s="8" t="str">
        <f t="shared" si="119"/>
        <v/>
      </c>
      <c r="N567" s="34">
        <f t="shared" si="120"/>
        <v>-6.6793893129770991E-3</v>
      </c>
    </row>
    <row r="568" spans="1:14" x14ac:dyDescent="0.2">
      <c r="A568" s="45"/>
      <c r="B568" s="42" t="s">
        <v>537</v>
      </c>
      <c r="C568" s="39">
        <v>1</v>
      </c>
      <c r="D568" s="7">
        <v>8</v>
      </c>
      <c r="E568" s="7">
        <v>0</v>
      </c>
      <c r="F568" s="7">
        <v>8</v>
      </c>
      <c r="G568" s="8">
        <f t="shared" si="115"/>
        <v>1.937984496124031E-3</v>
      </c>
      <c r="H568" s="8">
        <f t="shared" si="116"/>
        <v>7.6335877862595417E-3</v>
      </c>
      <c r="I568" s="8" t="str">
        <f t="shared" si="117"/>
        <v/>
      </c>
      <c r="J568" s="8">
        <f t="shared" si="118"/>
        <v>5.6858564321250887E-3</v>
      </c>
      <c r="K568" s="8">
        <f t="shared" si="121"/>
        <v>-1</v>
      </c>
      <c r="L568" s="8">
        <f t="shared" si="122"/>
        <v>0</v>
      </c>
      <c r="M568" s="8">
        <f t="shared" si="119"/>
        <v>-1.937984496124031E-3</v>
      </c>
      <c r="N568" s="34">
        <f t="shared" si="120"/>
        <v>0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2</v>
      </c>
      <c r="D577" s="7">
        <v>10</v>
      </c>
      <c r="E577" s="7">
        <v>2</v>
      </c>
      <c r="F577" s="7">
        <v>20</v>
      </c>
      <c r="G577" s="8">
        <f t="shared" si="115"/>
        <v>3.875968992248062E-3</v>
      </c>
      <c r="H577" s="8">
        <f t="shared" si="116"/>
        <v>9.5419847328244278E-3</v>
      </c>
      <c r="I577" s="8">
        <f t="shared" si="117"/>
        <v>3.1645569620253164E-3</v>
      </c>
      <c r="J577" s="8">
        <f t="shared" si="118"/>
        <v>1.4214641080312722E-2</v>
      </c>
      <c r="K577" s="8">
        <f t="shared" si="121"/>
        <v>0</v>
      </c>
      <c r="L577" s="8">
        <f t="shared" si="122"/>
        <v>1</v>
      </c>
      <c r="M577" s="8">
        <f t="shared" si="119"/>
        <v>0</v>
      </c>
      <c r="N577" s="34">
        <f t="shared" si="120"/>
        <v>9.5419847328244278E-3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11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1.049618320610687E-2</v>
      </c>
      <c r="I580" s="8" t="str">
        <f t="shared" si="117"/>
        <v/>
      </c>
      <c r="J580" s="8">
        <f t="shared" si="118"/>
        <v>2.1321961620469083E-3</v>
      </c>
      <c r="K580" s="8" t="str">
        <f t="shared" si="121"/>
        <v xml:space="preserve"> </v>
      </c>
      <c r="L580" s="8">
        <f t="shared" si="122"/>
        <v>-0.72727272727272729</v>
      </c>
      <c r="M580" s="8" t="str">
        <f t="shared" si="119"/>
        <v/>
      </c>
      <c r="N580" s="34">
        <f t="shared" si="120"/>
        <v>-7.6335877862595426E-3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</v>
      </c>
      <c r="D583" s="7">
        <v>37</v>
      </c>
      <c r="E583" s="7">
        <v>0</v>
      </c>
      <c r="F583" s="7">
        <v>31</v>
      </c>
      <c r="G583" s="8">
        <f t="shared" si="115"/>
        <v>1.937984496124031E-3</v>
      </c>
      <c r="H583" s="8">
        <f t="shared" si="116"/>
        <v>3.5305343511450385E-2</v>
      </c>
      <c r="I583" s="8" t="str">
        <f t="shared" si="117"/>
        <v/>
      </c>
      <c r="J583" s="8">
        <f t="shared" si="118"/>
        <v>2.2032693674484721E-2</v>
      </c>
      <c r="K583" s="8">
        <f t="shared" si="121"/>
        <v>-1</v>
      </c>
      <c r="L583" s="8">
        <f t="shared" si="122"/>
        <v>-0.16216216216216217</v>
      </c>
      <c r="M583" s="8">
        <f t="shared" si="119"/>
        <v>-1.937984496124031E-3</v>
      </c>
      <c r="N583" s="34">
        <f t="shared" si="120"/>
        <v>-5.7251908396946573E-3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1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7.1073205401563609E-4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1</v>
      </c>
      <c r="E585" s="7">
        <v>0</v>
      </c>
      <c r="F585" s="7">
        <v>10</v>
      </c>
      <c r="G585" s="8" t="str">
        <f t="shared" si="115"/>
        <v/>
      </c>
      <c r="H585" s="8">
        <f t="shared" si="116"/>
        <v>9.5419847328244271E-4</v>
      </c>
      <c r="I585" s="8" t="str">
        <f t="shared" si="117"/>
        <v/>
      </c>
      <c r="J585" s="8">
        <f t="shared" si="118"/>
        <v>7.1073205401563609E-3</v>
      </c>
      <c r="K585" s="8" t="str">
        <f t="shared" si="121"/>
        <v xml:space="preserve"> </v>
      </c>
      <c r="L585" s="8">
        <f t="shared" si="122"/>
        <v>9</v>
      </c>
      <c r="M585" s="8" t="str">
        <f t="shared" si="119"/>
        <v/>
      </c>
      <c r="N585" s="34">
        <f t="shared" si="120"/>
        <v>8.5877862595419852E-3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53</v>
      </c>
      <c r="E588" s="7">
        <v>2</v>
      </c>
      <c r="F588" s="7">
        <v>36</v>
      </c>
      <c r="G588" s="8" t="str">
        <f t="shared" si="115"/>
        <v/>
      </c>
      <c r="H588" s="8">
        <f t="shared" si="116"/>
        <v>5.0572519083969467E-2</v>
      </c>
      <c r="I588" s="8">
        <f t="shared" si="117"/>
        <v>3.1645569620253164E-3</v>
      </c>
      <c r="J588" s="8">
        <f t="shared" si="118"/>
        <v>2.5586353944562899E-2</v>
      </c>
      <c r="K588" s="8">
        <f t="shared" si="121"/>
        <v>1</v>
      </c>
      <c r="L588" s="8">
        <f t="shared" si="122"/>
        <v>-0.32075471698113206</v>
      </c>
      <c r="M588" s="8" t="str">
        <f t="shared" si="119"/>
        <v/>
      </c>
      <c r="N588" s="34">
        <f t="shared" si="120"/>
        <v>-1.6221374045801526E-2</v>
      </c>
    </row>
    <row r="589" spans="1:14" ht="25.5" x14ac:dyDescent="0.2">
      <c r="A589" s="45"/>
      <c r="B589" s="42" t="s">
        <v>558</v>
      </c>
      <c r="C589" s="39">
        <v>0</v>
      </c>
      <c r="D589" s="7">
        <v>2</v>
      </c>
      <c r="E589" s="7">
        <v>5</v>
      </c>
      <c r="F589" s="7">
        <v>169</v>
      </c>
      <c r="G589" s="8" t="str">
        <f t="shared" si="115"/>
        <v/>
      </c>
      <c r="H589" s="8">
        <f t="shared" si="116"/>
        <v>1.9083969465648854E-3</v>
      </c>
      <c r="I589" s="8">
        <f t="shared" si="117"/>
        <v>7.9113924050632917E-3</v>
      </c>
      <c r="J589" s="8">
        <f t="shared" si="118"/>
        <v>0.12011371712864251</v>
      </c>
      <c r="K589" s="8">
        <f t="shared" si="121"/>
        <v>1</v>
      </c>
      <c r="L589" s="8">
        <f t="shared" si="122"/>
        <v>83.5</v>
      </c>
      <c r="M589" s="8" t="str">
        <f t="shared" si="119"/>
        <v/>
      </c>
      <c r="N589" s="34">
        <f t="shared" si="120"/>
        <v>0.15935114503816794</v>
      </c>
    </row>
    <row r="590" spans="1:14" x14ac:dyDescent="0.2">
      <c r="A590" s="45"/>
      <c r="B590" s="42" t="s">
        <v>559</v>
      </c>
      <c r="C590" s="39">
        <v>2</v>
      </c>
      <c r="D590" s="7">
        <v>38</v>
      </c>
      <c r="E590" s="7">
        <v>1</v>
      </c>
      <c r="F590" s="7">
        <v>26</v>
      </c>
      <c r="G590" s="8">
        <f t="shared" si="115"/>
        <v>3.875968992248062E-3</v>
      </c>
      <c r="H590" s="8">
        <f t="shared" si="116"/>
        <v>3.6259541984732822E-2</v>
      </c>
      <c r="I590" s="8">
        <f t="shared" si="117"/>
        <v>1.5822784810126582E-3</v>
      </c>
      <c r="J590" s="8">
        <f t="shared" si="118"/>
        <v>1.8479033404406538E-2</v>
      </c>
      <c r="K590" s="8">
        <f t="shared" si="121"/>
        <v>-0.5</v>
      </c>
      <c r="L590" s="8">
        <f t="shared" si="122"/>
        <v>-0.31578947368421051</v>
      </c>
      <c r="M590" s="8">
        <f t="shared" si="119"/>
        <v>-1.937984496124031E-3</v>
      </c>
      <c r="N590" s="34">
        <f t="shared" si="120"/>
        <v>-1.1450381679389311E-2</v>
      </c>
    </row>
    <row r="591" spans="1:14" x14ac:dyDescent="0.2">
      <c r="A591" s="45"/>
      <c r="B591" s="42" t="s">
        <v>560</v>
      </c>
      <c r="C591" s="39">
        <v>0</v>
      </c>
      <c r="D591" s="7">
        <v>1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9.5419847328244271E-4</v>
      </c>
      <c r="I591" s="8" t="str">
        <f t="shared" si="117"/>
        <v/>
      </c>
      <c r="J591" s="8">
        <f t="shared" si="118"/>
        <v>2.1321961620469083E-3</v>
      </c>
      <c r="K591" s="8" t="str">
        <f t="shared" si="121"/>
        <v xml:space="preserve"> </v>
      </c>
      <c r="L591" s="8">
        <f t="shared" si="122"/>
        <v>2</v>
      </c>
      <c r="M591" s="8" t="str">
        <f t="shared" si="119"/>
        <v/>
      </c>
      <c r="N591" s="34">
        <f t="shared" si="120"/>
        <v>1.9083969465648854E-3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9</v>
      </c>
      <c r="E597" s="7">
        <v>0</v>
      </c>
      <c r="F597" s="7">
        <v>3</v>
      </c>
      <c r="G597" s="8" t="str">
        <f t="shared" si="115"/>
        <v/>
      </c>
      <c r="H597" s="8">
        <f t="shared" si="116"/>
        <v>8.5877862595419852E-3</v>
      </c>
      <c r="I597" s="8" t="str">
        <f t="shared" si="117"/>
        <v/>
      </c>
      <c r="J597" s="8">
        <f t="shared" si="118"/>
        <v>2.1321961620469083E-3</v>
      </c>
      <c r="K597" s="8" t="str">
        <f t="shared" si="121"/>
        <v xml:space="preserve"> </v>
      </c>
      <c r="L597" s="8">
        <f t="shared" si="122"/>
        <v>-0.66666666666666663</v>
      </c>
      <c r="M597" s="8" t="str">
        <f t="shared" si="119"/>
        <v/>
      </c>
      <c r="N597" s="34">
        <f t="shared" si="120"/>
        <v>-5.7251908396946565E-3</v>
      </c>
    </row>
    <row r="598" spans="1:14" x14ac:dyDescent="0.2">
      <c r="A598" s="45"/>
      <c r="B598" s="42" t="s">
        <v>567</v>
      </c>
      <c r="C598" s="39">
        <v>0</v>
      </c>
      <c r="D598" s="7">
        <v>3</v>
      </c>
      <c r="E598" s="7">
        <v>0</v>
      </c>
      <c r="F598" s="7">
        <v>3</v>
      </c>
      <c r="G598" s="8" t="str">
        <f t="shared" si="115"/>
        <v/>
      </c>
      <c r="H598" s="8">
        <f t="shared" si="116"/>
        <v>2.8625954198473282E-3</v>
      </c>
      <c r="I598" s="8" t="str">
        <f t="shared" si="117"/>
        <v/>
      </c>
      <c r="J598" s="8">
        <f t="shared" si="118"/>
        <v>2.1321961620469083E-3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34">
        <f t="shared" si="120"/>
        <v>0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146</v>
      </c>
      <c r="D612" s="29">
        <f>SUM(D613:D640)</f>
        <v>584</v>
      </c>
      <c r="E612" s="29">
        <f>SUM(E613:E640)</f>
        <v>184</v>
      </c>
      <c r="F612" s="29">
        <f>SUM(F613:F640)</f>
        <v>352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0.26027397260273971</v>
      </c>
      <c r="L612" s="30">
        <f>+IF(AND(D612=0,F612=0),"",IF(D612=0,1,IF(F612=0,-1,(F612-D612)/D612)))</f>
        <v>-0.39726027397260272</v>
      </c>
      <c r="M612" s="30">
        <f t="shared" ref="M612:M640" si="127">+IF(OR(AND(G612=""),(K612="")),"",G612*K612)</f>
        <v>0.26027397260273971</v>
      </c>
      <c r="N612" s="30">
        <f t="shared" ref="N612:N640" si="128">+IF(OR(AND(H612=""),(L612="")),"",H612*L612)</f>
        <v>-0.39726027397260272</v>
      </c>
    </row>
    <row r="613" spans="1:14" x14ac:dyDescent="0.2">
      <c r="A613" s="45"/>
      <c r="B613" s="41" t="s">
        <v>574</v>
      </c>
      <c r="C613" s="38">
        <v>1</v>
      </c>
      <c r="D613" s="31">
        <v>4</v>
      </c>
      <c r="E613" s="31">
        <v>0</v>
      </c>
      <c r="F613" s="31">
        <v>2</v>
      </c>
      <c r="G613" s="32">
        <f t="shared" si="123"/>
        <v>6.8493150684931503E-3</v>
      </c>
      <c r="H613" s="32">
        <f t="shared" si="124"/>
        <v>6.8493150684931503E-3</v>
      </c>
      <c r="I613" s="32" t="str">
        <f t="shared" si="125"/>
        <v/>
      </c>
      <c r="J613" s="32">
        <f t="shared" si="126"/>
        <v>5.681818181818182E-3</v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-0.5</v>
      </c>
      <c r="M613" s="32">
        <f t="shared" si="127"/>
        <v>-6.8493150684931503E-3</v>
      </c>
      <c r="N613" s="33">
        <f t="shared" si="128"/>
        <v>-3.4246575342465752E-3</v>
      </c>
    </row>
    <row r="614" spans="1:14" x14ac:dyDescent="0.2">
      <c r="A614" s="45"/>
      <c r="B614" s="42" t="s">
        <v>575</v>
      </c>
      <c r="C614" s="39">
        <v>1</v>
      </c>
      <c r="D614" s="7">
        <v>13</v>
      </c>
      <c r="E614" s="7">
        <v>15</v>
      </c>
      <c r="F614" s="7">
        <v>14</v>
      </c>
      <c r="G614" s="8">
        <f t="shared" si="123"/>
        <v>6.8493150684931503E-3</v>
      </c>
      <c r="H614" s="8">
        <f t="shared" si="124"/>
        <v>2.2260273972602738E-2</v>
      </c>
      <c r="I614" s="8">
        <f t="shared" si="125"/>
        <v>8.1521739130434784E-2</v>
      </c>
      <c r="J614" s="8">
        <f t="shared" si="126"/>
        <v>3.9772727272727272E-2</v>
      </c>
      <c r="K614" s="8">
        <f t="shared" si="129"/>
        <v>14</v>
      </c>
      <c r="L614" s="8">
        <f t="shared" si="130"/>
        <v>7.6923076923076927E-2</v>
      </c>
      <c r="M614" s="8">
        <f t="shared" si="127"/>
        <v>9.5890410958904104E-2</v>
      </c>
      <c r="N614" s="34">
        <f t="shared" si="128"/>
        <v>1.7123287671232876E-3</v>
      </c>
    </row>
    <row r="615" spans="1:14" ht="25.5" x14ac:dyDescent="0.2">
      <c r="A615" s="45"/>
      <c r="B615" s="42" t="s">
        <v>576</v>
      </c>
      <c r="C615" s="39">
        <v>21</v>
      </c>
      <c r="D615" s="7">
        <v>11</v>
      </c>
      <c r="E615" s="7">
        <v>25</v>
      </c>
      <c r="F615" s="7">
        <v>15</v>
      </c>
      <c r="G615" s="8">
        <f t="shared" si="123"/>
        <v>0.14383561643835616</v>
      </c>
      <c r="H615" s="8">
        <f t="shared" si="124"/>
        <v>1.8835616438356163E-2</v>
      </c>
      <c r="I615" s="8">
        <f t="shared" si="125"/>
        <v>0.1358695652173913</v>
      </c>
      <c r="J615" s="8">
        <f t="shared" si="126"/>
        <v>4.261363636363636E-2</v>
      </c>
      <c r="K615" s="8">
        <f t="shared" si="129"/>
        <v>0.19047619047619047</v>
      </c>
      <c r="L615" s="8">
        <f t="shared" si="130"/>
        <v>0.36363636363636365</v>
      </c>
      <c r="M615" s="8">
        <f t="shared" si="127"/>
        <v>2.7397260273972601E-2</v>
      </c>
      <c r="N615" s="34">
        <f t="shared" si="128"/>
        <v>6.8493150684931503E-3</v>
      </c>
    </row>
    <row r="616" spans="1:14" x14ac:dyDescent="0.2">
      <c r="A616" s="45"/>
      <c r="B616" s="42" t="s">
        <v>577</v>
      </c>
      <c r="C616" s="39">
        <v>61</v>
      </c>
      <c r="D616" s="7">
        <v>7</v>
      </c>
      <c r="E616" s="7">
        <v>50</v>
      </c>
      <c r="F616" s="7">
        <v>6</v>
      </c>
      <c r="G616" s="8">
        <f t="shared" si="123"/>
        <v>0.4178082191780822</v>
      </c>
      <c r="H616" s="8">
        <f t="shared" si="124"/>
        <v>1.1986301369863013E-2</v>
      </c>
      <c r="I616" s="8">
        <f t="shared" si="125"/>
        <v>0.27173913043478259</v>
      </c>
      <c r="J616" s="8">
        <f t="shared" si="126"/>
        <v>1.7045454545454544E-2</v>
      </c>
      <c r="K616" s="8">
        <f t="shared" si="129"/>
        <v>-0.18032786885245902</v>
      </c>
      <c r="L616" s="8">
        <f t="shared" si="130"/>
        <v>-0.14285714285714285</v>
      </c>
      <c r="M616" s="8">
        <f t="shared" si="127"/>
        <v>-7.5342465753424667E-2</v>
      </c>
      <c r="N616" s="34">
        <f t="shared" si="128"/>
        <v>-1.7123287671232876E-3</v>
      </c>
    </row>
    <row r="617" spans="1:14" x14ac:dyDescent="0.2">
      <c r="A617" s="45"/>
      <c r="B617" s="42" t="s">
        <v>578</v>
      </c>
      <c r="C617" s="39">
        <v>0</v>
      </c>
      <c r="D617" s="7">
        <v>1</v>
      </c>
      <c r="E617" s="7">
        <v>18</v>
      </c>
      <c r="F617" s="7">
        <v>4</v>
      </c>
      <c r="G617" s="8" t="str">
        <f t="shared" si="123"/>
        <v/>
      </c>
      <c r="H617" s="8">
        <f t="shared" si="124"/>
        <v>1.7123287671232876E-3</v>
      </c>
      <c r="I617" s="8">
        <f t="shared" si="125"/>
        <v>9.7826086956521743E-2</v>
      </c>
      <c r="J617" s="8">
        <f t="shared" si="126"/>
        <v>1.1363636363636364E-2</v>
      </c>
      <c r="K617" s="8">
        <f t="shared" si="129"/>
        <v>1</v>
      </c>
      <c r="L617" s="8">
        <f t="shared" si="130"/>
        <v>3</v>
      </c>
      <c r="M617" s="8" t="str">
        <f t="shared" si="127"/>
        <v/>
      </c>
      <c r="N617" s="34">
        <f t="shared" si="128"/>
        <v>5.1369863013698627E-3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2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5.681818181818182E-3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2</v>
      </c>
      <c r="D619" s="7">
        <v>1</v>
      </c>
      <c r="E619" s="7">
        <v>0</v>
      </c>
      <c r="F619" s="7">
        <v>3</v>
      </c>
      <c r="G619" s="8">
        <f t="shared" si="123"/>
        <v>1.3698630136986301E-2</v>
      </c>
      <c r="H619" s="8">
        <f t="shared" si="124"/>
        <v>1.7123287671232876E-3</v>
      </c>
      <c r="I619" s="8" t="str">
        <f t="shared" si="125"/>
        <v/>
      </c>
      <c r="J619" s="8">
        <f t="shared" si="126"/>
        <v>8.5227272727272721E-3</v>
      </c>
      <c r="K619" s="8">
        <f t="shared" si="129"/>
        <v>-1</v>
      </c>
      <c r="L619" s="8">
        <f t="shared" si="130"/>
        <v>2</v>
      </c>
      <c r="M619" s="8">
        <f t="shared" si="127"/>
        <v>-1.3698630136986301E-2</v>
      </c>
      <c r="N619" s="34">
        <f t="shared" si="128"/>
        <v>3.4246575342465752E-3</v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5</v>
      </c>
      <c r="D621" s="7">
        <v>1</v>
      </c>
      <c r="E621" s="7">
        <v>0</v>
      </c>
      <c r="F621" s="7">
        <v>1</v>
      </c>
      <c r="G621" s="8">
        <f t="shared" si="123"/>
        <v>3.4246575342465752E-2</v>
      </c>
      <c r="H621" s="8">
        <f t="shared" si="124"/>
        <v>1.7123287671232876E-3</v>
      </c>
      <c r="I621" s="8" t="str">
        <f t="shared" si="125"/>
        <v/>
      </c>
      <c r="J621" s="8">
        <f t="shared" si="126"/>
        <v>2.840909090909091E-3</v>
      </c>
      <c r="K621" s="8">
        <f t="shared" si="129"/>
        <v>-1</v>
      </c>
      <c r="L621" s="8">
        <f t="shared" si="130"/>
        <v>0</v>
      </c>
      <c r="M621" s="8">
        <f t="shared" si="127"/>
        <v>-3.4246575342465752E-2</v>
      </c>
      <c r="N621" s="34">
        <f t="shared" si="128"/>
        <v>0</v>
      </c>
    </row>
    <row r="622" spans="1:14" ht="23.25" customHeight="1" x14ac:dyDescent="0.2">
      <c r="A622" s="45"/>
      <c r="B622" s="42" t="s">
        <v>583</v>
      </c>
      <c r="C622" s="39">
        <v>15</v>
      </c>
      <c r="D622" s="7">
        <v>9</v>
      </c>
      <c r="E622" s="7">
        <v>0</v>
      </c>
      <c r="F622" s="7">
        <v>2</v>
      </c>
      <c r="G622" s="8">
        <f t="shared" si="123"/>
        <v>0.10273972602739725</v>
      </c>
      <c r="H622" s="8">
        <f t="shared" si="124"/>
        <v>1.5410958904109588E-2</v>
      </c>
      <c r="I622" s="8" t="str">
        <f t="shared" si="125"/>
        <v/>
      </c>
      <c r="J622" s="8">
        <f t="shared" si="126"/>
        <v>5.681818181818182E-3</v>
      </c>
      <c r="K622" s="8">
        <f t="shared" si="129"/>
        <v>-1</v>
      </c>
      <c r="L622" s="8">
        <f t="shared" si="130"/>
        <v>-0.77777777777777779</v>
      </c>
      <c r="M622" s="8">
        <f t="shared" si="127"/>
        <v>-0.10273972602739725</v>
      </c>
      <c r="N622" s="34">
        <f t="shared" si="128"/>
        <v>-1.1986301369863013E-2</v>
      </c>
    </row>
    <row r="623" spans="1:14" x14ac:dyDescent="0.2">
      <c r="A623" s="45"/>
      <c r="B623" s="42" t="s">
        <v>584</v>
      </c>
      <c r="C623" s="39">
        <v>10</v>
      </c>
      <c r="D623" s="7">
        <v>0</v>
      </c>
      <c r="E623" s="7">
        <v>9</v>
      </c>
      <c r="F623" s="7">
        <v>0</v>
      </c>
      <c r="G623" s="8">
        <f t="shared" si="123"/>
        <v>6.8493150684931503E-2</v>
      </c>
      <c r="H623" s="8" t="str">
        <f t="shared" si="124"/>
        <v/>
      </c>
      <c r="I623" s="8">
        <f t="shared" si="125"/>
        <v>4.8913043478260872E-2</v>
      </c>
      <c r="J623" s="8" t="str">
        <f t="shared" si="126"/>
        <v/>
      </c>
      <c r="K623" s="8">
        <f t="shared" si="129"/>
        <v>-0.1</v>
      </c>
      <c r="L623" s="8" t="str">
        <f t="shared" si="130"/>
        <v xml:space="preserve"> </v>
      </c>
      <c r="M623" s="8">
        <f t="shared" si="127"/>
        <v>-6.8493150684931503E-3</v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1</v>
      </c>
      <c r="F625" s="7">
        <v>4</v>
      </c>
      <c r="G625" s="8" t="str">
        <f t="shared" si="123"/>
        <v/>
      </c>
      <c r="H625" s="8" t="str">
        <f t="shared" si="124"/>
        <v/>
      </c>
      <c r="I625" s="8">
        <f t="shared" si="125"/>
        <v>5.434782608695652E-3</v>
      </c>
      <c r="J625" s="8">
        <f t="shared" si="126"/>
        <v>1.1363636363636364E-2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31</v>
      </c>
      <c r="E627" s="7">
        <v>1</v>
      </c>
      <c r="F627" s="7">
        <v>16</v>
      </c>
      <c r="G627" s="8" t="str">
        <f t="shared" si="123"/>
        <v/>
      </c>
      <c r="H627" s="8">
        <f t="shared" si="124"/>
        <v>5.3082191780821915E-2</v>
      </c>
      <c r="I627" s="8">
        <f t="shared" si="125"/>
        <v>5.434782608695652E-3</v>
      </c>
      <c r="J627" s="8">
        <f t="shared" si="126"/>
        <v>4.5454545454545456E-2</v>
      </c>
      <c r="K627" s="8">
        <f t="shared" si="129"/>
        <v>1</v>
      </c>
      <c r="L627" s="8">
        <f t="shared" si="130"/>
        <v>-0.4838709677419355</v>
      </c>
      <c r="M627" s="8" t="str">
        <f t="shared" si="127"/>
        <v/>
      </c>
      <c r="N627" s="34">
        <f t="shared" si="128"/>
        <v>-2.5684931506849314E-2</v>
      </c>
    </row>
    <row r="628" spans="1:14" x14ac:dyDescent="0.2">
      <c r="A628" s="45"/>
      <c r="B628" s="42" t="s">
        <v>589</v>
      </c>
      <c r="C628" s="39">
        <v>4</v>
      </c>
      <c r="D628" s="7">
        <v>78</v>
      </c>
      <c r="E628" s="7">
        <v>50</v>
      </c>
      <c r="F628" s="7">
        <v>75</v>
      </c>
      <c r="G628" s="8">
        <f t="shared" si="123"/>
        <v>2.7397260273972601E-2</v>
      </c>
      <c r="H628" s="8">
        <f t="shared" si="124"/>
        <v>0.13356164383561644</v>
      </c>
      <c r="I628" s="8">
        <f t="shared" si="125"/>
        <v>0.27173913043478259</v>
      </c>
      <c r="J628" s="8">
        <f t="shared" si="126"/>
        <v>0.21306818181818182</v>
      </c>
      <c r="K628" s="8">
        <f t="shared" si="129"/>
        <v>11.5</v>
      </c>
      <c r="L628" s="8">
        <f t="shared" si="130"/>
        <v>-3.8461538461538464E-2</v>
      </c>
      <c r="M628" s="8">
        <f t="shared" si="127"/>
        <v>0.31506849315068491</v>
      </c>
      <c r="N628" s="34">
        <f t="shared" si="128"/>
        <v>-5.1369863013698636E-3</v>
      </c>
    </row>
    <row r="629" spans="1:14" x14ac:dyDescent="0.2">
      <c r="A629" s="45"/>
      <c r="B629" s="42" t="s">
        <v>590</v>
      </c>
      <c r="C629" s="39">
        <v>1</v>
      </c>
      <c r="D629" s="7">
        <v>35</v>
      </c>
      <c r="E629" s="7">
        <v>1</v>
      </c>
      <c r="F629" s="7">
        <v>7</v>
      </c>
      <c r="G629" s="8">
        <f t="shared" si="123"/>
        <v>6.8493150684931503E-3</v>
      </c>
      <c r="H629" s="8">
        <f t="shared" si="124"/>
        <v>5.9931506849315065E-2</v>
      </c>
      <c r="I629" s="8">
        <f t="shared" si="125"/>
        <v>5.434782608695652E-3</v>
      </c>
      <c r="J629" s="8">
        <f t="shared" si="126"/>
        <v>1.9886363636363636E-2</v>
      </c>
      <c r="K629" s="8">
        <f t="shared" si="129"/>
        <v>0</v>
      </c>
      <c r="L629" s="8">
        <f t="shared" si="130"/>
        <v>-0.8</v>
      </c>
      <c r="M629" s="8">
        <f t="shared" si="127"/>
        <v>0</v>
      </c>
      <c r="N629" s="34">
        <f t="shared" si="128"/>
        <v>-4.7945205479452052E-2</v>
      </c>
    </row>
    <row r="630" spans="1:14" x14ac:dyDescent="0.2">
      <c r="A630" s="45"/>
      <c r="B630" s="42" t="s">
        <v>591</v>
      </c>
      <c r="C630" s="39">
        <v>24</v>
      </c>
      <c r="D630" s="7">
        <v>276</v>
      </c>
      <c r="E630" s="7">
        <v>9</v>
      </c>
      <c r="F630" s="7">
        <v>151</v>
      </c>
      <c r="G630" s="8">
        <f t="shared" si="123"/>
        <v>0.16438356164383561</v>
      </c>
      <c r="H630" s="8">
        <f t="shared" si="124"/>
        <v>0.4726027397260274</v>
      </c>
      <c r="I630" s="8">
        <f t="shared" si="125"/>
        <v>4.8913043478260872E-2</v>
      </c>
      <c r="J630" s="8">
        <f t="shared" si="126"/>
        <v>0.42897727272727271</v>
      </c>
      <c r="K630" s="8">
        <f t="shared" si="129"/>
        <v>-0.625</v>
      </c>
      <c r="L630" s="8">
        <f t="shared" si="130"/>
        <v>-0.45289855072463769</v>
      </c>
      <c r="M630" s="8">
        <f t="shared" si="127"/>
        <v>-0.10273972602739725</v>
      </c>
      <c r="N630" s="34">
        <f t="shared" si="128"/>
        <v>-0.21404109589041095</v>
      </c>
    </row>
    <row r="631" spans="1:14" x14ac:dyDescent="0.2">
      <c r="A631" s="45"/>
      <c r="B631" s="42" t="s">
        <v>592</v>
      </c>
      <c r="C631" s="39">
        <v>0</v>
      </c>
      <c r="D631" s="7">
        <v>23</v>
      </c>
      <c r="E631" s="7">
        <v>2</v>
      </c>
      <c r="F631" s="7">
        <v>35</v>
      </c>
      <c r="G631" s="8" t="str">
        <f t="shared" si="123"/>
        <v/>
      </c>
      <c r="H631" s="8">
        <f t="shared" si="124"/>
        <v>3.9383561643835614E-2</v>
      </c>
      <c r="I631" s="8">
        <f t="shared" si="125"/>
        <v>1.0869565217391304E-2</v>
      </c>
      <c r="J631" s="8">
        <f t="shared" si="126"/>
        <v>9.9431818181818177E-2</v>
      </c>
      <c r="K631" s="8">
        <f t="shared" si="129"/>
        <v>1</v>
      </c>
      <c r="L631" s="8">
        <f t="shared" si="130"/>
        <v>0.52173913043478259</v>
      </c>
      <c r="M631" s="8" t="str">
        <f t="shared" si="127"/>
        <v/>
      </c>
      <c r="N631" s="34">
        <f t="shared" si="128"/>
        <v>2.0547945205479451E-2</v>
      </c>
    </row>
    <row r="632" spans="1:14" x14ac:dyDescent="0.2">
      <c r="A632" s="45"/>
      <c r="B632" s="42" t="s">
        <v>593</v>
      </c>
      <c r="C632" s="39">
        <v>1</v>
      </c>
      <c r="D632" s="7">
        <v>91</v>
      </c>
      <c r="E632" s="7">
        <v>0</v>
      </c>
      <c r="F632" s="7">
        <v>4</v>
      </c>
      <c r="G632" s="8">
        <f t="shared" si="123"/>
        <v>6.8493150684931503E-3</v>
      </c>
      <c r="H632" s="8">
        <f t="shared" si="124"/>
        <v>0.15582191780821919</v>
      </c>
      <c r="I632" s="8" t="str">
        <f t="shared" si="125"/>
        <v/>
      </c>
      <c r="J632" s="8">
        <f t="shared" si="126"/>
        <v>1.1363636363636364E-2</v>
      </c>
      <c r="K632" s="8">
        <f t="shared" si="129"/>
        <v>-1</v>
      </c>
      <c r="L632" s="8">
        <f t="shared" si="130"/>
        <v>-0.95604395604395609</v>
      </c>
      <c r="M632" s="8">
        <f t="shared" si="127"/>
        <v>-6.8493150684931503E-3</v>
      </c>
      <c r="N632" s="34">
        <f t="shared" si="128"/>
        <v>-0.14897260273972604</v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7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1.9886363636363636E-2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2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3.4246575342465752E-3</v>
      </c>
      <c r="I636" s="8" t="str">
        <f t="shared" si="125"/>
        <v/>
      </c>
      <c r="J636" s="8">
        <f t="shared" si="126"/>
        <v>5.681818181818182E-3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34">
        <f t="shared" si="128"/>
        <v>0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1</v>
      </c>
      <c r="F639" s="7">
        <v>1</v>
      </c>
      <c r="G639" s="8" t="str">
        <f t="shared" si="123"/>
        <v/>
      </c>
      <c r="H639" s="8" t="str">
        <f t="shared" si="124"/>
        <v/>
      </c>
      <c r="I639" s="8">
        <f t="shared" si="125"/>
        <v>5.434782608695652E-3</v>
      </c>
      <c r="J639" s="8">
        <f t="shared" si="126"/>
        <v>2.840909090909091E-3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1</v>
      </c>
      <c r="E640" s="35">
        <v>2</v>
      </c>
      <c r="F640" s="35">
        <v>1</v>
      </c>
      <c r="G640" s="36" t="str">
        <f t="shared" si="123"/>
        <v/>
      </c>
      <c r="H640" s="36">
        <f t="shared" si="124"/>
        <v>1.7123287671232876E-3</v>
      </c>
      <c r="I640" s="36">
        <f t="shared" si="125"/>
        <v>1.0869565217391304E-2</v>
      </c>
      <c r="J640" s="36">
        <f t="shared" si="126"/>
        <v>2.840909090909091E-3</v>
      </c>
      <c r="K640" s="36">
        <f t="shared" si="129"/>
        <v>1</v>
      </c>
      <c r="L640" s="36">
        <f t="shared" si="130"/>
        <v>0</v>
      </c>
      <c r="M640" s="36" t="str">
        <f t="shared" si="127"/>
        <v/>
      </c>
      <c r="N640" s="37">
        <f t="shared" si="128"/>
        <v>0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644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645</v>
      </c>
      <c r="C9" s="29">
        <f>+C22+C81+C188+C371+C612</f>
        <v>1029</v>
      </c>
      <c r="D9" s="29">
        <f>+D22+D81+D188+D371+D612</f>
        <v>1824</v>
      </c>
      <c r="E9" s="29">
        <f>+E22+E81+E188+E371+E612</f>
        <v>742</v>
      </c>
      <c r="F9" s="29">
        <f>+F22+F81+F188+F371+F612</f>
        <v>1170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-0.27891156462585032</v>
      </c>
      <c r="L9" s="30">
        <f t="shared" si="0"/>
        <v>-0.35855263157894735</v>
      </c>
      <c r="M9" s="30">
        <f t="shared" ref="M9:N14" si="1">+IF(OR(AND(G9=""),(K9="")),"",G9*K9)</f>
        <v>-0.27891156462585032</v>
      </c>
      <c r="N9" s="30">
        <f t="shared" si="1"/>
        <v>-0.35855263157894735</v>
      </c>
    </row>
    <row r="10" spans="1:14" ht="28.5" customHeight="1" x14ac:dyDescent="0.2">
      <c r="A10" s="45"/>
      <c r="B10" s="41" t="s">
        <v>8</v>
      </c>
      <c r="C10" s="38">
        <f>+C22</f>
        <v>6</v>
      </c>
      <c r="D10" s="31">
        <f>+D22</f>
        <v>4</v>
      </c>
      <c r="E10" s="31">
        <f>+E22</f>
        <v>8</v>
      </c>
      <c r="F10" s="31">
        <f>+F22</f>
        <v>10</v>
      </c>
      <c r="G10" s="32">
        <f t="shared" ref="G10:J14" si="2">+C10/C$9</f>
        <v>5.8309037900874635E-3</v>
      </c>
      <c r="H10" s="32">
        <f t="shared" si="2"/>
        <v>2.1929824561403508E-3</v>
      </c>
      <c r="I10" s="32">
        <f t="shared" si="2"/>
        <v>1.078167115902965E-2</v>
      </c>
      <c r="J10" s="32">
        <f t="shared" si="2"/>
        <v>8.5470085470085479E-3</v>
      </c>
      <c r="K10" s="32">
        <f t="shared" si="0"/>
        <v>0.33333333333333331</v>
      </c>
      <c r="L10" s="32">
        <f t="shared" si="0"/>
        <v>1.5</v>
      </c>
      <c r="M10" s="32">
        <f t="shared" si="1"/>
        <v>1.9436345966958211E-3</v>
      </c>
      <c r="N10" s="33">
        <f t="shared" si="1"/>
        <v>3.2894736842105261E-3</v>
      </c>
    </row>
    <row r="11" spans="1:14" ht="28.5" customHeight="1" x14ac:dyDescent="0.2">
      <c r="A11" s="45"/>
      <c r="B11" s="42" t="s">
        <v>9</v>
      </c>
      <c r="C11" s="39">
        <f>+C81</f>
        <v>173</v>
      </c>
      <c r="D11" s="7">
        <f>+D81</f>
        <v>87</v>
      </c>
      <c r="E11" s="7">
        <f>+E81</f>
        <v>90</v>
      </c>
      <c r="F11" s="7">
        <f>+F81</f>
        <v>65</v>
      </c>
      <c r="G11" s="8">
        <f t="shared" si="2"/>
        <v>0.16812439261418854</v>
      </c>
      <c r="H11" s="8">
        <f t="shared" si="2"/>
        <v>4.7697368421052634E-2</v>
      </c>
      <c r="I11" s="8">
        <f t="shared" si="2"/>
        <v>0.12129380053908356</v>
      </c>
      <c r="J11" s="8">
        <f t="shared" si="2"/>
        <v>5.5555555555555552E-2</v>
      </c>
      <c r="K11" s="8">
        <f t="shared" si="0"/>
        <v>-0.47976878612716761</v>
      </c>
      <c r="L11" s="8">
        <f t="shared" si="0"/>
        <v>-0.25287356321839083</v>
      </c>
      <c r="M11" s="8">
        <f t="shared" si="1"/>
        <v>-8.0660835762876582E-2</v>
      </c>
      <c r="N11" s="34">
        <f t="shared" si="1"/>
        <v>-1.2061403508771931E-2</v>
      </c>
    </row>
    <row r="12" spans="1:14" ht="28.5" customHeight="1" x14ac:dyDescent="0.2">
      <c r="A12" s="45"/>
      <c r="B12" s="42" t="s">
        <v>10</v>
      </c>
      <c r="C12" s="39">
        <f>+C188</f>
        <v>94</v>
      </c>
      <c r="D12" s="7">
        <f>+D188</f>
        <v>198</v>
      </c>
      <c r="E12" s="7">
        <f>+E188</f>
        <v>89</v>
      </c>
      <c r="F12" s="7">
        <f>+F188</f>
        <v>122</v>
      </c>
      <c r="G12" s="8">
        <f t="shared" si="2"/>
        <v>9.1350826044703598E-2</v>
      </c>
      <c r="H12" s="8">
        <f t="shared" si="2"/>
        <v>0.10855263157894737</v>
      </c>
      <c r="I12" s="8">
        <f t="shared" si="2"/>
        <v>0.11994609164420485</v>
      </c>
      <c r="J12" s="8">
        <f t="shared" si="2"/>
        <v>0.10427350427350428</v>
      </c>
      <c r="K12" s="8">
        <f t="shared" si="0"/>
        <v>-5.3191489361702128E-2</v>
      </c>
      <c r="L12" s="8">
        <f t="shared" si="0"/>
        <v>-0.38383838383838381</v>
      </c>
      <c r="M12" s="8">
        <f t="shared" si="1"/>
        <v>-4.859086491739553E-3</v>
      </c>
      <c r="N12" s="34">
        <f t="shared" si="1"/>
        <v>-4.1666666666666664E-2</v>
      </c>
    </row>
    <row r="13" spans="1:14" ht="28.5" customHeight="1" x14ac:dyDescent="0.2">
      <c r="A13" s="45"/>
      <c r="B13" s="42" t="s">
        <v>11</v>
      </c>
      <c r="C13" s="39">
        <f>+C371</f>
        <v>661</v>
      </c>
      <c r="D13" s="7">
        <f>+D371</f>
        <v>1243</v>
      </c>
      <c r="E13" s="7">
        <f>+E371</f>
        <v>437</v>
      </c>
      <c r="F13" s="7">
        <f>+F371</f>
        <v>788</v>
      </c>
      <c r="G13" s="8">
        <f t="shared" si="2"/>
        <v>0.64237123420796893</v>
      </c>
      <c r="H13" s="8">
        <f t="shared" si="2"/>
        <v>0.68146929824561409</v>
      </c>
      <c r="I13" s="8">
        <f t="shared" si="2"/>
        <v>0.58894878706199461</v>
      </c>
      <c r="J13" s="8">
        <f t="shared" si="2"/>
        <v>0.67350427350427355</v>
      </c>
      <c r="K13" s="8">
        <f t="shared" si="0"/>
        <v>-0.33888048411497729</v>
      </c>
      <c r="L13" s="8">
        <f t="shared" si="0"/>
        <v>-0.36604987932421562</v>
      </c>
      <c r="M13" s="8">
        <f t="shared" si="1"/>
        <v>-0.21768707482993196</v>
      </c>
      <c r="N13" s="34">
        <f t="shared" si="1"/>
        <v>-0.24945175438596495</v>
      </c>
    </row>
    <row r="14" spans="1:14" ht="28.5" customHeight="1" thickBot="1" x14ac:dyDescent="0.25">
      <c r="A14" s="45"/>
      <c r="B14" s="43" t="s">
        <v>12</v>
      </c>
      <c r="C14" s="40">
        <f>+C612</f>
        <v>95</v>
      </c>
      <c r="D14" s="35">
        <f>+D612</f>
        <v>292</v>
      </c>
      <c r="E14" s="35">
        <f>+E612</f>
        <v>118</v>
      </c>
      <c r="F14" s="35">
        <f>+F612</f>
        <v>185</v>
      </c>
      <c r="G14" s="36">
        <f t="shared" si="2"/>
        <v>9.23226433430515E-2</v>
      </c>
      <c r="H14" s="36">
        <f t="shared" si="2"/>
        <v>0.16008771929824561</v>
      </c>
      <c r="I14" s="36">
        <f t="shared" si="2"/>
        <v>0.15902964959568733</v>
      </c>
      <c r="J14" s="36">
        <f t="shared" si="2"/>
        <v>0.15811965811965811</v>
      </c>
      <c r="K14" s="36">
        <f t="shared" si="0"/>
        <v>0.24210526315789474</v>
      </c>
      <c r="L14" s="36">
        <f t="shared" si="0"/>
        <v>-0.36643835616438358</v>
      </c>
      <c r="M14" s="36">
        <f t="shared" si="1"/>
        <v>2.2351797862001942E-2</v>
      </c>
      <c r="N14" s="37">
        <f t="shared" si="1"/>
        <v>-5.8662280701754388E-2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6</v>
      </c>
      <c r="D22" s="29">
        <f>SUM(D23:D73)</f>
        <v>4</v>
      </c>
      <c r="E22" s="29">
        <f>SUM(E23:E73)</f>
        <v>8</v>
      </c>
      <c r="F22" s="29">
        <f>SUM(F23:F73)</f>
        <v>10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0.33333333333333331</v>
      </c>
      <c r="L22" s="30">
        <f>+IF(AND(D22=0,F22=0),"",IF(D22=0,1,IF(F22=0,-1,(F22-D22)/D22)))</f>
        <v>1.5</v>
      </c>
      <c r="M22" s="30">
        <f t="shared" ref="M22:M53" si="7">+IF(OR(AND(G22=""),(K22="")),"",G22*K22)</f>
        <v>0.33333333333333331</v>
      </c>
      <c r="N22" s="30">
        <f t="shared" ref="N22:N53" si="8">+IF(OR(AND(H22=""),(L22="")),"",H22*L22)</f>
        <v>1.5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1</v>
      </c>
      <c r="D26" s="7">
        <v>0</v>
      </c>
      <c r="E26" s="7">
        <v>0</v>
      </c>
      <c r="F26" s="7">
        <v>0</v>
      </c>
      <c r="G26" s="8">
        <f t="shared" si="3"/>
        <v>0.16666666666666666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-0.16666666666666666</v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1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0.125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1</v>
      </c>
      <c r="D30" s="7">
        <v>0</v>
      </c>
      <c r="E30" s="7">
        <v>2</v>
      </c>
      <c r="F30" s="7">
        <v>0</v>
      </c>
      <c r="G30" s="8">
        <f t="shared" si="3"/>
        <v>0.16666666666666666</v>
      </c>
      <c r="H30" s="8" t="str">
        <f t="shared" si="4"/>
        <v/>
      </c>
      <c r="I30" s="8">
        <f t="shared" si="5"/>
        <v>0.25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>
        <f t="shared" si="7"/>
        <v>0.16666666666666666</v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1</v>
      </c>
      <c r="E31" s="7">
        <v>1</v>
      </c>
      <c r="F31" s="7">
        <v>0</v>
      </c>
      <c r="G31" s="8" t="str">
        <f t="shared" si="3"/>
        <v/>
      </c>
      <c r="H31" s="8">
        <f t="shared" si="4"/>
        <v>0.25</v>
      </c>
      <c r="I31" s="8">
        <f t="shared" si="5"/>
        <v>0.125</v>
      </c>
      <c r="J31" s="8" t="str">
        <f t="shared" si="6"/>
        <v/>
      </c>
      <c r="K31" s="8">
        <f t="shared" si="9"/>
        <v>1</v>
      </c>
      <c r="L31" s="8">
        <f t="shared" si="10"/>
        <v>-1</v>
      </c>
      <c r="M31" s="8" t="str">
        <f t="shared" si="7"/>
        <v/>
      </c>
      <c r="N31" s="34">
        <f t="shared" si="8"/>
        <v>-0.25</v>
      </c>
    </row>
    <row r="32" spans="1:14" x14ac:dyDescent="0.2">
      <c r="A32" s="45"/>
      <c r="B32" s="42" t="s">
        <v>25</v>
      </c>
      <c r="C32" s="39">
        <v>1</v>
      </c>
      <c r="D32" s="7">
        <v>0</v>
      </c>
      <c r="E32" s="7">
        <v>0</v>
      </c>
      <c r="F32" s="7">
        <v>0</v>
      </c>
      <c r="G32" s="8">
        <f t="shared" si="3"/>
        <v>0.16666666666666666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-0.16666666666666666</v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1</v>
      </c>
      <c r="F33" s="7">
        <v>1</v>
      </c>
      <c r="G33" s="8" t="str">
        <f t="shared" si="3"/>
        <v/>
      </c>
      <c r="H33" s="8" t="str">
        <f t="shared" si="4"/>
        <v/>
      </c>
      <c r="I33" s="8">
        <f t="shared" si="5"/>
        <v>0.125</v>
      </c>
      <c r="J33" s="8">
        <f t="shared" si="6"/>
        <v>0.1</v>
      </c>
      <c r="K33" s="8">
        <f t="shared" si="9"/>
        <v>1</v>
      </c>
      <c r="L33" s="8">
        <f t="shared" si="10"/>
        <v>1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0.25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34">
        <f t="shared" si="8"/>
        <v>-0.25</v>
      </c>
    </row>
    <row r="42" spans="1:14" x14ac:dyDescent="0.2">
      <c r="A42" s="45"/>
      <c r="B42" s="42" t="s">
        <v>35</v>
      </c>
      <c r="C42" s="39">
        <v>2</v>
      </c>
      <c r="D42" s="7">
        <v>2</v>
      </c>
      <c r="E42" s="7">
        <v>2</v>
      </c>
      <c r="F42" s="7">
        <v>0</v>
      </c>
      <c r="G42" s="8">
        <f t="shared" si="3"/>
        <v>0.33333333333333331</v>
      </c>
      <c r="H42" s="8">
        <f t="shared" si="4"/>
        <v>0.5</v>
      </c>
      <c r="I42" s="8">
        <f t="shared" si="5"/>
        <v>0.25</v>
      </c>
      <c r="J42" s="8" t="str">
        <f t="shared" si="6"/>
        <v/>
      </c>
      <c r="K42" s="8">
        <f t="shared" si="9"/>
        <v>0</v>
      </c>
      <c r="L42" s="8">
        <f t="shared" si="10"/>
        <v>-1</v>
      </c>
      <c r="M42" s="8">
        <f t="shared" si="7"/>
        <v>0</v>
      </c>
      <c r="N42" s="34">
        <f t="shared" si="8"/>
        <v>-0.5</v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0</v>
      </c>
      <c r="E53" s="7">
        <v>1</v>
      </c>
      <c r="F53" s="7">
        <v>0</v>
      </c>
      <c r="G53" s="8">
        <f t="shared" si="3"/>
        <v>0.16666666666666666</v>
      </c>
      <c r="H53" s="8" t="str">
        <f t="shared" si="4"/>
        <v/>
      </c>
      <c r="I53" s="8">
        <f t="shared" si="5"/>
        <v>0.125</v>
      </c>
      <c r="J53" s="8" t="str">
        <f t="shared" si="6"/>
        <v/>
      </c>
      <c r="K53" s="8">
        <f t="shared" si="9"/>
        <v>0</v>
      </c>
      <c r="L53" s="8" t="str">
        <f t="shared" si="10"/>
        <v xml:space="preserve"> </v>
      </c>
      <c r="M53" s="8">
        <f t="shared" si="7"/>
        <v>0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8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0.8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173</v>
      </c>
      <c r="D81" s="29">
        <f>SUM(D82:D180)</f>
        <v>87</v>
      </c>
      <c r="E81" s="29">
        <f>SUM(E82:E180)</f>
        <v>90</v>
      </c>
      <c r="F81" s="29">
        <f>SUM(F82:F180)</f>
        <v>65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-0.47976878612716761</v>
      </c>
      <c r="L81" s="30">
        <f>+IF(AND(D81=0,F81=0),"",IF(D81=0,1,IF(F81=0,-1,(F81-D81)/D81)))</f>
        <v>-0.25287356321839083</v>
      </c>
      <c r="M81" s="30">
        <f t="shared" ref="M81:M112" si="23">+IF(OR(AND(G81=""),(K81="")),"",G81*K81)</f>
        <v>-0.47976878612716761</v>
      </c>
      <c r="N81" s="30">
        <f t="shared" ref="N81:N112" si="24">+IF(OR(AND(H81=""),(L81="")),"",H81*L81)</f>
        <v>-0.25287356321839083</v>
      </c>
    </row>
    <row r="82" spans="1:14" x14ac:dyDescent="0.2">
      <c r="A82" s="45"/>
      <c r="B82" s="41" t="s">
        <v>67</v>
      </c>
      <c r="C82" s="38">
        <v>3</v>
      </c>
      <c r="D82" s="31">
        <v>3</v>
      </c>
      <c r="E82" s="31">
        <v>3</v>
      </c>
      <c r="F82" s="31">
        <v>0</v>
      </c>
      <c r="G82" s="32">
        <f t="shared" si="19"/>
        <v>1.7341040462427744E-2</v>
      </c>
      <c r="H82" s="32">
        <f t="shared" si="20"/>
        <v>3.4482758620689655E-2</v>
      </c>
      <c r="I82" s="32">
        <f t="shared" si="21"/>
        <v>3.3333333333333333E-2</v>
      </c>
      <c r="J82" s="32" t="str">
        <f t="shared" si="22"/>
        <v/>
      </c>
      <c r="K82" s="32">
        <f t="shared" ref="K82:K113" si="25">+IF(AND(C82=0,E82=0)," ",IF(C82=0,1,IF(E82=0,-1,(E82-C82)/C82)))</f>
        <v>0</v>
      </c>
      <c r="L82" s="32">
        <f t="shared" ref="L82:L113" si="26">+IF(AND(D82=0,F82=0)," ",IF(D82=0,1,IF(F82=0,-1,(F82-D82)/D82)))</f>
        <v>-1</v>
      </c>
      <c r="M82" s="32">
        <f t="shared" si="23"/>
        <v>0</v>
      </c>
      <c r="N82" s="33">
        <f t="shared" si="24"/>
        <v>-3.4482758620689655E-2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1.1111111111111112E-2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2</v>
      </c>
      <c r="E85" s="7">
        <v>4</v>
      </c>
      <c r="F85" s="7">
        <v>3</v>
      </c>
      <c r="G85" s="8">
        <f t="shared" si="19"/>
        <v>5.7803468208092483E-3</v>
      </c>
      <c r="H85" s="8">
        <f t="shared" si="20"/>
        <v>2.2988505747126436E-2</v>
      </c>
      <c r="I85" s="8">
        <f t="shared" si="21"/>
        <v>4.4444444444444446E-2</v>
      </c>
      <c r="J85" s="8">
        <f t="shared" si="22"/>
        <v>4.6153846153846156E-2</v>
      </c>
      <c r="K85" s="8">
        <f t="shared" si="25"/>
        <v>3</v>
      </c>
      <c r="L85" s="8">
        <f t="shared" si="26"/>
        <v>0.5</v>
      </c>
      <c r="M85" s="8">
        <f t="shared" si="23"/>
        <v>1.7341040462427744E-2</v>
      </c>
      <c r="N85" s="34">
        <f t="shared" si="24"/>
        <v>1.1494252873563218E-2</v>
      </c>
    </row>
    <row r="86" spans="1:14" ht="25.5" x14ac:dyDescent="0.2">
      <c r="A86" s="45"/>
      <c r="B86" s="42" t="s">
        <v>71</v>
      </c>
      <c r="C86" s="39">
        <v>2</v>
      </c>
      <c r="D86" s="7">
        <v>0</v>
      </c>
      <c r="E86" s="7">
        <v>3</v>
      </c>
      <c r="F86" s="7">
        <v>2</v>
      </c>
      <c r="G86" s="8">
        <f t="shared" si="19"/>
        <v>1.1560693641618497E-2</v>
      </c>
      <c r="H86" s="8" t="str">
        <f t="shared" si="20"/>
        <v/>
      </c>
      <c r="I86" s="8">
        <f t="shared" si="21"/>
        <v>3.3333333333333333E-2</v>
      </c>
      <c r="J86" s="8">
        <f t="shared" si="22"/>
        <v>3.0769230769230771E-2</v>
      </c>
      <c r="K86" s="8">
        <f t="shared" si="25"/>
        <v>0.5</v>
      </c>
      <c r="L86" s="8">
        <f t="shared" si="26"/>
        <v>1</v>
      </c>
      <c r="M86" s="8">
        <f t="shared" si="23"/>
        <v>5.7803468208092483E-3</v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1</v>
      </c>
      <c r="F87" s="7">
        <v>1</v>
      </c>
      <c r="G87" s="8" t="str">
        <f t="shared" si="19"/>
        <v/>
      </c>
      <c r="H87" s="8" t="str">
        <f t="shared" si="20"/>
        <v/>
      </c>
      <c r="I87" s="8">
        <f t="shared" si="21"/>
        <v>1.1111111111111112E-2</v>
      </c>
      <c r="J87" s="8">
        <f t="shared" si="22"/>
        <v>1.5384615384615385E-2</v>
      </c>
      <c r="K87" s="8">
        <f t="shared" si="25"/>
        <v>1</v>
      </c>
      <c r="L87" s="8">
        <f t="shared" si="26"/>
        <v>1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1</v>
      </c>
      <c r="D93" s="7">
        <v>0</v>
      </c>
      <c r="E93" s="7">
        <v>0</v>
      </c>
      <c r="F93" s="7">
        <v>0</v>
      </c>
      <c r="G93" s="8">
        <f t="shared" si="19"/>
        <v>5.7803468208092483E-3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-5.7803468208092483E-3</v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7</v>
      </c>
      <c r="D97" s="7">
        <v>0</v>
      </c>
      <c r="E97" s="7">
        <v>3</v>
      </c>
      <c r="F97" s="7">
        <v>0</v>
      </c>
      <c r="G97" s="8">
        <f t="shared" si="19"/>
        <v>4.046242774566474E-2</v>
      </c>
      <c r="H97" s="8" t="str">
        <f t="shared" si="20"/>
        <v/>
      </c>
      <c r="I97" s="8">
        <f t="shared" si="21"/>
        <v>3.3333333333333333E-2</v>
      </c>
      <c r="J97" s="8" t="str">
        <f t="shared" si="22"/>
        <v/>
      </c>
      <c r="K97" s="8">
        <f t="shared" si="25"/>
        <v>-0.5714285714285714</v>
      </c>
      <c r="L97" s="8" t="str">
        <f t="shared" si="26"/>
        <v xml:space="preserve"> </v>
      </c>
      <c r="M97" s="8">
        <f t="shared" si="23"/>
        <v>-2.3121387283236993E-2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25</v>
      </c>
      <c r="D100" s="7">
        <v>7</v>
      </c>
      <c r="E100" s="7">
        <v>1</v>
      </c>
      <c r="F100" s="7">
        <v>0</v>
      </c>
      <c r="G100" s="8">
        <f t="shared" si="19"/>
        <v>0.14450867052023122</v>
      </c>
      <c r="H100" s="8">
        <f t="shared" si="20"/>
        <v>8.0459770114942528E-2</v>
      </c>
      <c r="I100" s="8">
        <f t="shared" si="21"/>
        <v>1.1111111111111112E-2</v>
      </c>
      <c r="J100" s="8" t="str">
        <f t="shared" si="22"/>
        <v/>
      </c>
      <c r="K100" s="8">
        <f t="shared" si="25"/>
        <v>-0.96</v>
      </c>
      <c r="L100" s="8">
        <f t="shared" si="26"/>
        <v>-1</v>
      </c>
      <c r="M100" s="8">
        <f t="shared" si="23"/>
        <v>-0.13872832369942198</v>
      </c>
      <c r="N100" s="34">
        <f t="shared" si="24"/>
        <v>-8.0459770114942528E-2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6</v>
      </c>
      <c r="E103" s="7">
        <v>2</v>
      </c>
      <c r="F103" s="7">
        <v>4</v>
      </c>
      <c r="G103" s="8" t="str">
        <f t="shared" si="19"/>
        <v/>
      </c>
      <c r="H103" s="8">
        <f t="shared" si="20"/>
        <v>6.8965517241379309E-2</v>
      </c>
      <c r="I103" s="8">
        <f t="shared" si="21"/>
        <v>2.2222222222222223E-2</v>
      </c>
      <c r="J103" s="8">
        <f t="shared" si="22"/>
        <v>6.1538461538461542E-2</v>
      </c>
      <c r="K103" s="8">
        <f t="shared" si="25"/>
        <v>1</v>
      </c>
      <c r="L103" s="8">
        <f t="shared" si="26"/>
        <v>-0.33333333333333331</v>
      </c>
      <c r="M103" s="8" t="str">
        <f t="shared" si="23"/>
        <v/>
      </c>
      <c r="N103" s="34">
        <f t="shared" si="24"/>
        <v>-2.2988505747126436E-2</v>
      </c>
    </row>
    <row r="104" spans="1:14" x14ac:dyDescent="0.2">
      <c r="A104" s="45"/>
      <c r="B104" s="42" t="s">
        <v>89</v>
      </c>
      <c r="C104" s="39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1.1494252873563218E-2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34">
        <f t="shared" si="24"/>
        <v>-1.1494252873563218E-2</v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1</v>
      </c>
      <c r="D106" s="7">
        <v>2</v>
      </c>
      <c r="E106" s="7">
        <v>0</v>
      </c>
      <c r="F106" s="7">
        <v>2</v>
      </c>
      <c r="G106" s="8">
        <f t="shared" si="19"/>
        <v>5.7803468208092483E-3</v>
      </c>
      <c r="H106" s="8">
        <f t="shared" si="20"/>
        <v>2.2988505747126436E-2</v>
      </c>
      <c r="I106" s="8" t="str">
        <f t="shared" si="21"/>
        <v/>
      </c>
      <c r="J106" s="8">
        <f t="shared" si="22"/>
        <v>3.0769230769230771E-2</v>
      </c>
      <c r="K106" s="8">
        <f t="shared" si="25"/>
        <v>-1</v>
      </c>
      <c r="L106" s="8">
        <f t="shared" si="26"/>
        <v>0</v>
      </c>
      <c r="M106" s="8">
        <f t="shared" si="23"/>
        <v>-5.7803468208092483E-3</v>
      </c>
      <c r="N106" s="34">
        <f t="shared" si="24"/>
        <v>0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1.1494252873563218E-2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34">
        <f t="shared" si="24"/>
        <v>-1.1494252873563218E-2</v>
      </c>
    </row>
    <row r="112" spans="1:14" x14ac:dyDescent="0.2">
      <c r="A112" s="45"/>
      <c r="B112" s="42" t="s">
        <v>97</v>
      </c>
      <c r="C112" s="39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1.1494252873563218E-2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34">
        <f t="shared" si="24"/>
        <v>-1.1494252873563218E-2</v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1</v>
      </c>
      <c r="E115" s="7">
        <v>0</v>
      </c>
      <c r="F115" s="7">
        <v>1</v>
      </c>
      <c r="G115" s="8" t="str">
        <f t="shared" si="27"/>
        <v/>
      </c>
      <c r="H115" s="8">
        <f t="shared" si="28"/>
        <v>1.1494252873563218E-2</v>
      </c>
      <c r="I115" s="8" t="str">
        <f t="shared" si="29"/>
        <v/>
      </c>
      <c r="J115" s="8">
        <f t="shared" si="30"/>
        <v>1.5384615384615385E-2</v>
      </c>
      <c r="K115" s="8" t="str">
        <f t="shared" si="33"/>
        <v xml:space="preserve"> </v>
      </c>
      <c r="L115" s="8">
        <f t="shared" si="34"/>
        <v>0</v>
      </c>
      <c r="M115" s="8" t="str">
        <f t="shared" si="31"/>
        <v/>
      </c>
      <c r="N115" s="34">
        <f t="shared" si="32"/>
        <v>0</v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12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0.18461538461538463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1.1494252873563218E-2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34">
        <f t="shared" si="32"/>
        <v>-1.1494252873563218E-2</v>
      </c>
    </row>
    <row r="125" spans="1:14" ht="25.5" x14ac:dyDescent="0.2">
      <c r="A125" s="45"/>
      <c r="B125" s="42" t="s">
        <v>110</v>
      </c>
      <c r="C125" s="39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1.1494252873563218E-2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34">
        <f t="shared" si="32"/>
        <v>-1.1494252873563218E-2</v>
      </c>
    </row>
    <row r="126" spans="1:14" x14ac:dyDescent="0.2">
      <c r="A126" s="45"/>
      <c r="B126" s="42" t="s">
        <v>111</v>
      </c>
      <c r="C126" s="39">
        <v>1</v>
      </c>
      <c r="D126" s="7">
        <v>1</v>
      </c>
      <c r="E126" s="7">
        <v>0</v>
      </c>
      <c r="F126" s="7">
        <v>0</v>
      </c>
      <c r="G126" s="8">
        <f t="shared" si="27"/>
        <v>5.7803468208092483E-3</v>
      </c>
      <c r="H126" s="8">
        <f t="shared" si="28"/>
        <v>1.1494252873563218E-2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-5.7803468208092483E-3</v>
      </c>
      <c r="N126" s="34">
        <f t="shared" si="32"/>
        <v>-1.1494252873563218E-2</v>
      </c>
    </row>
    <row r="127" spans="1:14" x14ac:dyDescent="0.2">
      <c r="A127" s="45"/>
      <c r="B127" s="42" t="s">
        <v>112</v>
      </c>
      <c r="C127" s="39">
        <v>32</v>
      </c>
      <c r="D127" s="7">
        <v>14</v>
      </c>
      <c r="E127" s="7">
        <v>22</v>
      </c>
      <c r="F127" s="7">
        <v>22</v>
      </c>
      <c r="G127" s="8">
        <f t="shared" si="27"/>
        <v>0.18497109826589594</v>
      </c>
      <c r="H127" s="8">
        <f t="shared" si="28"/>
        <v>0.16091954022988506</v>
      </c>
      <c r="I127" s="8">
        <f t="shared" si="29"/>
        <v>0.24444444444444444</v>
      </c>
      <c r="J127" s="8">
        <f t="shared" si="30"/>
        <v>0.33846153846153848</v>
      </c>
      <c r="K127" s="8">
        <f t="shared" si="33"/>
        <v>-0.3125</v>
      </c>
      <c r="L127" s="8">
        <f t="shared" si="34"/>
        <v>0.5714285714285714</v>
      </c>
      <c r="M127" s="8">
        <f t="shared" si="31"/>
        <v>-5.7803468208092484E-2</v>
      </c>
      <c r="N127" s="34">
        <f t="shared" si="32"/>
        <v>9.1954022988505746E-2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3</v>
      </c>
      <c r="F128" s="7">
        <v>1</v>
      </c>
      <c r="G128" s="8" t="str">
        <f t="shared" si="27"/>
        <v/>
      </c>
      <c r="H128" s="8" t="str">
        <f t="shared" si="28"/>
        <v/>
      </c>
      <c r="I128" s="8">
        <f t="shared" si="29"/>
        <v>3.3333333333333333E-2</v>
      </c>
      <c r="J128" s="8">
        <f t="shared" si="30"/>
        <v>1.5384615384615385E-2</v>
      </c>
      <c r="K128" s="8">
        <f t="shared" si="33"/>
        <v>1</v>
      </c>
      <c r="L128" s="8">
        <f t="shared" si="34"/>
        <v>1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1</v>
      </c>
      <c r="F129" s="7">
        <v>1</v>
      </c>
      <c r="G129" s="8" t="str">
        <f t="shared" si="27"/>
        <v/>
      </c>
      <c r="H129" s="8" t="str">
        <f t="shared" si="28"/>
        <v/>
      </c>
      <c r="I129" s="8">
        <f t="shared" si="29"/>
        <v>1.1111111111111112E-2</v>
      </c>
      <c r="J129" s="8">
        <f t="shared" si="30"/>
        <v>1.5384615384615385E-2</v>
      </c>
      <c r="K129" s="8">
        <f t="shared" si="33"/>
        <v>1</v>
      </c>
      <c r="L129" s="8">
        <f t="shared" si="34"/>
        <v>1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5</v>
      </c>
      <c r="D133" s="7">
        <v>0</v>
      </c>
      <c r="E133" s="7">
        <v>0</v>
      </c>
      <c r="F133" s="7">
        <v>1</v>
      </c>
      <c r="G133" s="8">
        <f t="shared" si="27"/>
        <v>2.8901734104046242E-2</v>
      </c>
      <c r="H133" s="8" t="str">
        <f t="shared" si="28"/>
        <v/>
      </c>
      <c r="I133" s="8" t="str">
        <f t="shared" si="29"/>
        <v/>
      </c>
      <c r="J133" s="8">
        <f t="shared" si="30"/>
        <v>1.5384615384615385E-2</v>
      </c>
      <c r="K133" s="8">
        <f t="shared" si="33"/>
        <v>-1</v>
      </c>
      <c r="L133" s="8">
        <f t="shared" si="34"/>
        <v>1</v>
      </c>
      <c r="M133" s="8">
        <f t="shared" si="31"/>
        <v>-2.8901734104046242E-2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26</v>
      </c>
      <c r="D135" s="7">
        <v>16</v>
      </c>
      <c r="E135" s="7">
        <v>5</v>
      </c>
      <c r="F135" s="7">
        <v>4</v>
      </c>
      <c r="G135" s="8">
        <f t="shared" si="27"/>
        <v>0.15028901734104047</v>
      </c>
      <c r="H135" s="8">
        <f t="shared" si="28"/>
        <v>0.18390804597701149</v>
      </c>
      <c r="I135" s="8">
        <f t="shared" si="29"/>
        <v>5.5555555555555552E-2</v>
      </c>
      <c r="J135" s="8">
        <f t="shared" si="30"/>
        <v>6.1538461538461542E-2</v>
      </c>
      <c r="K135" s="8">
        <f t="shared" si="33"/>
        <v>-0.80769230769230771</v>
      </c>
      <c r="L135" s="8">
        <f t="shared" si="34"/>
        <v>-0.75</v>
      </c>
      <c r="M135" s="8">
        <f t="shared" si="31"/>
        <v>-0.12138728323699423</v>
      </c>
      <c r="N135" s="34">
        <f t="shared" si="32"/>
        <v>-0.13793103448275862</v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39</v>
      </c>
      <c r="D137" s="7">
        <v>9</v>
      </c>
      <c r="E137" s="7">
        <v>13</v>
      </c>
      <c r="F137" s="7">
        <v>1</v>
      </c>
      <c r="G137" s="8">
        <f t="shared" si="27"/>
        <v>0.22543352601156069</v>
      </c>
      <c r="H137" s="8">
        <f t="shared" si="28"/>
        <v>0.10344827586206896</v>
      </c>
      <c r="I137" s="8">
        <f t="shared" si="29"/>
        <v>0.14444444444444443</v>
      </c>
      <c r="J137" s="8">
        <f t="shared" si="30"/>
        <v>1.5384615384615385E-2</v>
      </c>
      <c r="K137" s="8">
        <f t="shared" si="33"/>
        <v>-0.66666666666666663</v>
      </c>
      <c r="L137" s="8">
        <f t="shared" si="34"/>
        <v>-0.88888888888888884</v>
      </c>
      <c r="M137" s="8">
        <f t="shared" si="31"/>
        <v>-0.15028901734104044</v>
      </c>
      <c r="N137" s="34">
        <f t="shared" si="32"/>
        <v>-9.1954022988505746E-2</v>
      </c>
    </row>
    <row r="138" spans="1:14" x14ac:dyDescent="0.2">
      <c r="A138" s="45"/>
      <c r="B138" s="42" t="s">
        <v>123</v>
      </c>
      <c r="C138" s="39">
        <v>6</v>
      </c>
      <c r="D138" s="7">
        <v>1</v>
      </c>
      <c r="E138" s="7">
        <v>10</v>
      </c>
      <c r="F138" s="7">
        <v>1</v>
      </c>
      <c r="G138" s="8">
        <f t="shared" si="27"/>
        <v>3.4682080924855488E-2</v>
      </c>
      <c r="H138" s="8">
        <f t="shared" si="28"/>
        <v>1.1494252873563218E-2</v>
      </c>
      <c r="I138" s="8">
        <f t="shared" si="29"/>
        <v>0.1111111111111111</v>
      </c>
      <c r="J138" s="8">
        <f t="shared" si="30"/>
        <v>1.5384615384615385E-2</v>
      </c>
      <c r="K138" s="8">
        <f t="shared" si="33"/>
        <v>0.66666666666666663</v>
      </c>
      <c r="L138" s="8">
        <f t="shared" si="34"/>
        <v>0</v>
      </c>
      <c r="M138" s="8">
        <f t="shared" si="31"/>
        <v>2.312138728323699E-2</v>
      </c>
      <c r="N138" s="34">
        <f t="shared" si="32"/>
        <v>0</v>
      </c>
    </row>
    <row r="139" spans="1:14" x14ac:dyDescent="0.2">
      <c r="A139" s="45"/>
      <c r="B139" s="42" t="s">
        <v>124</v>
      </c>
      <c r="C139" s="39">
        <v>0</v>
      </c>
      <c r="D139" s="7">
        <v>1</v>
      </c>
      <c r="E139" s="7">
        <v>4</v>
      </c>
      <c r="F139" s="7">
        <v>1</v>
      </c>
      <c r="G139" s="8" t="str">
        <f t="shared" si="27"/>
        <v/>
      </c>
      <c r="H139" s="8">
        <f t="shared" si="28"/>
        <v>1.1494252873563218E-2</v>
      </c>
      <c r="I139" s="8">
        <f t="shared" si="29"/>
        <v>4.4444444444444446E-2</v>
      </c>
      <c r="J139" s="8">
        <f t="shared" si="30"/>
        <v>1.5384615384615385E-2</v>
      </c>
      <c r="K139" s="8">
        <f t="shared" si="33"/>
        <v>1</v>
      </c>
      <c r="L139" s="8">
        <f t="shared" si="34"/>
        <v>0</v>
      </c>
      <c r="M139" s="8" t="str">
        <f t="shared" si="31"/>
        <v/>
      </c>
      <c r="N139" s="34">
        <f t="shared" si="32"/>
        <v>0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2</v>
      </c>
      <c r="E141" s="7">
        <v>0</v>
      </c>
      <c r="F141" s="7">
        <v>2</v>
      </c>
      <c r="G141" s="8" t="str">
        <f t="shared" si="27"/>
        <v/>
      </c>
      <c r="H141" s="8">
        <f t="shared" si="28"/>
        <v>2.2988505747126436E-2</v>
      </c>
      <c r="I141" s="8" t="str">
        <f t="shared" si="29"/>
        <v/>
      </c>
      <c r="J141" s="8">
        <f t="shared" si="30"/>
        <v>3.0769230769230771E-2</v>
      </c>
      <c r="K141" s="8" t="str">
        <f t="shared" si="33"/>
        <v xml:space="preserve"> </v>
      </c>
      <c r="L141" s="8">
        <f t="shared" si="34"/>
        <v>0</v>
      </c>
      <c r="M141" s="8" t="str">
        <f t="shared" si="31"/>
        <v/>
      </c>
      <c r="N141" s="34">
        <f t="shared" si="32"/>
        <v>0</v>
      </c>
    </row>
    <row r="142" spans="1:14" x14ac:dyDescent="0.2">
      <c r="A142" s="45"/>
      <c r="B142" s="42" t="s">
        <v>127</v>
      </c>
      <c r="C142" s="39">
        <v>7</v>
      </c>
      <c r="D142" s="7">
        <v>1</v>
      </c>
      <c r="E142" s="7">
        <v>1</v>
      </c>
      <c r="F142" s="7">
        <v>0</v>
      </c>
      <c r="G142" s="8">
        <f t="shared" si="27"/>
        <v>4.046242774566474E-2</v>
      </c>
      <c r="H142" s="8">
        <f t="shared" si="28"/>
        <v>1.1494252873563218E-2</v>
      </c>
      <c r="I142" s="8">
        <f t="shared" si="29"/>
        <v>1.1111111111111112E-2</v>
      </c>
      <c r="J142" s="8" t="str">
        <f t="shared" si="30"/>
        <v/>
      </c>
      <c r="K142" s="8">
        <f t="shared" si="33"/>
        <v>-0.8571428571428571</v>
      </c>
      <c r="L142" s="8">
        <f t="shared" si="34"/>
        <v>-1</v>
      </c>
      <c r="M142" s="8">
        <f t="shared" si="31"/>
        <v>-3.4682080924855488E-2</v>
      </c>
      <c r="N142" s="34">
        <f t="shared" si="32"/>
        <v>-1.1494252873563218E-2</v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16</v>
      </c>
      <c r="D144" s="7">
        <v>15</v>
      </c>
      <c r="E144" s="7">
        <v>12</v>
      </c>
      <c r="F144" s="7">
        <v>5</v>
      </c>
      <c r="G144" s="8">
        <f t="shared" si="27"/>
        <v>9.2485549132947972E-2</v>
      </c>
      <c r="H144" s="8">
        <f t="shared" si="28"/>
        <v>0.17241379310344829</v>
      </c>
      <c r="I144" s="8">
        <f t="shared" si="29"/>
        <v>0.13333333333333333</v>
      </c>
      <c r="J144" s="8">
        <f t="shared" si="30"/>
        <v>7.6923076923076927E-2</v>
      </c>
      <c r="K144" s="8">
        <f t="shared" si="33"/>
        <v>-0.25</v>
      </c>
      <c r="L144" s="8">
        <f t="shared" si="34"/>
        <v>-0.66666666666666663</v>
      </c>
      <c r="M144" s="8">
        <f t="shared" si="31"/>
        <v>-2.3121387283236993E-2</v>
      </c>
      <c r="N144" s="34">
        <f t="shared" si="32"/>
        <v>-0.11494252873563218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1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1.1111111111111112E-2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1</v>
      </c>
      <c r="E148" s="7">
        <v>0</v>
      </c>
      <c r="F148" s="7">
        <v>0</v>
      </c>
      <c r="G148" s="8" t="str">
        <f t="shared" si="35"/>
        <v/>
      </c>
      <c r="H148" s="8">
        <f t="shared" si="36"/>
        <v>1.1494252873563218E-2</v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>
        <f t="shared" si="42"/>
        <v>-1</v>
      </c>
      <c r="M148" s="8" t="str">
        <f t="shared" si="39"/>
        <v/>
      </c>
      <c r="N148" s="34">
        <f t="shared" si="40"/>
        <v>-1.1494252873563218E-2</v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0</v>
      </c>
      <c r="E150" s="7">
        <v>0</v>
      </c>
      <c r="F150" s="7">
        <v>0</v>
      </c>
      <c r="G150" s="8">
        <f t="shared" si="35"/>
        <v>5.7803468208092483E-3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-5.7803468208092483E-3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1.5384615384615385E-2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94</v>
      </c>
      <c r="D188" s="29">
        <f>SUM(D189:D363)</f>
        <v>198</v>
      </c>
      <c r="E188" s="29">
        <f>SUM(E189:E363)</f>
        <v>89</v>
      </c>
      <c r="F188" s="29">
        <f>SUM(F189:F363)</f>
        <v>122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-5.3191489361702128E-2</v>
      </c>
      <c r="L188" s="30">
        <f>+IF(AND(D188=0,F188=0),"",IF(D188=0,1,IF(F188=0,-1,(F188-D188)/D188)))</f>
        <v>-0.38383838383838381</v>
      </c>
      <c r="M188" s="30">
        <f t="shared" ref="M188:M219" si="47">+IF(OR(AND(G188=""),(K188="")),"",G188*K188)</f>
        <v>-5.3191489361702128E-2</v>
      </c>
      <c r="N188" s="30">
        <f t="shared" ref="N188:N219" si="48">+IF(OR(AND(H188=""),(L188="")),"",H188*L188)</f>
        <v>-0.38383838383838381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0</v>
      </c>
      <c r="E189" s="31">
        <v>0</v>
      </c>
      <c r="F189" s="31">
        <v>1</v>
      </c>
      <c r="G189" s="32">
        <f t="shared" si="43"/>
        <v>1.0638297872340425E-2</v>
      </c>
      <c r="H189" s="32" t="str">
        <f t="shared" si="44"/>
        <v/>
      </c>
      <c r="I189" s="32" t="str">
        <f t="shared" si="45"/>
        <v/>
      </c>
      <c r="J189" s="32">
        <f t="shared" si="46"/>
        <v>8.1967213114754103E-3</v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1</v>
      </c>
      <c r="M189" s="32">
        <f t="shared" si="47"/>
        <v>-1.0638297872340425E-2</v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1</v>
      </c>
      <c r="D190" s="7">
        <v>1</v>
      </c>
      <c r="E190" s="7">
        <v>0</v>
      </c>
      <c r="F190" s="7">
        <v>0</v>
      </c>
      <c r="G190" s="8">
        <f t="shared" si="43"/>
        <v>1.0638297872340425E-2</v>
      </c>
      <c r="H190" s="8">
        <f t="shared" si="44"/>
        <v>5.0505050505050509E-3</v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>
        <f t="shared" si="50"/>
        <v>-1</v>
      </c>
      <c r="M190" s="8">
        <f t="shared" si="47"/>
        <v>-1.0638297872340425E-2</v>
      </c>
      <c r="N190" s="34">
        <f t="shared" si="48"/>
        <v>-5.0505050505050509E-3</v>
      </c>
    </row>
    <row r="191" spans="1:14" ht="38.25" x14ac:dyDescent="0.2">
      <c r="A191" s="45"/>
      <c r="B191" s="42" t="s">
        <v>168</v>
      </c>
      <c r="C191" s="39">
        <v>1</v>
      </c>
      <c r="D191" s="7">
        <v>0</v>
      </c>
      <c r="E191" s="7">
        <v>2</v>
      </c>
      <c r="F191" s="7">
        <v>0</v>
      </c>
      <c r="G191" s="8">
        <f t="shared" si="43"/>
        <v>1.0638297872340425E-2</v>
      </c>
      <c r="H191" s="8" t="str">
        <f t="shared" si="44"/>
        <v/>
      </c>
      <c r="I191" s="8">
        <f t="shared" si="45"/>
        <v>2.247191011235955E-2</v>
      </c>
      <c r="J191" s="8" t="str">
        <f t="shared" si="46"/>
        <v/>
      </c>
      <c r="K191" s="8">
        <f t="shared" si="49"/>
        <v>1</v>
      </c>
      <c r="L191" s="8" t="str">
        <f t="shared" si="50"/>
        <v xml:space="preserve"> </v>
      </c>
      <c r="M191" s="8">
        <f t="shared" si="47"/>
        <v>1.0638297872340425E-2</v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6</v>
      </c>
      <c r="E193" s="7">
        <v>1</v>
      </c>
      <c r="F193" s="7">
        <v>2</v>
      </c>
      <c r="G193" s="8" t="str">
        <f t="shared" si="43"/>
        <v/>
      </c>
      <c r="H193" s="8">
        <f t="shared" si="44"/>
        <v>3.0303030303030304E-2</v>
      </c>
      <c r="I193" s="8">
        <f t="shared" si="45"/>
        <v>1.1235955056179775E-2</v>
      </c>
      <c r="J193" s="8">
        <f t="shared" si="46"/>
        <v>1.6393442622950821E-2</v>
      </c>
      <c r="K193" s="8">
        <f t="shared" si="49"/>
        <v>1</v>
      </c>
      <c r="L193" s="8">
        <f t="shared" si="50"/>
        <v>-0.66666666666666663</v>
      </c>
      <c r="M193" s="8" t="str">
        <f t="shared" si="47"/>
        <v/>
      </c>
      <c r="N193" s="34">
        <f t="shared" si="48"/>
        <v>-2.02020202020202E-2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32</v>
      </c>
      <c r="D195" s="7">
        <v>12</v>
      </c>
      <c r="E195" s="7">
        <v>30</v>
      </c>
      <c r="F195" s="7">
        <v>53</v>
      </c>
      <c r="G195" s="8">
        <f t="shared" si="43"/>
        <v>0.34042553191489361</v>
      </c>
      <c r="H195" s="8">
        <f t="shared" si="44"/>
        <v>6.0606060606060608E-2</v>
      </c>
      <c r="I195" s="8">
        <f t="shared" si="45"/>
        <v>0.33707865168539325</v>
      </c>
      <c r="J195" s="8">
        <f t="shared" si="46"/>
        <v>0.4344262295081967</v>
      </c>
      <c r="K195" s="8">
        <f t="shared" si="49"/>
        <v>-6.25E-2</v>
      </c>
      <c r="L195" s="8">
        <f t="shared" si="50"/>
        <v>3.4166666666666665</v>
      </c>
      <c r="M195" s="8">
        <f t="shared" si="47"/>
        <v>-2.1276595744680851E-2</v>
      </c>
      <c r="N195" s="34">
        <f t="shared" si="48"/>
        <v>0.20707070707070707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1</v>
      </c>
      <c r="E197" s="7">
        <v>2</v>
      </c>
      <c r="F197" s="7">
        <v>0</v>
      </c>
      <c r="G197" s="8" t="str">
        <f t="shared" si="43"/>
        <v/>
      </c>
      <c r="H197" s="8">
        <f t="shared" si="44"/>
        <v>5.0505050505050509E-3</v>
      </c>
      <c r="I197" s="8">
        <f t="shared" si="45"/>
        <v>2.247191011235955E-2</v>
      </c>
      <c r="J197" s="8" t="str">
        <f t="shared" si="46"/>
        <v/>
      </c>
      <c r="K197" s="8">
        <f t="shared" si="49"/>
        <v>1</v>
      </c>
      <c r="L197" s="8">
        <f t="shared" si="50"/>
        <v>-1</v>
      </c>
      <c r="M197" s="8" t="str">
        <f t="shared" si="47"/>
        <v/>
      </c>
      <c r="N197" s="34">
        <f t="shared" si="48"/>
        <v>-5.0505050505050509E-3</v>
      </c>
    </row>
    <row r="198" spans="1:14" x14ac:dyDescent="0.2">
      <c r="A198" s="45"/>
      <c r="B198" s="42" t="s">
        <v>175</v>
      </c>
      <c r="C198" s="39">
        <v>1</v>
      </c>
      <c r="D198" s="7">
        <v>0</v>
      </c>
      <c r="E198" s="7">
        <v>0</v>
      </c>
      <c r="F198" s="7">
        <v>0</v>
      </c>
      <c r="G198" s="8">
        <f t="shared" si="43"/>
        <v>1.0638297872340425E-2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-1.0638297872340425E-2</v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3</v>
      </c>
      <c r="D202" s="7">
        <v>1</v>
      </c>
      <c r="E202" s="7">
        <v>0</v>
      </c>
      <c r="F202" s="7">
        <v>0</v>
      </c>
      <c r="G202" s="8">
        <f t="shared" si="43"/>
        <v>3.1914893617021274E-2</v>
      </c>
      <c r="H202" s="8">
        <f t="shared" si="44"/>
        <v>5.0505050505050509E-3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-3.1914893617021274E-2</v>
      </c>
      <c r="N202" s="34">
        <f t="shared" si="48"/>
        <v>-5.0505050505050509E-3</v>
      </c>
    </row>
    <row r="203" spans="1:14" x14ac:dyDescent="0.2">
      <c r="A203" s="45"/>
      <c r="B203" s="42" t="s">
        <v>180</v>
      </c>
      <c r="C203" s="39">
        <v>1</v>
      </c>
      <c r="D203" s="7">
        <v>2</v>
      </c>
      <c r="E203" s="7">
        <v>4</v>
      </c>
      <c r="F203" s="7">
        <v>7</v>
      </c>
      <c r="G203" s="8">
        <f t="shared" si="43"/>
        <v>1.0638297872340425E-2</v>
      </c>
      <c r="H203" s="8">
        <f t="shared" si="44"/>
        <v>1.0101010101010102E-2</v>
      </c>
      <c r="I203" s="8">
        <f t="shared" si="45"/>
        <v>4.49438202247191E-2</v>
      </c>
      <c r="J203" s="8">
        <f t="shared" si="46"/>
        <v>5.737704918032787E-2</v>
      </c>
      <c r="K203" s="8">
        <f t="shared" si="49"/>
        <v>3</v>
      </c>
      <c r="L203" s="8">
        <f t="shared" si="50"/>
        <v>2.5</v>
      </c>
      <c r="M203" s="8">
        <f t="shared" si="47"/>
        <v>3.1914893617021274E-2</v>
      </c>
      <c r="N203" s="34">
        <f t="shared" si="48"/>
        <v>2.5252525252525256E-2</v>
      </c>
    </row>
    <row r="204" spans="1:14" ht="25.5" x14ac:dyDescent="0.2">
      <c r="A204" s="45"/>
      <c r="B204" s="42" t="s">
        <v>181</v>
      </c>
      <c r="C204" s="39">
        <v>3</v>
      </c>
      <c r="D204" s="7">
        <v>3</v>
      </c>
      <c r="E204" s="7">
        <v>2</v>
      </c>
      <c r="F204" s="7">
        <v>1</v>
      </c>
      <c r="G204" s="8">
        <f t="shared" si="43"/>
        <v>3.1914893617021274E-2</v>
      </c>
      <c r="H204" s="8">
        <f t="shared" si="44"/>
        <v>1.5151515151515152E-2</v>
      </c>
      <c r="I204" s="8">
        <f t="shared" si="45"/>
        <v>2.247191011235955E-2</v>
      </c>
      <c r="J204" s="8">
        <f t="shared" si="46"/>
        <v>8.1967213114754103E-3</v>
      </c>
      <c r="K204" s="8">
        <f t="shared" si="49"/>
        <v>-0.33333333333333331</v>
      </c>
      <c r="L204" s="8">
        <f t="shared" si="50"/>
        <v>-0.66666666666666663</v>
      </c>
      <c r="M204" s="8">
        <f t="shared" si="47"/>
        <v>-1.0638297872340424E-2</v>
      </c>
      <c r="N204" s="34">
        <f t="shared" si="48"/>
        <v>-1.01010101010101E-2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1</v>
      </c>
      <c r="D209" s="7">
        <v>0</v>
      </c>
      <c r="E209" s="7">
        <v>2</v>
      </c>
      <c r="F209" s="7">
        <v>0</v>
      </c>
      <c r="G209" s="8">
        <f t="shared" si="43"/>
        <v>1.0638297872340425E-2</v>
      </c>
      <c r="H209" s="8" t="str">
        <f t="shared" si="44"/>
        <v/>
      </c>
      <c r="I209" s="8">
        <f t="shared" si="45"/>
        <v>2.247191011235955E-2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>
        <f t="shared" si="47"/>
        <v>1.0638297872340425E-2</v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5.0505050505050509E-3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34">
        <f t="shared" si="48"/>
        <v>-5.0505050505050509E-3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1</v>
      </c>
      <c r="D218" s="7">
        <v>1</v>
      </c>
      <c r="E218" s="7">
        <v>1</v>
      </c>
      <c r="F218" s="7">
        <v>0</v>
      </c>
      <c r="G218" s="8">
        <f t="shared" si="43"/>
        <v>1.0638297872340425E-2</v>
      </c>
      <c r="H218" s="8">
        <f t="shared" si="44"/>
        <v>5.0505050505050509E-3</v>
      </c>
      <c r="I218" s="8">
        <f t="shared" si="45"/>
        <v>1.1235955056179775E-2</v>
      </c>
      <c r="J218" s="8" t="str">
        <f t="shared" si="46"/>
        <v/>
      </c>
      <c r="K218" s="8">
        <f t="shared" si="49"/>
        <v>0</v>
      </c>
      <c r="L218" s="8">
        <f t="shared" si="50"/>
        <v>-1</v>
      </c>
      <c r="M218" s="8">
        <f t="shared" si="47"/>
        <v>0</v>
      </c>
      <c r="N218" s="34">
        <f t="shared" si="48"/>
        <v>-5.0505050505050509E-3</v>
      </c>
    </row>
    <row r="219" spans="1:14" x14ac:dyDescent="0.2">
      <c r="A219" s="45"/>
      <c r="B219" s="42" t="s">
        <v>196</v>
      </c>
      <c r="C219" s="39">
        <v>0</v>
      </c>
      <c r="D219" s="7">
        <v>2</v>
      </c>
      <c r="E219" s="7">
        <v>0</v>
      </c>
      <c r="F219" s="7">
        <v>3</v>
      </c>
      <c r="G219" s="8" t="str">
        <f t="shared" si="43"/>
        <v/>
      </c>
      <c r="H219" s="8">
        <f t="shared" si="44"/>
        <v>1.0101010101010102E-2</v>
      </c>
      <c r="I219" s="8" t="str">
        <f t="shared" si="45"/>
        <v/>
      </c>
      <c r="J219" s="8">
        <f t="shared" si="46"/>
        <v>2.4590163934426229E-2</v>
      </c>
      <c r="K219" s="8" t="str">
        <f t="shared" si="49"/>
        <v xml:space="preserve"> </v>
      </c>
      <c r="L219" s="8">
        <f t="shared" si="50"/>
        <v>0.5</v>
      </c>
      <c r="M219" s="8" t="str">
        <f t="shared" si="47"/>
        <v/>
      </c>
      <c r="N219" s="34">
        <f t="shared" si="48"/>
        <v>5.0505050505050509E-3</v>
      </c>
    </row>
    <row r="220" spans="1:14" x14ac:dyDescent="0.2">
      <c r="A220" s="45"/>
      <c r="B220" s="42" t="s">
        <v>197</v>
      </c>
      <c r="C220" s="39">
        <v>6</v>
      </c>
      <c r="D220" s="7">
        <v>73</v>
      </c>
      <c r="E220" s="7">
        <v>6</v>
      </c>
      <c r="F220" s="7">
        <v>1</v>
      </c>
      <c r="G220" s="8">
        <f t="shared" ref="G220:G251" si="51">+IF(C220=0,"",C220/C$188)</f>
        <v>6.3829787234042548E-2</v>
      </c>
      <c r="H220" s="8">
        <f t="shared" ref="H220:H251" si="52">+IF(D220=0,"",D220/D$188)</f>
        <v>0.36868686868686867</v>
      </c>
      <c r="I220" s="8">
        <f t="shared" ref="I220:I251" si="53">+IF(E220=0,"",E220/E$188)</f>
        <v>6.741573033707865E-2</v>
      </c>
      <c r="J220" s="8">
        <f t="shared" ref="J220:J251" si="54">+IF(F220=0,"",F220/F$188)</f>
        <v>8.1967213114754103E-3</v>
      </c>
      <c r="K220" s="8">
        <f t="shared" si="49"/>
        <v>0</v>
      </c>
      <c r="L220" s="8">
        <f t="shared" si="50"/>
        <v>-0.98630136986301364</v>
      </c>
      <c r="M220" s="8">
        <f t="shared" ref="M220:M251" si="55">+IF(OR(AND(G220=""),(K220="")),"",G220*K220)</f>
        <v>0</v>
      </c>
      <c r="N220" s="34">
        <f t="shared" ref="N220:N251" si="56">+IF(OR(AND(H220=""),(L220="")),"",H220*L220)</f>
        <v>-0.36363636363636359</v>
      </c>
    </row>
    <row r="221" spans="1:14" x14ac:dyDescent="0.2">
      <c r="A221" s="45"/>
      <c r="B221" s="42" t="s">
        <v>198</v>
      </c>
      <c r="C221" s="39">
        <v>0</v>
      </c>
      <c r="D221" s="7">
        <v>5</v>
      </c>
      <c r="E221" s="7">
        <v>1</v>
      </c>
      <c r="F221" s="7">
        <v>4</v>
      </c>
      <c r="G221" s="8" t="str">
        <f t="shared" si="51"/>
        <v/>
      </c>
      <c r="H221" s="8">
        <f t="shared" si="52"/>
        <v>2.5252525252525252E-2</v>
      </c>
      <c r="I221" s="8">
        <f t="shared" si="53"/>
        <v>1.1235955056179775E-2</v>
      </c>
      <c r="J221" s="8">
        <f t="shared" si="54"/>
        <v>3.2786885245901641E-2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-0.2</v>
      </c>
      <c r="M221" s="8" t="str">
        <f t="shared" si="55"/>
        <v/>
      </c>
      <c r="N221" s="34">
        <f t="shared" si="56"/>
        <v>-5.0505050505050509E-3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1</v>
      </c>
      <c r="E225" s="7">
        <v>0</v>
      </c>
      <c r="F225" s="7">
        <v>0</v>
      </c>
      <c r="G225" s="8" t="str">
        <f t="shared" si="51"/>
        <v/>
      </c>
      <c r="H225" s="8">
        <f t="shared" si="52"/>
        <v>5.0505050505050509E-3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34">
        <f t="shared" si="56"/>
        <v>-5.0505050505050509E-3</v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5.0505050505050509E-3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34">
        <f t="shared" si="56"/>
        <v>-5.0505050505050509E-3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2</v>
      </c>
      <c r="D230" s="7">
        <v>0</v>
      </c>
      <c r="E230" s="7">
        <v>3</v>
      </c>
      <c r="F230" s="7">
        <v>1</v>
      </c>
      <c r="G230" s="8">
        <f t="shared" si="51"/>
        <v>2.1276595744680851E-2</v>
      </c>
      <c r="H230" s="8" t="str">
        <f t="shared" si="52"/>
        <v/>
      </c>
      <c r="I230" s="8">
        <f t="shared" si="53"/>
        <v>3.3707865168539325E-2</v>
      </c>
      <c r="J230" s="8">
        <f t="shared" si="54"/>
        <v>8.1967213114754103E-3</v>
      </c>
      <c r="K230" s="8">
        <f t="shared" si="57"/>
        <v>0.5</v>
      </c>
      <c r="L230" s="8">
        <f t="shared" si="58"/>
        <v>1</v>
      </c>
      <c r="M230" s="8">
        <f t="shared" si="55"/>
        <v>1.0638297872340425E-2</v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2</v>
      </c>
      <c r="D231" s="7">
        <v>0</v>
      </c>
      <c r="E231" s="7">
        <v>0</v>
      </c>
      <c r="F231" s="7">
        <v>0</v>
      </c>
      <c r="G231" s="8">
        <f t="shared" si="51"/>
        <v>2.1276595744680851E-2</v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 t="str">
        <f t="shared" si="58"/>
        <v xml:space="preserve"> </v>
      </c>
      <c r="M231" s="8">
        <f t="shared" si="55"/>
        <v>-2.1276595744680851E-2</v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</v>
      </c>
      <c r="D235" s="7">
        <v>1</v>
      </c>
      <c r="E235" s="7">
        <v>1</v>
      </c>
      <c r="F235" s="7">
        <v>1</v>
      </c>
      <c r="G235" s="8">
        <f t="shared" si="51"/>
        <v>1.0638297872340425E-2</v>
      </c>
      <c r="H235" s="8">
        <f t="shared" si="52"/>
        <v>5.0505050505050509E-3</v>
      </c>
      <c r="I235" s="8">
        <f t="shared" si="53"/>
        <v>1.1235955056179775E-2</v>
      </c>
      <c r="J235" s="8">
        <f t="shared" si="54"/>
        <v>8.1967213114754103E-3</v>
      </c>
      <c r="K235" s="8">
        <f t="shared" si="57"/>
        <v>0</v>
      </c>
      <c r="L235" s="8">
        <f t="shared" si="58"/>
        <v>0</v>
      </c>
      <c r="M235" s="8">
        <f t="shared" si="55"/>
        <v>0</v>
      </c>
      <c r="N235" s="34">
        <f t="shared" si="56"/>
        <v>0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5.0505050505050509E-3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34">
        <f t="shared" si="56"/>
        <v>-5.0505050505050509E-3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1</v>
      </c>
      <c r="D244" s="7">
        <v>0</v>
      </c>
      <c r="E244" s="7">
        <v>0</v>
      </c>
      <c r="F244" s="7">
        <v>1</v>
      </c>
      <c r="G244" s="8">
        <f t="shared" si="51"/>
        <v>1.0638297872340425E-2</v>
      </c>
      <c r="H244" s="8" t="str">
        <f t="shared" si="52"/>
        <v/>
      </c>
      <c r="I244" s="8" t="str">
        <f t="shared" si="53"/>
        <v/>
      </c>
      <c r="J244" s="8">
        <f t="shared" si="54"/>
        <v>8.1967213114754103E-3</v>
      </c>
      <c r="K244" s="8">
        <f t="shared" si="57"/>
        <v>-1</v>
      </c>
      <c r="L244" s="8">
        <f t="shared" si="58"/>
        <v>1</v>
      </c>
      <c r="M244" s="8">
        <f t="shared" si="55"/>
        <v>-1.0638297872340425E-2</v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2</v>
      </c>
      <c r="E245" s="7">
        <v>0</v>
      </c>
      <c r="F245" s="7">
        <v>1</v>
      </c>
      <c r="G245" s="8" t="str">
        <f t="shared" si="51"/>
        <v/>
      </c>
      <c r="H245" s="8">
        <f t="shared" si="52"/>
        <v>1.0101010101010102E-2</v>
      </c>
      <c r="I245" s="8" t="str">
        <f t="shared" si="53"/>
        <v/>
      </c>
      <c r="J245" s="8">
        <f t="shared" si="54"/>
        <v>8.1967213114754103E-3</v>
      </c>
      <c r="K245" s="8" t="str">
        <f t="shared" si="57"/>
        <v xml:space="preserve"> </v>
      </c>
      <c r="L245" s="8">
        <f t="shared" si="58"/>
        <v>-0.5</v>
      </c>
      <c r="M245" s="8" t="str">
        <f t="shared" si="55"/>
        <v/>
      </c>
      <c r="N245" s="34">
        <f t="shared" si="56"/>
        <v>-5.0505050505050509E-3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2</v>
      </c>
      <c r="D248" s="7">
        <v>0</v>
      </c>
      <c r="E248" s="7">
        <v>3</v>
      </c>
      <c r="F248" s="7">
        <v>2</v>
      </c>
      <c r="G248" s="8">
        <f t="shared" si="51"/>
        <v>2.1276595744680851E-2</v>
      </c>
      <c r="H248" s="8" t="str">
        <f t="shared" si="52"/>
        <v/>
      </c>
      <c r="I248" s="8">
        <f t="shared" si="53"/>
        <v>3.3707865168539325E-2</v>
      </c>
      <c r="J248" s="8">
        <f t="shared" si="54"/>
        <v>1.6393442622950821E-2</v>
      </c>
      <c r="K248" s="8">
        <f t="shared" si="57"/>
        <v>0.5</v>
      </c>
      <c r="L248" s="8">
        <f t="shared" si="58"/>
        <v>1</v>
      </c>
      <c r="M248" s="8">
        <f t="shared" si="55"/>
        <v>1.0638297872340425E-2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1</v>
      </c>
      <c r="E252" s="7">
        <v>0</v>
      </c>
      <c r="F252" s="7">
        <v>1</v>
      </c>
      <c r="G252" s="8" t="str">
        <f t="shared" ref="G252:G283" si="59">+IF(C252=0,"",C252/C$188)</f>
        <v/>
      </c>
      <c r="H252" s="8">
        <f t="shared" ref="H252:H283" si="60">+IF(D252=0,"",D252/D$188)</f>
        <v>5.0505050505050509E-3</v>
      </c>
      <c r="I252" s="8" t="str">
        <f t="shared" ref="I252:I283" si="61">+IF(E252=0,"",E252/E$188)</f>
        <v/>
      </c>
      <c r="J252" s="8">
        <f t="shared" ref="J252:J283" si="62">+IF(F252=0,"",F252/F$188)</f>
        <v>8.1967213114754103E-3</v>
      </c>
      <c r="K252" s="8" t="str">
        <f t="shared" si="57"/>
        <v xml:space="preserve"> </v>
      </c>
      <c r="L252" s="8">
        <f t="shared" si="58"/>
        <v>0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0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3</v>
      </c>
      <c r="D255" s="7">
        <v>0</v>
      </c>
      <c r="E255" s="7">
        <v>1</v>
      </c>
      <c r="F255" s="7">
        <v>1</v>
      </c>
      <c r="G255" s="8">
        <f t="shared" si="59"/>
        <v>3.1914893617021274E-2</v>
      </c>
      <c r="H255" s="8" t="str">
        <f t="shared" si="60"/>
        <v/>
      </c>
      <c r="I255" s="8">
        <f t="shared" si="61"/>
        <v>1.1235955056179775E-2</v>
      </c>
      <c r="J255" s="8">
        <f t="shared" si="62"/>
        <v>8.1967213114754103E-3</v>
      </c>
      <c r="K255" s="8">
        <f t="shared" si="65"/>
        <v>-0.66666666666666663</v>
      </c>
      <c r="L255" s="8">
        <f t="shared" si="66"/>
        <v>1</v>
      </c>
      <c r="M255" s="8">
        <f t="shared" si="63"/>
        <v>-2.1276595744680847E-2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1</v>
      </c>
      <c r="D256" s="7">
        <v>0</v>
      </c>
      <c r="E256" s="7">
        <v>0</v>
      </c>
      <c r="F256" s="7">
        <v>0</v>
      </c>
      <c r="G256" s="8">
        <f t="shared" si="59"/>
        <v>1.0638297872340425E-2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-1.0638297872340425E-2</v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1</v>
      </c>
      <c r="D261" s="7">
        <v>1</v>
      </c>
      <c r="E261" s="7">
        <v>0</v>
      </c>
      <c r="F261" s="7">
        <v>0</v>
      </c>
      <c r="G261" s="8">
        <f t="shared" si="59"/>
        <v>1.0638297872340425E-2</v>
      </c>
      <c r="H261" s="8">
        <f t="shared" si="60"/>
        <v>5.0505050505050509E-3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-1.0638297872340425E-2</v>
      </c>
      <c r="N261" s="34">
        <f t="shared" si="64"/>
        <v>-5.0505050505050509E-3</v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1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>
        <f t="shared" si="62"/>
        <v>8.1967213114754103E-3</v>
      </c>
      <c r="K272" s="8" t="str">
        <f t="shared" si="65"/>
        <v xml:space="preserve"> </v>
      </c>
      <c r="L272" s="8">
        <f t="shared" si="66"/>
        <v>1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8.1967213114754103E-3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2</v>
      </c>
      <c r="D292" s="7">
        <v>5</v>
      </c>
      <c r="E292" s="7">
        <v>1</v>
      </c>
      <c r="F292" s="7">
        <v>1</v>
      </c>
      <c r="G292" s="8">
        <f t="shared" si="67"/>
        <v>2.1276595744680851E-2</v>
      </c>
      <c r="H292" s="8">
        <f t="shared" si="68"/>
        <v>2.5252525252525252E-2</v>
      </c>
      <c r="I292" s="8">
        <f t="shared" si="69"/>
        <v>1.1235955056179775E-2</v>
      </c>
      <c r="J292" s="8">
        <f t="shared" si="70"/>
        <v>8.1967213114754103E-3</v>
      </c>
      <c r="K292" s="8">
        <f t="shared" si="73"/>
        <v>-0.5</v>
      </c>
      <c r="L292" s="8">
        <f t="shared" si="74"/>
        <v>-0.8</v>
      </c>
      <c r="M292" s="8">
        <f t="shared" si="71"/>
        <v>-1.0638297872340425E-2</v>
      </c>
      <c r="N292" s="34">
        <f t="shared" si="72"/>
        <v>-2.0202020202020204E-2</v>
      </c>
    </row>
    <row r="293" spans="1:14" ht="25.5" x14ac:dyDescent="0.2">
      <c r="A293" s="45"/>
      <c r="B293" s="42" t="s">
        <v>270</v>
      </c>
      <c r="C293" s="39">
        <v>10</v>
      </c>
      <c r="D293" s="7">
        <v>8</v>
      </c>
      <c r="E293" s="7">
        <v>0</v>
      </c>
      <c r="F293" s="7">
        <v>2</v>
      </c>
      <c r="G293" s="8">
        <f t="shared" si="67"/>
        <v>0.10638297872340426</v>
      </c>
      <c r="H293" s="8">
        <f t="shared" si="68"/>
        <v>4.0404040404040407E-2</v>
      </c>
      <c r="I293" s="8" t="str">
        <f t="shared" si="69"/>
        <v/>
      </c>
      <c r="J293" s="8">
        <f t="shared" si="70"/>
        <v>1.6393442622950821E-2</v>
      </c>
      <c r="K293" s="8">
        <f t="shared" si="73"/>
        <v>-1</v>
      </c>
      <c r="L293" s="8">
        <f t="shared" si="74"/>
        <v>-0.75</v>
      </c>
      <c r="M293" s="8">
        <f t="shared" si="71"/>
        <v>-0.10638297872340426</v>
      </c>
      <c r="N293" s="34">
        <f t="shared" si="72"/>
        <v>-3.0303030303030304E-2</v>
      </c>
    </row>
    <row r="294" spans="1:14" x14ac:dyDescent="0.2">
      <c r="A294" s="45"/>
      <c r="B294" s="42" t="s">
        <v>271</v>
      </c>
      <c r="C294" s="39">
        <v>2</v>
      </c>
      <c r="D294" s="7">
        <v>3</v>
      </c>
      <c r="E294" s="7">
        <v>0</v>
      </c>
      <c r="F294" s="7">
        <v>0</v>
      </c>
      <c r="G294" s="8">
        <f t="shared" si="67"/>
        <v>2.1276595744680851E-2</v>
      </c>
      <c r="H294" s="8">
        <f t="shared" si="68"/>
        <v>1.5151515151515152E-2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-2.1276595744680851E-2</v>
      </c>
      <c r="N294" s="34">
        <f t="shared" si="72"/>
        <v>-1.5151515151515152E-2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4</v>
      </c>
      <c r="D299" s="7">
        <v>0</v>
      </c>
      <c r="E299" s="7">
        <v>0</v>
      </c>
      <c r="F299" s="7">
        <v>0</v>
      </c>
      <c r="G299" s="8">
        <f t="shared" si="67"/>
        <v>4.2553191489361701E-2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-4.2553191489361701E-2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10</v>
      </c>
      <c r="D306" s="7">
        <v>12</v>
      </c>
      <c r="E306" s="7">
        <v>12</v>
      </c>
      <c r="F306" s="7">
        <v>5</v>
      </c>
      <c r="G306" s="8">
        <f t="shared" si="67"/>
        <v>0.10638297872340426</v>
      </c>
      <c r="H306" s="8">
        <f t="shared" si="68"/>
        <v>6.0606060606060608E-2</v>
      </c>
      <c r="I306" s="8">
        <f t="shared" si="69"/>
        <v>0.1348314606741573</v>
      </c>
      <c r="J306" s="8">
        <f t="shared" si="70"/>
        <v>4.0983606557377046E-2</v>
      </c>
      <c r="K306" s="8">
        <f t="shared" si="73"/>
        <v>0.2</v>
      </c>
      <c r="L306" s="8">
        <f t="shared" si="74"/>
        <v>-0.58333333333333337</v>
      </c>
      <c r="M306" s="8">
        <f t="shared" si="71"/>
        <v>2.1276595744680854E-2</v>
      </c>
      <c r="N306" s="34">
        <f t="shared" si="72"/>
        <v>-3.5353535353535359E-2</v>
      </c>
    </row>
    <row r="307" spans="1:14" x14ac:dyDescent="0.2">
      <c r="A307" s="45"/>
      <c r="B307" s="42" t="s">
        <v>284</v>
      </c>
      <c r="C307" s="39">
        <v>0</v>
      </c>
      <c r="D307" s="7">
        <v>24</v>
      </c>
      <c r="E307" s="7">
        <v>0</v>
      </c>
      <c r="F307" s="7">
        <v>0</v>
      </c>
      <c r="G307" s="8" t="str">
        <f t="shared" si="67"/>
        <v/>
      </c>
      <c r="H307" s="8">
        <f t="shared" si="68"/>
        <v>0.12121212121212122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34">
        <f t="shared" si="72"/>
        <v>-0.12121212121212122</v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2</v>
      </c>
      <c r="F308" s="7">
        <v>1</v>
      </c>
      <c r="G308" s="8" t="str">
        <f t="shared" si="67"/>
        <v/>
      </c>
      <c r="H308" s="8" t="str">
        <f t="shared" si="68"/>
        <v/>
      </c>
      <c r="I308" s="8">
        <f t="shared" si="69"/>
        <v>2.247191011235955E-2</v>
      </c>
      <c r="J308" s="8">
        <f t="shared" si="70"/>
        <v>8.1967213114754103E-3</v>
      </c>
      <c r="K308" s="8">
        <f t="shared" si="73"/>
        <v>1</v>
      </c>
      <c r="L308" s="8">
        <f t="shared" si="74"/>
        <v>1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1</v>
      </c>
      <c r="E312" s="7">
        <v>1</v>
      </c>
      <c r="F312" s="7">
        <v>3</v>
      </c>
      <c r="G312" s="8">
        <f t="shared" si="67"/>
        <v>1.0638297872340425E-2</v>
      </c>
      <c r="H312" s="8">
        <f t="shared" si="68"/>
        <v>5.0505050505050509E-3</v>
      </c>
      <c r="I312" s="8">
        <f t="shared" si="69"/>
        <v>1.1235955056179775E-2</v>
      </c>
      <c r="J312" s="8">
        <f t="shared" si="70"/>
        <v>2.4590163934426229E-2</v>
      </c>
      <c r="K312" s="8">
        <f t="shared" si="73"/>
        <v>0</v>
      </c>
      <c r="L312" s="8">
        <f t="shared" si="74"/>
        <v>2</v>
      </c>
      <c r="M312" s="8">
        <f t="shared" si="71"/>
        <v>0</v>
      </c>
      <c r="N312" s="34">
        <f t="shared" si="72"/>
        <v>1.0101010101010102E-2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5</v>
      </c>
      <c r="F318" s="7">
        <v>6</v>
      </c>
      <c r="G318" s="8" t="str">
        <f t="shared" si="75"/>
        <v/>
      </c>
      <c r="H318" s="8" t="str">
        <f t="shared" si="76"/>
        <v/>
      </c>
      <c r="I318" s="8">
        <f t="shared" si="77"/>
        <v>5.6179775280898875E-2</v>
      </c>
      <c r="J318" s="8">
        <f t="shared" si="78"/>
        <v>4.9180327868852458E-2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2</v>
      </c>
      <c r="E321" s="7">
        <v>1</v>
      </c>
      <c r="F321" s="7">
        <v>1</v>
      </c>
      <c r="G321" s="8" t="str">
        <f t="shared" si="75"/>
        <v/>
      </c>
      <c r="H321" s="8">
        <f t="shared" si="76"/>
        <v>1.0101010101010102E-2</v>
      </c>
      <c r="I321" s="8">
        <f t="shared" si="77"/>
        <v>1.1235955056179775E-2</v>
      </c>
      <c r="J321" s="8">
        <f t="shared" si="78"/>
        <v>8.1967213114754103E-3</v>
      </c>
      <c r="K321" s="8">
        <f t="shared" si="81"/>
        <v>1</v>
      </c>
      <c r="L321" s="8">
        <f t="shared" si="82"/>
        <v>-0.5</v>
      </c>
      <c r="M321" s="8" t="str">
        <f t="shared" si="79"/>
        <v/>
      </c>
      <c r="N321" s="34">
        <f t="shared" si="80"/>
        <v>-5.0505050505050509E-3</v>
      </c>
    </row>
    <row r="322" spans="1:14" x14ac:dyDescent="0.2">
      <c r="A322" s="45"/>
      <c r="B322" s="42" t="s">
        <v>299</v>
      </c>
      <c r="C322" s="39">
        <v>0</v>
      </c>
      <c r="D322" s="7">
        <v>7</v>
      </c>
      <c r="E322" s="7">
        <v>0</v>
      </c>
      <c r="F322" s="7">
        <v>0</v>
      </c>
      <c r="G322" s="8" t="str">
        <f t="shared" si="75"/>
        <v/>
      </c>
      <c r="H322" s="8">
        <f t="shared" si="76"/>
        <v>3.5353535353535352E-2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34">
        <f t="shared" si="80"/>
        <v>-3.5353535353535352E-2</v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1</v>
      </c>
      <c r="E324" s="7">
        <v>0</v>
      </c>
      <c r="F324" s="7">
        <v>1</v>
      </c>
      <c r="G324" s="8" t="str">
        <f t="shared" si="75"/>
        <v/>
      </c>
      <c r="H324" s="8">
        <f t="shared" si="76"/>
        <v>5.0505050505050509E-3</v>
      </c>
      <c r="I324" s="8" t="str">
        <f t="shared" si="77"/>
        <v/>
      </c>
      <c r="J324" s="8">
        <f t="shared" si="78"/>
        <v>8.1967213114754103E-3</v>
      </c>
      <c r="K324" s="8" t="str">
        <f t="shared" si="81"/>
        <v xml:space="preserve"> </v>
      </c>
      <c r="L324" s="8">
        <f t="shared" si="82"/>
        <v>0</v>
      </c>
      <c r="M324" s="8" t="str">
        <f t="shared" si="79"/>
        <v/>
      </c>
      <c r="N324" s="34">
        <f t="shared" si="80"/>
        <v>0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7</v>
      </c>
      <c r="F327" s="7">
        <v>3</v>
      </c>
      <c r="G327" s="8" t="str">
        <f t="shared" si="75"/>
        <v/>
      </c>
      <c r="H327" s="8" t="str">
        <f t="shared" si="76"/>
        <v/>
      </c>
      <c r="I327" s="8">
        <f t="shared" si="77"/>
        <v>7.8651685393258425E-2</v>
      </c>
      <c r="J327" s="8">
        <f t="shared" si="78"/>
        <v>2.4590163934426229E-2</v>
      </c>
      <c r="K327" s="8">
        <f t="shared" si="81"/>
        <v>1</v>
      </c>
      <c r="L327" s="8">
        <f t="shared" si="82"/>
        <v>1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2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1.0101010101010102E-2</v>
      </c>
      <c r="I336" s="8" t="str">
        <f t="shared" si="77"/>
        <v/>
      </c>
      <c r="J336" s="8">
        <f t="shared" si="78"/>
        <v>8.1967213114754103E-3</v>
      </c>
      <c r="K336" s="8" t="str">
        <f t="shared" si="81"/>
        <v xml:space="preserve"> </v>
      </c>
      <c r="L336" s="8">
        <f t="shared" si="82"/>
        <v>-0.5</v>
      </c>
      <c r="M336" s="8" t="str">
        <f t="shared" si="79"/>
        <v/>
      </c>
      <c r="N336" s="34">
        <f t="shared" si="80"/>
        <v>-5.0505050505050509E-3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17</v>
      </c>
      <c r="E338" s="7">
        <v>1</v>
      </c>
      <c r="F338" s="7">
        <v>13</v>
      </c>
      <c r="G338" s="8" t="str">
        <f t="shared" si="75"/>
        <v/>
      </c>
      <c r="H338" s="8">
        <f t="shared" si="76"/>
        <v>8.5858585858585856E-2</v>
      </c>
      <c r="I338" s="8">
        <f t="shared" si="77"/>
        <v>1.1235955056179775E-2</v>
      </c>
      <c r="J338" s="8">
        <f t="shared" si="78"/>
        <v>0.10655737704918032</v>
      </c>
      <c r="K338" s="8">
        <f t="shared" si="81"/>
        <v>1</v>
      </c>
      <c r="L338" s="8">
        <f t="shared" si="82"/>
        <v>-0.23529411764705882</v>
      </c>
      <c r="M338" s="8" t="str">
        <f t="shared" si="79"/>
        <v/>
      </c>
      <c r="N338" s="34">
        <f t="shared" si="80"/>
        <v>-2.02020202020202E-2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8.1967213114754103E-3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1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>
        <f t="shared" si="86"/>
        <v>8.1967213114754103E-3</v>
      </c>
      <c r="K358" s="8" t="str">
        <f t="shared" si="89"/>
        <v xml:space="preserve"> </v>
      </c>
      <c r="L358" s="8">
        <f t="shared" si="90"/>
        <v>1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1</v>
      </c>
      <c r="D361" s="7">
        <v>0</v>
      </c>
      <c r="E361" s="7">
        <v>0</v>
      </c>
      <c r="F361" s="7">
        <v>1</v>
      </c>
      <c r="G361" s="8">
        <f t="shared" si="83"/>
        <v>1.0638297872340425E-2</v>
      </c>
      <c r="H361" s="8" t="str">
        <f t="shared" si="84"/>
        <v/>
      </c>
      <c r="I361" s="8" t="str">
        <f t="shared" si="85"/>
        <v/>
      </c>
      <c r="J361" s="8">
        <f t="shared" si="86"/>
        <v>8.1967213114754103E-3</v>
      </c>
      <c r="K361" s="8">
        <f t="shared" si="89"/>
        <v>-1</v>
      </c>
      <c r="L361" s="8">
        <f t="shared" si="90"/>
        <v>1</v>
      </c>
      <c r="M361" s="8">
        <f t="shared" si="87"/>
        <v>-1.0638297872340425E-2</v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661</v>
      </c>
      <c r="D371" s="29">
        <f>SUM(D372:D604)</f>
        <v>1243</v>
      </c>
      <c r="E371" s="29">
        <f>SUM(E372:E604)</f>
        <v>437</v>
      </c>
      <c r="F371" s="29">
        <f>SUM(F372:F604)</f>
        <v>788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-0.33888048411497729</v>
      </c>
      <c r="L371" s="30">
        <f>+IF(AND(D371=0,F371=0),"",IF(D371=0,1,IF(F371=0,-1,(F371-D371)/D371)))</f>
        <v>-0.36604987932421562</v>
      </c>
      <c r="M371" s="30">
        <f t="shared" ref="M371:M434" si="95">+IF(OR(AND(G371=""),(K371="")),"",G371*K371)</f>
        <v>-0.33888048411497729</v>
      </c>
      <c r="N371" s="30">
        <f t="shared" ref="N371:N434" si="96">+IF(OR(AND(H371=""),(L371="")),"",H371*L371)</f>
        <v>-0.36604987932421562</v>
      </c>
    </row>
    <row r="372" spans="1:14" x14ac:dyDescent="0.2">
      <c r="A372" s="45"/>
      <c r="B372" s="41" t="s">
        <v>341</v>
      </c>
      <c r="C372" s="38">
        <v>3</v>
      </c>
      <c r="D372" s="31">
        <v>0</v>
      </c>
      <c r="E372" s="31">
        <v>3</v>
      </c>
      <c r="F372" s="31">
        <v>0</v>
      </c>
      <c r="G372" s="32">
        <f t="shared" si="91"/>
        <v>4.5385779122541605E-3</v>
      </c>
      <c r="H372" s="32" t="str">
        <f t="shared" si="92"/>
        <v/>
      </c>
      <c r="I372" s="32">
        <f t="shared" si="93"/>
        <v>6.8649885583524023E-3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1</v>
      </c>
      <c r="E373" s="7">
        <v>1</v>
      </c>
      <c r="F373" s="7">
        <v>4</v>
      </c>
      <c r="G373" s="8" t="str">
        <f t="shared" si="91"/>
        <v/>
      </c>
      <c r="H373" s="8">
        <f t="shared" si="92"/>
        <v>8.045052292839903E-4</v>
      </c>
      <c r="I373" s="8">
        <f t="shared" si="93"/>
        <v>2.2883295194508009E-3</v>
      </c>
      <c r="J373" s="8">
        <f t="shared" si="94"/>
        <v>5.076142131979695E-3</v>
      </c>
      <c r="K373" s="8">
        <f t="shared" si="97"/>
        <v>1</v>
      </c>
      <c r="L373" s="8">
        <f t="shared" si="98"/>
        <v>3</v>
      </c>
      <c r="M373" s="8" t="str">
        <f t="shared" si="95"/>
        <v/>
      </c>
      <c r="N373" s="34">
        <f t="shared" si="96"/>
        <v>2.4135156878519709E-3</v>
      </c>
    </row>
    <row r="374" spans="1:14" x14ac:dyDescent="0.2">
      <c r="A374" s="45"/>
      <c r="B374" s="42" t="s">
        <v>343</v>
      </c>
      <c r="C374" s="39">
        <v>1</v>
      </c>
      <c r="D374" s="7">
        <v>0</v>
      </c>
      <c r="E374" s="7">
        <v>0</v>
      </c>
      <c r="F374" s="7">
        <v>0</v>
      </c>
      <c r="G374" s="8">
        <f t="shared" si="91"/>
        <v>1.5128593040847202E-3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-1.5128593040847202E-3</v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32</v>
      </c>
      <c r="D377" s="7">
        <v>17</v>
      </c>
      <c r="E377" s="7">
        <v>22</v>
      </c>
      <c r="F377" s="7">
        <v>8</v>
      </c>
      <c r="G377" s="8">
        <f t="shared" si="91"/>
        <v>4.8411497730711045E-2</v>
      </c>
      <c r="H377" s="8">
        <f t="shared" si="92"/>
        <v>1.3676588897827836E-2</v>
      </c>
      <c r="I377" s="8">
        <f t="shared" si="93"/>
        <v>5.0343249427917618E-2</v>
      </c>
      <c r="J377" s="8">
        <f t="shared" si="94"/>
        <v>1.015228426395939E-2</v>
      </c>
      <c r="K377" s="8">
        <f t="shared" si="97"/>
        <v>-0.3125</v>
      </c>
      <c r="L377" s="8">
        <f t="shared" si="98"/>
        <v>-0.52941176470588236</v>
      </c>
      <c r="M377" s="8">
        <f t="shared" si="95"/>
        <v>-1.5128593040847202E-2</v>
      </c>
      <c r="N377" s="34">
        <f t="shared" si="96"/>
        <v>-7.2405470635559131E-3</v>
      </c>
    </row>
    <row r="378" spans="1:14" x14ac:dyDescent="0.2">
      <c r="A378" s="45"/>
      <c r="B378" s="42" t="s">
        <v>347</v>
      </c>
      <c r="C378" s="39">
        <v>1</v>
      </c>
      <c r="D378" s="7">
        <v>1</v>
      </c>
      <c r="E378" s="7">
        <v>0</v>
      </c>
      <c r="F378" s="7">
        <v>0</v>
      </c>
      <c r="G378" s="8">
        <f t="shared" si="91"/>
        <v>1.5128593040847202E-3</v>
      </c>
      <c r="H378" s="8">
        <f t="shared" si="92"/>
        <v>8.045052292839903E-4</v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>
        <f t="shared" si="98"/>
        <v>-1</v>
      </c>
      <c r="M378" s="8">
        <f t="shared" si="95"/>
        <v>-1.5128593040847202E-3</v>
      </c>
      <c r="N378" s="34">
        <f t="shared" si="96"/>
        <v>-8.045052292839903E-4</v>
      </c>
    </row>
    <row r="379" spans="1:14" x14ac:dyDescent="0.2">
      <c r="A379" s="45"/>
      <c r="B379" s="42" t="s">
        <v>348</v>
      </c>
      <c r="C379" s="39">
        <v>0</v>
      </c>
      <c r="D379" s="7">
        <v>2</v>
      </c>
      <c r="E379" s="7">
        <v>1</v>
      </c>
      <c r="F379" s="7">
        <v>0</v>
      </c>
      <c r="G379" s="8" t="str">
        <f t="shared" si="91"/>
        <v/>
      </c>
      <c r="H379" s="8">
        <f t="shared" si="92"/>
        <v>1.6090104585679806E-3</v>
      </c>
      <c r="I379" s="8">
        <f t="shared" si="93"/>
        <v>2.2883295194508009E-3</v>
      </c>
      <c r="J379" s="8" t="str">
        <f t="shared" si="94"/>
        <v/>
      </c>
      <c r="K379" s="8">
        <f t="shared" si="97"/>
        <v>1</v>
      </c>
      <c r="L379" s="8">
        <f t="shared" si="98"/>
        <v>-1</v>
      </c>
      <c r="M379" s="8" t="str">
        <f t="shared" si="95"/>
        <v/>
      </c>
      <c r="N379" s="34">
        <f t="shared" si="96"/>
        <v>-1.6090104585679806E-3</v>
      </c>
    </row>
    <row r="380" spans="1:14" x14ac:dyDescent="0.2">
      <c r="A380" s="45"/>
      <c r="B380" s="42" t="s">
        <v>349</v>
      </c>
      <c r="C380" s="39">
        <v>1</v>
      </c>
      <c r="D380" s="7">
        <v>2</v>
      </c>
      <c r="E380" s="7">
        <v>2</v>
      </c>
      <c r="F380" s="7">
        <v>0</v>
      </c>
      <c r="G380" s="8">
        <f t="shared" si="91"/>
        <v>1.5128593040847202E-3</v>
      </c>
      <c r="H380" s="8">
        <f t="shared" si="92"/>
        <v>1.6090104585679806E-3</v>
      </c>
      <c r="I380" s="8">
        <f t="shared" si="93"/>
        <v>4.5766590389016018E-3</v>
      </c>
      <c r="J380" s="8" t="str">
        <f t="shared" si="94"/>
        <v/>
      </c>
      <c r="K380" s="8">
        <f t="shared" si="97"/>
        <v>1</v>
      </c>
      <c r="L380" s="8">
        <f t="shared" si="98"/>
        <v>-1</v>
      </c>
      <c r="M380" s="8">
        <f t="shared" si="95"/>
        <v>1.5128593040847202E-3</v>
      </c>
      <c r="N380" s="34">
        <f t="shared" si="96"/>
        <v>-1.6090104585679806E-3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18</v>
      </c>
      <c r="D383" s="7">
        <v>30</v>
      </c>
      <c r="E383" s="7">
        <v>12</v>
      </c>
      <c r="F383" s="7">
        <v>7</v>
      </c>
      <c r="G383" s="8">
        <f t="shared" si="91"/>
        <v>2.7231467473524961E-2</v>
      </c>
      <c r="H383" s="8">
        <f t="shared" si="92"/>
        <v>2.413515687851971E-2</v>
      </c>
      <c r="I383" s="8">
        <f t="shared" si="93"/>
        <v>2.7459954233409609E-2</v>
      </c>
      <c r="J383" s="8">
        <f t="shared" si="94"/>
        <v>8.8832487309644676E-3</v>
      </c>
      <c r="K383" s="8">
        <f t="shared" si="97"/>
        <v>-0.33333333333333331</v>
      </c>
      <c r="L383" s="8">
        <f t="shared" si="98"/>
        <v>-0.76666666666666672</v>
      </c>
      <c r="M383" s="8">
        <f t="shared" si="95"/>
        <v>-9.0771558245083192E-3</v>
      </c>
      <c r="N383" s="34">
        <f t="shared" si="96"/>
        <v>-1.8503620273531779E-2</v>
      </c>
    </row>
    <row r="384" spans="1:14" x14ac:dyDescent="0.2">
      <c r="A384" s="45"/>
      <c r="B384" s="42" t="s">
        <v>353</v>
      </c>
      <c r="C384" s="39">
        <v>2</v>
      </c>
      <c r="D384" s="7">
        <v>0</v>
      </c>
      <c r="E384" s="7">
        <v>1</v>
      </c>
      <c r="F384" s="7">
        <v>0</v>
      </c>
      <c r="G384" s="8">
        <f t="shared" si="91"/>
        <v>3.0257186081694403E-3</v>
      </c>
      <c r="H384" s="8" t="str">
        <f t="shared" si="92"/>
        <v/>
      </c>
      <c r="I384" s="8">
        <f t="shared" si="93"/>
        <v>2.2883295194508009E-3</v>
      </c>
      <c r="J384" s="8" t="str">
        <f t="shared" si="94"/>
        <v/>
      </c>
      <c r="K384" s="8">
        <f t="shared" si="97"/>
        <v>-0.5</v>
      </c>
      <c r="L384" s="8" t="str">
        <f t="shared" si="98"/>
        <v xml:space="preserve"> </v>
      </c>
      <c r="M384" s="8">
        <f t="shared" si="95"/>
        <v>-1.5128593040847202E-3</v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1</v>
      </c>
      <c r="D386" s="7">
        <v>0</v>
      </c>
      <c r="E386" s="7">
        <v>4</v>
      </c>
      <c r="F386" s="7">
        <v>2</v>
      </c>
      <c r="G386" s="8">
        <f t="shared" si="91"/>
        <v>1.5128593040847202E-3</v>
      </c>
      <c r="H386" s="8" t="str">
        <f t="shared" si="92"/>
        <v/>
      </c>
      <c r="I386" s="8">
        <f t="shared" si="93"/>
        <v>9.1533180778032037E-3</v>
      </c>
      <c r="J386" s="8">
        <f t="shared" si="94"/>
        <v>2.5380710659898475E-3</v>
      </c>
      <c r="K386" s="8">
        <f t="shared" si="97"/>
        <v>3</v>
      </c>
      <c r="L386" s="8">
        <f t="shared" si="98"/>
        <v>1</v>
      </c>
      <c r="M386" s="8">
        <f t="shared" si="95"/>
        <v>4.5385779122541605E-3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4</v>
      </c>
      <c r="D387" s="7">
        <v>2</v>
      </c>
      <c r="E387" s="7">
        <v>5</v>
      </c>
      <c r="F387" s="7">
        <v>3</v>
      </c>
      <c r="G387" s="8">
        <f t="shared" si="91"/>
        <v>6.0514372163388806E-3</v>
      </c>
      <c r="H387" s="8">
        <f t="shared" si="92"/>
        <v>1.6090104585679806E-3</v>
      </c>
      <c r="I387" s="8">
        <f t="shared" si="93"/>
        <v>1.1441647597254004E-2</v>
      </c>
      <c r="J387" s="8">
        <f t="shared" si="94"/>
        <v>3.8071065989847717E-3</v>
      </c>
      <c r="K387" s="8">
        <f t="shared" si="97"/>
        <v>0.25</v>
      </c>
      <c r="L387" s="8">
        <f t="shared" si="98"/>
        <v>0.5</v>
      </c>
      <c r="M387" s="8">
        <f t="shared" si="95"/>
        <v>1.5128593040847202E-3</v>
      </c>
      <c r="N387" s="34">
        <f t="shared" si="96"/>
        <v>8.045052292839903E-4</v>
      </c>
    </row>
    <row r="388" spans="1:14" x14ac:dyDescent="0.2">
      <c r="A388" s="45"/>
      <c r="B388" s="42" t="s">
        <v>357</v>
      </c>
      <c r="C388" s="39">
        <v>1</v>
      </c>
      <c r="D388" s="7">
        <v>0</v>
      </c>
      <c r="E388" s="7">
        <v>1</v>
      </c>
      <c r="F388" s="7">
        <v>1</v>
      </c>
      <c r="G388" s="8">
        <f t="shared" si="91"/>
        <v>1.5128593040847202E-3</v>
      </c>
      <c r="H388" s="8" t="str">
        <f t="shared" si="92"/>
        <v/>
      </c>
      <c r="I388" s="8">
        <f t="shared" si="93"/>
        <v>2.2883295194508009E-3</v>
      </c>
      <c r="J388" s="8">
        <f t="shared" si="94"/>
        <v>1.2690355329949238E-3</v>
      </c>
      <c r="K388" s="8">
        <f t="shared" si="97"/>
        <v>0</v>
      </c>
      <c r="L388" s="8">
        <f t="shared" si="98"/>
        <v>1</v>
      </c>
      <c r="M388" s="8">
        <f t="shared" si="95"/>
        <v>0</v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5</v>
      </c>
      <c r="D391" s="7">
        <v>0</v>
      </c>
      <c r="E391" s="7">
        <v>28</v>
      </c>
      <c r="F391" s="7">
        <v>22</v>
      </c>
      <c r="G391" s="8">
        <f t="shared" si="91"/>
        <v>7.5642965204236008E-3</v>
      </c>
      <c r="H391" s="8" t="str">
        <f t="shared" si="92"/>
        <v/>
      </c>
      <c r="I391" s="8">
        <f t="shared" si="93"/>
        <v>6.4073226544622428E-2</v>
      </c>
      <c r="J391" s="8">
        <f t="shared" si="94"/>
        <v>2.7918781725888325E-2</v>
      </c>
      <c r="K391" s="8">
        <f t="shared" si="97"/>
        <v>4.5999999999999996</v>
      </c>
      <c r="L391" s="8">
        <f t="shared" si="98"/>
        <v>1</v>
      </c>
      <c r="M391" s="8">
        <f t="shared" si="95"/>
        <v>3.4795763993948563E-2</v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2</v>
      </c>
      <c r="D394" s="7">
        <v>4</v>
      </c>
      <c r="E394" s="7">
        <v>0</v>
      </c>
      <c r="F394" s="7">
        <v>1</v>
      </c>
      <c r="G394" s="8">
        <f t="shared" si="91"/>
        <v>3.0257186081694403E-3</v>
      </c>
      <c r="H394" s="8">
        <f t="shared" si="92"/>
        <v>3.2180209171359612E-3</v>
      </c>
      <c r="I394" s="8" t="str">
        <f t="shared" si="93"/>
        <v/>
      </c>
      <c r="J394" s="8">
        <f t="shared" si="94"/>
        <v>1.2690355329949238E-3</v>
      </c>
      <c r="K394" s="8">
        <f t="shared" si="97"/>
        <v>-1</v>
      </c>
      <c r="L394" s="8">
        <f t="shared" si="98"/>
        <v>-0.75</v>
      </c>
      <c r="M394" s="8">
        <f t="shared" si="95"/>
        <v>-3.0257186081694403E-3</v>
      </c>
      <c r="N394" s="34">
        <f t="shared" si="96"/>
        <v>-2.4135156878519709E-3</v>
      </c>
    </row>
    <row r="395" spans="1:14" x14ac:dyDescent="0.2">
      <c r="A395" s="45"/>
      <c r="B395" s="42" t="s">
        <v>364</v>
      </c>
      <c r="C395" s="39">
        <v>19</v>
      </c>
      <c r="D395" s="7">
        <v>152</v>
      </c>
      <c r="E395" s="7">
        <v>8</v>
      </c>
      <c r="F395" s="7">
        <v>84</v>
      </c>
      <c r="G395" s="8">
        <f t="shared" si="91"/>
        <v>2.8744326777609682E-2</v>
      </c>
      <c r="H395" s="8">
        <f t="shared" si="92"/>
        <v>0.12228479485116653</v>
      </c>
      <c r="I395" s="8">
        <f t="shared" si="93"/>
        <v>1.8306636155606407E-2</v>
      </c>
      <c r="J395" s="8">
        <f t="shared" si="94"/>
        <v>0.1065989847715736</v>
      </c>
      <c r="K395" s="8">
        <f t="shared" si="97"/>
        <v>-0.57894736842105265</v>
      </c>
      <c r="L395" s="8">
        <f t="shared" si="98"/>
        <v>-0.44736842105263158</v>
      </c>
      <c r="M395" s="8">
        <f t="shared" si="95"/>
        <v>-1.6641452344931921E-2</v>
      </c>
      <c r="N395" s="34">
        <f t="shared" si="96"/>
        <v>-5.4706355591311345E-2</v>
      </c>
    </row>
    <row r="396" spans="1:14" x14ac:dyDescent="0.2">
      <c r="A396" s="45"/>
      <c r="B396" s="42" t="s">
        <v>365</v>
      </c>
      <c r="C396" s="39">
        <v>1</v>
      </c>
      <c r="D396" s="7">
        <v>1</v>
      </c>
      <c r="E396" s="7">
        <v>5</v>
      </c>
      <c r="F396" s="7">
        <v>3</v>
      </c>
      <c r="G396" s="8">
        <f t="shared" si="91"/>
        <v>1.5128593040847202E-3</v>
      </c>
      <c r="H396" s="8">
        <f t="shared" si="92"/>
        <v>8.045052292839903E-4</v>
      </c>
      <c r="I396" s="8">
        <f t="shared" si="93"/>
        <v>1.1441647597254004E-2</v>
      </c>
      <c r="J396" s="8">
        <f t="shared" si="94"/>
        <v>3.8071065989847717E-3</v>
      </c>
      <c r="K396" s="8">
        <f t="shared" si="97"/>
        <v>4</v>
      </c>
      <c r="L396" s="8">
        <f t="shared" si="98"/>
        <v>2</v>
      </c>
      <c r="M396" s="8">
        <f t="shared" si="95"/>
        <v>6.0514372163388806E-3</v>
      </c>
      <c r="N396" s="34">
        <f t="shared" si="96"/>
        <v>1.6090104585679806E-3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1</v>
      </c>
      <c r="D402" s="7">
        <v>2</v>
      </c>
      <c r="E402" s="7">
        <v>0</v>
      </c>
      <c r="F402" s="7">
        <v>0</v>
      </c>
      <c r="G402" s="8">
        <f t="shared" si="91"/>
        <v>1.5128593040847202E-3</v>
      </c>
      <c r="H402" s="8">
        <f t="shared" si="92"/>
        <v>1.6090104585679806E-3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-1.5128593040847202E-3</v>
      </c>
      <c r="N402" s="34">
        <f t="shared" si="96"/>
        <v>-1.6090104585679806E-3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8.045052292839903E-4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34">
        <f t="shared" si="96"/>
        <v>-8.045052292839903E-4</v>
      </c>
    </row>
    <row r="405" spans="1:14" ht="25.5" x14ac:dyDescent="0.2">
      <c r="A405" s="45"/>
      <c r="B405" s="42" t="s">
        <v>374</v>
      </c>
      <c r="C405" s="39">
        <v>1</v>
      </c>
      <c r="D405" s="7">
        <v>6</v>
      </c>
      <c r="E405" s="7">
        <v>0</v>
      </c>
      <c r="F405" s="7">
        <v>1</v>
      </c>
      <c r="G405" s="8">
        <f t="shared" si="91"/>
        <v>1.5128593040847202E-3</v>
      </c>
      <c r="H405" s="8">
        <f t="shared" si="92"/>
        <v>4.8270313757039418E-3</v>
      </c>
      <c r="I405" s="8" t="str">
        <f t="shared" si="93"/>
        <v/>
      </c>
      <c r="J405" s="8">
        <f t="shared" si="94"/>
        <v>1.2690355329949238E-3</v>
      </c>
      <c r="K405" s="8">
        <f t="shared" si="97"/>
        <v>-1</v>
      </c>
      <c r="L405" s="8">
        <f t="shared" si="98"/>
        <v>-0.83333333333333337</v>
      </c>
      <c r="M405" s="8">
        <f t="shared" si="95"/>
        <v>-1.5128593040847202E-3</v>
      </c>
      <c r="N405" s="34">
        <f t="shared" si="96"/>
        <v>-4.0225261464199519E-3</v>
      </c>
    </row>
    <row r="406" spans="1:14" x14ac:dyDescent="0.2">
      <c r="A406" s="45"/>
      <c r="B406" s="42" t="s">
        <v>375</v>
      </c>
      <c r="C406" s="39">
        <v>87</v>
      </c>
      <c r="D406" s="7">
        <v>37</v>
      </c>
      <c r="E406" s="7">
        <v>42</v>
      </c>
      <c r="F406" s="7">
        <v>12</v>
      </c>
      <c r="G406" s="8">
        <f t="shared" si="91"/>
        <v>0.13161875945537066</v>
      </c>
      <c r="H406" s="8">
        <f t="shared" si="92"/>
        <v>2.9766693483507644E-2</v>
      </c>
      <c r="I406" s="8">
        <f t="shared" si="93"/>
        <v>9.6109839816933634E-2</v>
      </c>
      <c r="J406" s="8">
        <f t="shared" si="94"/>
        <v>1.5228426395939087E-2</v>
      </c>
      <c r="K406" s="8">
        <f t="shared" si="97"/>
        <v>-0.51724137931034486</v>
      </c>
      <c r="L406" s="8">
        <f t="shared" si="98"/>
        <v>-0.67567567567567566</v>
      </c>
      <c r="M406" s="8">
        <f t="shared" si="95"/>
        <v>-6.8078668683812418E-2</v>
      </c>
      <c r="N406" s="34">
        <f t="shared" si="96"/>
        <v>-2.0112630732099759E-2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2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4.5766590389016018E-3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1</v>
      </c>
      <c r="D408" s="7">
        <v>0</v>
      </c>
      <c r="E408" s="7">
        <v>5</v>
      </c>
      <c r="F408" s="7">
        <v>1</v>
      </c>
      <c r="G408" s="8">
        <f t="shared" si="91"/>
        <v>1.5128593040847202E-3</v>
      </c>
      <c r="H408" s="8" t="str">
        <f t="shared" si="92"/>
        <v/>
      </c>
      <c r="I408" s="8">
        <f t="shared" si="93"/>
        <v>1.1441647597254004E-2</v>
      </c>
      <c r="J408" s="8">
        <f t="shared" si="94"/>
        <v>1.2690355329949238E-3</v>
      </c>
      <c r="K408" s="8">
        <f t="shared" si="97"/>
        <v>4</v>
      </c>
      <c r="L408" s="8">
        <f t="shared" si="98"/>
        <v>1</v>
      </c>
      <c r="M408" s="8">
        <f t="shared" si="95"/>
        <v>6.0514372163388806E-3</v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5</v>
      </c>
      <c r="D409" s="7">
        <v>2</v>
      </c>
      <c r="E409" s="7">
        <v>4</v>
      </c>
      <c r="F409" s="7">
        <v>1</v>
      </c>
      <c r="G409" s="8">
        <f t="shared" si="91"/>
        <v>7.5642965204236008E-3</v>
      </c>
      <c r="H409" s="8">
        <f t="shared" si="92"/>
        <v>1.6090104585679806E-3</v>
      </c>
      <c r="I409" s="8">
        <f t="shared" si="93"/>
        <v>9.1533180778032037E-3</v>
      </c>
      <c r="J409" s="8">
        <f t="shared" si="94"/>
        <v>1.2690355329949238E-3</v>
      </c>
      <c r="K409" s="8">
        <f t="shared" si="97"/>
        <v>-0.2</v>
      </c>
      <c r="L409" s="8">
        <f t="shared" si="98"/>
        <v>-0.5</v>
      </c>
      <c r="M409" s="8">
        <f t="shared" si="95"/>
        <v>-1.5128593040847202E-3</v>
      </c>
      <c r="N409" s="34">
        <f t="shared" si="96"/>
        <v>-8.045052292839903E-4</v>
      </c>
    </row>
    <row r="410" spans="1:14" x14ac:dyDescent="0.2">
      <c r="A410" s="45"/>
      <c r="B410" s="42" t="s">
        <v>379</v>
      </c>
      <c r="C410" s="39">
        <v>12</v>
      </c>
      <c r="D410" s="7">
        <v>6</v>
      </c>
      <c r="E410" s="7">
        <v>0</v>
      </c>
      <c r="F410" s="7">
        <v>0</v>
      </c>
      <c r="G410" s="8">
        <f t="shared" si="91"/>
        <v>1.8154311649016642E-2</v>
      </c>
      <c r="H410" s="8">
        <f t="shared" si="92"/>
        <v>4.8270313757039418E-3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-1.8154311649016642E-2</v>
      </c>
      <c r="N410" s="34">
        <f t="shared" si="96"/>
        <v>-4.8270313757039418E-3</v>
      </c>
    </row>
    <row r="411" spans="1:14" x14ac:dyDescent="0.2">
      <c r="A411" s="45"/>
      <c r="B411" s="42" t="s">
        <v>380</v>
      </c>
      <c r="C411" s="39">
        <v>0</v>
      </c>
      <c r="D411" s="7">
        <v>6</v>
      </c>
      <c r="E411" s="7">
        <v>0</v>
      </c>
      <c r="F411" s="7">
        <v>0</v>
      </c>
      <c r="G411" s="8" t="str">
        <f t="shared" si="91"/>
        <v/>
      </c>
      <c r="H411" s="8">
        <f t="shared" si="92"/>
        <v>4.8270313757039418E-3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34">
        <f t="shared" si="96"/>
        <v>-4.8270313757039418E-3</v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1</v>
      </c>
      <c r="D413" s="7">
        <v>0</v>
      </c>
      <c r="E413" s="7">
        <v>0</v>
      </c>
      <c r="F413" s="7">
        <v>0</v>
      </c>
      <c r="G413" s="8">
        <f t="shared" si="91"/>
        <v>1.5128593040847202E-3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-1.5128593040847202E-3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135</v>
      </c>
      <c r="D419" s="7">
        <v>113</v>
      </c>
      <c r="E419" s="7">
        <v>128</v>
      </c>
      <c r="F419" s="7">
        <v>99</v>
      </c>
      <c r="G419" s="8">
        <f t="shared" si="91"/>
        <v>0.20423600605143721</v>
      </c>
      <c r="H419" s="8">
        <f t="shared" si="92"/>
        <v>9.0909090909090912E-2</v>
      </c>
      <c r="I419" s="8">
        <f t="shared" si="93"/>
        <v>0.29290617848970252</v>
      </c>
      <c r="J419" s="8">
        <f t="shared" si="94"/>
        <v>0.12563451776649745</v>
      </c>
      <c r="K419" s="8">
        <f t="shared" si="97"/>
        <v>-5.185185185185185E-2</v>
      </c>
      <c r="L419" s="8">
        <f t="shared" si="98"/>
        <v>-0.12389380530973451</v>
      </c>
      <c r="M419" s="8">
        <f t="shared" si="95"/>
        <v>-1.059001512859304E-2</v>
      </c>
      <c r="N419" s="34">
        <f t="shared" si="96"/>
        <v>-1.1263073209975865E-2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29</v>
      </c>
      <c r="D422" s="7">
        <v>19</v>
      </c>
      <c r="E422" s="7">
        <v>31</v>
      </c>
      <c r="F422" s="7">
        <v>26</v>
      </c>
      <c r="G422" s="8">
        <f t="shared" si="91"/>
        <v>4.3872919818456882E-2</v>
      </c>
      <c r="H422" s="8">
        <f t="shared" si="92"/>
        <v>1.5285599356395816E-2</v>
      </c>
      <c r="I422" s="8">
        <f t="shared" si="93"/>
        <v>7.0938215102974822E-2</v>
      </c>
      <c r="J422" s="8">
        <f t="shared" si="94"/>
        <v>3.2994923857868022E-2</v>
      </c>
      <c r="K422" s="8">
        <f t="shared" si="97"/>
        <v>6.8965517241379309E-2</v>
      </c>
      <c r="L422" s="8">
        <f t="shared" si="98"/>
        <v>0.36842105263157893</v>
      </c>
      <c r="M422" s="8">
        <f t="shared" si="95"/>
        <v>3.0257186081694399E-3</v>
      </c>
      <c r="N422" s="34">
        <f t="shared" si="96"/>
        <v>5.6315366049879316E-3</v>
      </c>
    </row>
    <row r="423" spans="1:14" x14ac:dyDescent="0.2">
      <c r="A423" s="45"/>
      <c r="B423" s="42" t="s">
        <v>392</v>
      </c>
      <c r="C423" s="39">
        <v>129</v>
      </c>
      <c r="D423" s="7">
        <v>121</v>
      </c>
      <c r="E423" s="7">
        <v>56</v>
      </c>
      <c r="F423" s="7">
        <v>24</v>
      </c>
      <c r="G423" s="8">
        <f t="shared" si="91"/>
        <v>0.19515885022692889</v>
      </c>
      <c r="H423" s="8">
        <f t="shared" si="92"/>
        <v>9.7345132743362831E-2</v>
      </c>
      <c r="I423" s="8">
        <f t="shared" si="93"/>
        <v>0.12814645308924486</v>
      </c>
      <c r="J423" s="8">
        <f t="shared" si="94"/>
        <v>3.0456852791878174E-2</v>
      </c>
      <c r="K423" s="8">
        <f t="shared" si="97"/>
        <v>-0.56589147286821706</v>
      </c>
      <c r="L423" s="8">
        <f t="shared" si="98"/>
        <v>-0.80165289256198347</v>
      </c>
      <c r="M423" s="8">
        <f t="shared" si="95"/>
        <v>-0.11043872919818457</v>
      </c>
      <c r="N423" s="34">
        <f t="shared" si="96"/>
        <v>-7.803700724054706E-2</v>
      </c>
    </row>
    <row r="424" spans="1:14" x14ac:dyDescent="0.2">
      <c r="A424" s="45"/>
      <c r="B424" s="42" t="s">
        <v>393</v>
      </c>
      <c r="C424" s="39">
        <v>16</v>
      </c>
      <c r="D424" s="7">
        <v>10</v>
      </c>
      <c r="E424" s="7">
        <v>36</v>
      </c>
      <c r="F424" s="7">
        <v>7</v>
      </c>
      <c r="G424" s="8">
        <f t="shared" si="91"/>
        <v>2.4205748865355523E-2</v>
      </c>
      <c r="H424" s="8">
        <f t="shared" si="92"/>
        <v>8.0450522928399038E-3</v>
      </c>
      <c r="I424" s="8">
        <f t="shared" si="93"/>
        <v>8.2379862700228831E-2</v>
      </c>
      <c r="J424" s="8">
        <f t="shared" si="94"/>
        <v>8.8832487309644676E-3</v>
      </c>
      <c r="K424" s="8">
        <f t="shared" si="97"/>
        <v>1.25</v>
      </c>
      <c r="L424" s="8">
        <f t="shared" si="98"/>
        <v>-0.3</v>
      </c>
      <c r="M424" s="8">
        <f t="shared" si="95"/>
        <v>3.0257186081694403E-2</v>
      </c>
      <c r="N424" s="34">
        <f t="shared" si="96"/>
        <v>-2.4135156878519709E-3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1</v>
      </c>
      <c r="D426" s="7">
        <v>0</v>
      </c>
      <c r="E426" s="7">
        <v>1</v>
      </c>
      <c r="F426" s="7">
        <v>2</v>
      </c>
      <c r="G426" s="8">
        <f t="shared" si="91"/>
        <v>1.5128593040847202E-3</v>
      </c>
      <c r="H426" s="8" t="str">
        <f t="shared" si="92"/>
        <v/>
      </c>
      <c r="I426" s="8">
        <f t="shared" si="93"/>
        <v>2.2883295194508009E-3</v>
      </c>
      <c r="J426" s="8">
        <f t="shared" si="94"/>
        <v>2.5380710659898475E-3</v>
      </c>
      <c r="K426" s="8">
        <f t="shared" si="97"/>
        <v>0</v>
      </c>
      <c r="L426" s="8">
        <f t="shared" si="98"/>
        <v>1</v>
      </c>
      <c r="M426" s="8">
        <f t="shared" si="95"/>
        <v>0</v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1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>
        <f t="shared" si="94"/>
        <v>1.2690355329949238E-3</v>
      </c>
      <c r="K428" s="8" t="str">
        <f t="shared" si="97"/>
        <v xml:space="preserve"> </v>
      </c>
      <c r="L428" s="8">
        <f t="shared" si="98"/>
        <v>1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1</v>
      </c>
      <c r="D429" s="7">
        <v>0</v>
      </c>
      <c r="E429" s="7">
        <v>0</v>
      </c>
      <c r="F429" s="7">
        <v>0</v>
      </c>
      <c r="G429" s="8">
        <f t="shared" si="91"/>
        <v>1.5128593040847202E-3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-1.5128593040847202E-3</v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2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2.5380710659898475E-3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1.2690355329949238E-3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11</v>
      </c>
      <c r="D435" s="7">
        <v>7</v>
      </c>
      <c r="E435" s="7">
        <v>0</v>
      </c>
      <c r="F435" s="7">
        <v>3</v>
      </c>
      <c r="G435" s="8">
        <f t="shared" ref="G435:G498" si="99">+IF(C435=0,"",C435/C$371)</f>
        <v>1.6641452344931921E-2</v>
      </c>
      <c r="H435" s="8">
        <f t="shared" ref="H435:H498" si="100">+IF(D435=0,"",D435/D$371)</f>
        <v>5.6315366049879325E-3</v>
      </c>
      <c r="I435" s="8" t="str">
        <f t="shared" ref="I435:I498" si="101">+IF(E435=0,"",E435/E$371)</f>
        <v/>
      </c>
      <c r="J435" s="8">
        <f t="shared" ref="J435:J498" si="102">+IF(F435=0,"",F435/F$371)</f>
        <v>3.8071065989847717E-3</v>
      </c>
      <c r="K435" s="8">
        <f t="shared" si="97"/>
        <v>-1</v>
      </c>
      <c r="L435" s="8">
        <f t="shared" si="98"/>
        <v>-0.5714285714285714</v>
      </c>
      <c r="M435" s="8">
        <f t="shared" ref="M435:M498" si="103">+IF(OR(AND(G435=""),(K435="")),"",G435*K435)</f>
        <v>-1.6641452344931921E-2</v>
      </c>
      <c r="N435" s="34">
        <f t="shared" ref="N435:N498" si="104">+IF(OR(AND(H435=""),(L435="")),"",H435*L435)</f>
        <v>-3.2180209171359612E-3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19</v>
      </c>
      <c r="D437" s="7">
        <v>32</v>
      </c>
      <c r="E437" s="7">
        <v>0</v>
      </c>
      <c r="F437" s="7">
        <v>1</v>
      </c>
      <c r="G437" s="8">
        <f t="shared" si="99"/>
        <v>2.8744326777609682E-2</v>
      </c>
      <c r="H437" s="8">
        <f t="shared" si="100"/>
        <v>2.5744167337087689E-2</v>
      </c>
      <c r="I437" s="8" t="str">
        <f t="shared" si="101"/>
        <v/>
      </c>
      <c r="J437" s="8">
        <f t="shared" si="102"/>
        <v>1.2690355329949238E-3</v>
      </c>
      <c r="K437" s="8">
        <f t="shared" si="105"/>
        <v>-1</v>
      </c>
      <c r="L437" s="8">
        <f t="shared" si="106"/>
        <v>-0.96875</v>
      </c>
      <c r="M437" s="8">
        <f t="shared" si="103"/>
        <v>-2.8744326777609682E-2</v>
      </c>
      <c r="N437" s="34">
        <f t="shared" si="104"/>
        <v>-2.4939662107803698E-2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1</v>
      </c>
      <c r="D443" s="7">
        <v>1</v>
      </c>
      <c r="E443" s="7">
        <v>0</v>
      </c>
      <c r="F443" s="7">
        <v>0</v>
      </c>
      <c r="G443" s="8">
        <f t="shared" si="99"/>
        <v>1.5128593040847202E-3</v>
      </c>
      <c r="H443" s="8">
        <f t="shared" si="100"/>
        <v>8.045052292839903E-4</v>
      </c>
      <c r="I443" s="8" t="str">
        <f t="shared" si="101"/>
        <v/>
      </c>
      <c r="J443" s="8" t="str">
        <f t="shared" si="102"/>
        <v/>
      </c>
      <c r="K443" s="8">
        <f t="shared" si="105"/>
        <v>-1</v>
      </c>
      <c r="L443" s="8">
        <f t="shared" si="106"/>
        <v>-1</v>
      </c>
      <c r="M443" s="8">
        <f t="shared" si="103"/>
        <v>-1.5128593040847202E-3</v>
      </c>
      <c r="N443" s="34">
        <f t="shared" si="104"/>
        <v>-8.045052292839903E-4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9</v>
      </c>
      <c r="D446" s="7">
        <v>146</v>
      </c>
      <c r="E446" s="7">
        <v>14</v>
      </c>
      <c r="F446" s="7">
        <v>173</v>
      </c>
      <c r="G446" s="8">
        <f t="shared" si="99"/>
        <v>1.3615733736762481E-2</v>
      </c>
      <c r="H446" s="8">
        <f t="shared" si="100"/>
        <v>0.11745776347546259</v>
      </c>
      <c r="I446" s="8">
        <f t="shared" si="101"/>
        <v>3.2036613272311214E-2</v>
      </c>
      <c r="J446" s="8">
        <f t="shared" si="102"/>
        <v>0.21954314720812182</v>
      </c>
      <c r="K446" s="8">
        <f t="shared" si="105"/>
        <v>0.55555555555555558</v>
      </c>
      <c r="L446" s="8">
        <f t="shared" si="106"/>
        <v>0.18493150684931506</v>
      </c>
      <c r="M446" s="8">
        <f t="shared" si="103"/>
        <v>7.5642965204236008E-3</v>
      </c>
      <c r="N446" s="34">
        <f t="shared" si="104"/>
        <v>2.1721641190667738E-2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</v>
      </c>
      <c r="D460" s="7">
        <v>2</v>
      </c>
      <c r="E460" s="7">
        <v>0</v>
      </c>
      <c r="F460" s="7">
        <v>0</v>
      </c>
      <c r="G460" s="8">
        <f t="shared" si="99"/>
        <v>1.5128593040847202E-3</v>
      </c>
      <c r="H460" s="8">
        <f t="shared" si="100"/>
        <v>1.6090104585679806E-3</v>
      </c>
      <c r="I460" s="8" t="str">
        <f t="shared" si="101"/>
        <v/>
      </c>
      <c r="J460" s="8" t="str">
        <f t="shared" si="102"/>
        <v/>
      </c>
      <c r="K460" s="8">
        <f t="shared" si="105"/>
        <v>-1</v>
      </c>
      <c r="L460" s="8">
        <f t="shared" si="106"/>
        <v>-1</v>
      </c>
      <c r="M460" s="8">
        <f t="shared" si="103"/>
        <v>-1.5128593040847202E-3</v>
      </c>
      <c r="N460" s="34">
        <f t="shared" si="104"/>
        <v>-1.6090104585679806E-3</v>
      </c>
    </row>
    <row r="461" spans="1:14" x14ac:dyDescent="0.2">
      <c r="A461" s="45"/>
      <c r="B461" s="42" t="s">
        <v>430</v>
      </c>
      <c r="C461" s="39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8.045052292839903E-4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34">
        <f t="shared" si="104"/>
        <v>-8.045052292839903E-4</v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8.045052292839903E-4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34">
        <f t="shared" si="104"/>
        <v>-8.045052292839903E-4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2</v>
      </c>
      <c r="F469" s="7">
        <v>9</v>
      </c>
      <c r="G469" s="8" t="str">
        <f t="shared" si="99"/>
        <v/>
      </c>
      <c r="H469" s="8" t="str">
        <f t="shared" si="100"/>
        <v/>
      </c>
      <c r="I469" s="8">
        <f t="shared" si="101"/>
        <v>4.5766590389016018E-3</v>
      </c>
      <c r="J469" s="8">
        <f t="shared" si="102"/>
        <v>1.1421319796954314E-2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3</v>
      </c>
      <c r="D470" s="7">
        <v>58</v>
      </c>
      <c r="E470" s="7">
        <v>6</v>
      </c>
      <c r="F470" s="7">
        <v>17</v>
      </c>
      <c r="G470" s="8">
        <f t="shared" si="99"/>
        <v>4.5385779122541605E-3</v>
      </c>
      <c r="H470" s="8">
        <f t="shared" si="100"/>
        <v>4.6661303298471443E-2</v>
      </c>
      <c r="I470" s="8">
        <f t="shared" si="101"/>
        <v>1.3729977116704805E-2</v>
      </c>
      <c r="J470" s="8">
        <f t="shared" si="102"/>
        <v>2.1573604060913704E-2</v>
      </c>
      <c r="K470" s="8">
        <f t="shared" si="105"/>
        <v>1</v>
      </c>
      <c r="L470" s="8">
        <f t="shared" si="106"/>
        <v>-0.7068965517241379</v>
      </c>
      <c r="M470" s="8">
        <f t="shared" si="103"/>
        <v>4.5385779122541605E-3</v>
      </c>
      <c r="N470" s="34">
        <f t="shared" si="104"/>
        <v>-3.2984714400643607E-2</v>
      </c>
    </row>
    <row r="471" spans="1:14" x14ac:dyDescent="0.2">
      <c r="A471" s="45"/>
      <c r="B471" s="42" t="s">
        <v>440</v>
      </c>
      <c r="C471" s="39">
        <v>0</v>
      </c>
      <c r="D471" s="7">
        <v>1</v>
      </c>
      <c r="E471" s="7">
        <v>1</v>
      </c>
      <c r="F471" s="7">
        <v>16</v>
      </c>
      <c r="G471" s="8" t="str">
        <f t="shared" si="99"/>
        <v/>
      </c>
      <c r="H471" s="8">
        <f t="shared" si="100"/>
        <v>8.045052292839903E-4</v>
      </c>
      <c r="I471" s="8">
        <f t="shared" si="101"/>
        <v>2.2883295194508009E-3</v>
      </c>
      <c r="J471" s="8">
        <f t="shared" si="102"/>
        <v>2.030456852791878E-2</v>
      </c>
      <c r="K471" s="8">
        <f t="shared" si="105"/>
        <v>1</v>
      </c>
      <c r="L471" s="8">
        <f t="shared" si="106"/>
        <v>15</v>
      </c>
      <c r="M471" s="8" t="str">
        <f t="shared" si="103"/>
        <v/>
      </c>
      <c r="N471" s="34">
        <f t="shared" si="104"/>
        <v>1.2067578439259855E-2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85</v>
      </c>
      <c r="D473" s="7">
        <v>204</v>
      </c>
      <c r="E473" s="7">
        <v>0</v>
      </c>
      <c r="F473" s="7">
        <v>0</v>
      </c>
      <c r="G473" s="8">
        <f t="shared" si="99"/>
        <v>0.12859304084720122</v>
      </c>
      <c r="H473" s="8">
        <f t="shared" si="100"/>
        <v>0.16411906677393404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-0.12859304084720122</v>
      </c>
      <c r="N473" s="34">
        <f t="shared" si="104"/>
        <v>-0.16411906677393404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5</v>
      </c>
      <c r="F478" s="7">
        <v>3</v>
      </c>
      <c r="G478" s="8" t="str">
        <f t="shared" si="99"/>
        <v/>
      </c>
      <c r="H478" s="8" t="str">
        <f t="shared" si="100"/>
        <v/>
      </c>
      <c r="I478" s="8">
        <f t="shared" si="101"/>
        <v>1.1441647597254004E-2</v>
      </c>
      <c r="J478" s="8">
        <f t="shared" si="102"/>
        <v>3.8071065989847717E-3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8.045052292839903E-4</v>
      </c>
      <c r="I484" s="8" t="str">
        <f t="shared" si="101"/>
        <v/>
      </c>
      <c r="J484" s="8">
        <f t="shared" si="102"/>
        <v>1.2690355329949238E-3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34">
        <f t="shared" si="104"/>
        <v>0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1.2690355329949238E-3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1.2690355329949238E-3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1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8.045052292839903E-4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34">
        <f t="shared" si="104"/>
        <v>-8.045052292839903E-4</v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12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9.6540627514078835E-3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34">
        <f t="shared" si="104"/>
        <v>-9.6540627514078835E-3</v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1</v>
      </c>
      <c r="D493" s="7">
        <v>14</v>
      </c>
      <c r="E493" s="7">
        <v>0</v>
      </c>
      <c r="F493" s="7">
        <v>6</v>
      </c>
      <c r="G493" s="8">
        <f t="shared" si="99"/>
        <v>1.5128593040847202E-3</v>
      </c>
      <c r="H493" s="8">
        <f t="shared" si="100"/>
        <v>1.1263073209975865E-2</v>
      </c>
      <c r="I493" s="8" t="str">
        <f t="shared" si="101"/>
        <v/>
      </c>
      <c r="J493" s="8">
        <f t="shared" si="102"/>
        <v>7.6142131979695434E-3</v>
      </c>
      <c r="K493" s="8">
        <f t="shared" si="105"/>
        <v>-1</v>
      </c>
      <c r="L493" s="8">
        <f t="shared" si="106"/>
        <v>-0.5714285714285714</v>
      </c>
      <c r="M493" s="8">
        <f t="shared" si="103"/>
        <v>-1.5128593040847202E-3</v>
      </c>
      <c r="N493" s="34">
        <f t="shared" si="104"/>
        <v>-6.4360418342719224E-3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1.6090104585679806E-3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-1.6090104585679806E-3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37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2.9766693483507644E-2</v>
      </c>
      <c r="I499" s="8" t="str">
        <f t="shared" ref="I499:I562" si="109">+IF(E499=0,"",E499/E$371)</f>
        <v/>
      </c>
      <c r="J499" s="8">
        <f t="shared" ref="J499:J562" si="110">+IF(F499=0,"",F499/F$371)</f>
        <v>1.2690355329949238E-3</v>
      </c>
      <c r="K499" s="8" t="str">
        <f t="shared" si="105"/>
        <v xml:space="preserve"> </v>
      </c>
      <c r="L499" s="8">
        <f t="shared" si="106"/>
        <v>-0.97297297297297303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-2.8962188254223656E-2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1.2690355329949238E-3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</v>
      </c>
      <c r="E507" s="7">
        <v>0</v>
      </c>
      <c r="F507" s="7">
        <v>3</v>
      </c>
      <c r="G507" s="8" t="str">
        <f t="shared" si="107"/>
        <v/>
      </c>
      <c r="H507" s="8">
        <f t="shared" si="108"/>
        <v>8.045052292839903E-4</v>
      </c>
      <c r="I507" s="8" t="str">
        <f t="shared" si="109"/>
        <v/>
      </c>
      <c r="J507" s="8">
        <f t="shared" si="110"/>
        <v>3.8071065989847717E-3</v>
      </c>
      <c r="K507" s="8" t="str">
        <f t="shared" si="113"/>
        <v xml:space="preserve"> </v>
      </c>
      <c r="L507" s="8">
        <f t="shared" si="114"/>
        <v>2</v>
      </c>
      <c r="M507" s="8" t="str">
        <f t="shared" si="111"/>
        <v/>
      </c>
      <c r="N507" s="34">
        <f t="shared" si="112"/>
        <v>1.6090104585679806E-3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2</v>
      </c>
      <c r="E512" s="7">
        <v>0</v>
      </c>
      <c r="F512" s="7">
        <v>4</v>
      </c>
      <c r="G512" s="8" t="str">
        <f t="shared" si="107"/>
        <v/>
      </c>
      <c r="H512" s="8">
        <f t="shared" si="108"/>
        <v>1.6090104585679806E-3</v>
      </c>
      <c r="I512" s="8" t="str">
        <f t="shared" si="109"/>
        <v/>
      </c>
      <c r="J512" s="8">
        <f t="shared" si="110"/>
        <v>5.076142131979695E-3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34">
        <f t="shared" si="112"/>
        <v>1.6090104585679806E-3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1.2690355329949238E-3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1.2690355329949238E-3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3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2.4135156878519709E-3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34">
        <f t="shared" si="112"/>
        <v>-2.4135156878519709E-3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1</v>
      </c>
      <c r="D523" s="7">
        <v>9</v>
      </c>
      <c r="E523" s="7">
        <v>0</v>
      </c>
      <c r="F523" s="7">
        <v>1</v>
      </c>
      <c r="G523" s="8">
        <f t="shared" si="107"/>
        <v>1.5128593040847202E-3</v>
      </c>
      <c r="H523" s="8">
        <f t="shared" si="108"/>
        <v>7.2405470635559131E-3</v>
      </c>
      <c r="I523" s="8" t="str">
        <f t="shared" si="109"/>
        <v/>
      </c>
      <c r="J523" s="8">
        <f t="shared" si="110"/>
        <v>1.2690355329949238E-3</v>
      </c>
      <c r="K523" s="8">
        <f t="shared" si="113"/>
        <v>-1</v>
      </c>
      <c r="L523" s="8">
        <f t="shared" si="114"/>
        <v>-0.88888888888888884</v>
      </c>
      <c r="M523" s="8">
        <f t="shared" si="111"/>
        <v>-1.5128593040847202E-3</v>
      </c>
      <c r="N523" s="34">
        <f t="shared" si="112"/>
        <v>-6.4360418342719224E-3</v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1</v>
      </c>
      <c r="E526" s="7">
        <v>0</v>
      </c>
      <c r="F526" s="7">
        <v>0</v>
      </c>
      <c r="G526" s="8" t="str">
        <f t="shared" si="107"/>
        <v/>
      </c>
      <c r="H526" s="8">
        <f t="shared" si="108"/>
        <v>8.045052292839903E-4</v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>
        <f t="shared" si="114"/>
        <v>-1</v>
      </c>
      <c r="M526" s="8" t="str">
        <f t="shared" si="111"/>
        <v/>
      </c>
      <c r="N526" s="34">
        <f t="shared" si="112"/>
        <v>-8.045052292839903E-4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2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1.6090104585679806E-3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34">
        <f t="shared" si="112"/>
        <v>-1.6090104585679806E-3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1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1.2690355329949238E-3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1</v>
      </c>
      <c r="D539" s="7">
        <v>0</v>
      </c>
      <c r="E539" s="7">
        <v>0</v>
      </c>
      <c r="F539" s="7">
        <v>0</v>
      </c>
      <c r="G539" s="8">
        <f t="shared" si="107"/>
        <v>1.5128593040847202E-3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-1.5128593040847202E-3</v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1</v>
      </c>
      <c r="F540" s="7">
        <v>0</v>
      </c>
      <c r="G540" s="8" t="str">
        <f t="shared" si="107"/>
        <v/>
      </c>
      <c r="H540" s="8" t="str">
        <f t="shared" si="108"/>
        <v/>
      </c>
      <c r="I540" s="8">
        <f t="shared" si="109"/>
        <v>2.2883295194508009E-3</v>
      </c>
      <c r="J540" s="8" t="str">
        <f t="shared" si="110"/>
        <v/>
      </c>
      <c r="K540" s="8">
        <f t="shared" si="113"/>
        <v>1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10</v>
      </c>
      <c r="D545" s="7">
        <v>5</v>
      </c>
      <c r="E545" s="7">
        <v>0</v>
      </c>
      <c r="F545" s="7">
        <v>12</v>
      </c>
      <c r="G545" s="8">
        <f t="shared" si="107"/>
        <v>1.5128593040847202E-2</v>
      </c>
      <c r="H545" s="8">
        <f t="shared" si="108"/>
        <v>4.0225261464199519E-3</v>
      </c>
      <c r="I545" s="8" t="str">
        <f t="shared" si="109"/>
        <v/>
      </c>
      <c r="J545" s="8">
        <f t="shared" si="110"/>
        <v>1.5228426395939087E-2</v>
      </c>
      <c r="K545" s="8">
        <f t="shared" si="113"/>
        <v>-1</v>
      </c>
      <c r="L545" s="8">
        <f t="shared" si="114"/>
        <v>1.4</v>
      </c>
      <c r="M545" s="8">
        <f t="shared" si="111"/>
        <v>-1.5128593040847202E-2</v>
      </c>
      <c r="N545" s="34">
        <f t="shared" si="112"/>
        <v>5.6315366049879325E-3</v>
      </c>
    </row>
    <row r="546" spans="1:14" ht="25.5" x14ac:dyDescent="0.2">
      <c r="A546" s="45"/>
      <c r="B546" s="42" t="s">
        <v>515</v>
      </c>
      <c r="C546" s="39">
        <v>3</v>
      </c>
      <c r="D546" s="7">
        <v>1</v>
      </c>
      <c r="E546" s="7">
        <v>0</v>
      </c>
      <c r="F546" s="7">
        <v>0</v>
      </c>
      <c r="G546" s="8">
        <f t="shared" si="107"/>
        <v>4.5385779122541605E-3</v>
      </c>
      <c r="H546" s="8">
        <f t="shared" si="108"/>
        <v>8.045052292839903E-4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-4.5385779122541605E-3</v>
      </c>
      <c r="N546" s="34">
        <f t="shared" si="112"/>
        <v>-8.045052292839903E-4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7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8.8832487309644676E-3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2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1.6090104585679806E-3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-1.6090104585679806E-3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1</v>
      </c>
      <c r="E563" s="7">
        <v>0</v>
      </c>
      <c r="F563" s="7">
        <v>0</v>
      </c>
      <c r="G563" s="8" t="str">
        <f t="shared" ref="G563:G604" si="115">+IF(C563=0,"",C563/C$371)</f>
        <v/>
      </c>
      <c r="H563" s="8">
        <f t="shared" ref="H563:H604" si="116">+IF(D563=0,"",D563/D$371)</f>
        <v>8.045052292839903E-4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>
        <f t="shared" si="114"/>
        <v>-1</v>
      </c>
      <c r="M563" s="8" t="str">
        <f t="shared" ref="M563:M604" si="119">+IF(OR(AND(G563=""),(K563="")),"",G563*K563)</f>
        <v/>
      </c>
      <c r="N563" s="34">
        <f t="shared" ref="N563:N604" si="120">+IF(OR(AND(H563=""),(L563="")),"",H563*L563)</f>
        <v>-8.045052292839903E-4</v>
      </c>
    </row>
    <row r="564" spans="1:14" x14ac:dyDescent="0.2">
      <c r="A564" s="45"/>
      <c r="B564" s="42" t="s">
        <v>533</v>
      </c>
      <c r="C564" s="39">
        <v>1</v>
      </c>
      <c r="D564" s="7">
        <v>6</v>
      </c>
      <c r="E564" s="7">
        <v>1</v>
      </c>
      <c r="F564" s="7">
        <v>6</v>
      </c>
      <c r="G564" s="8">
        <f t="shared" si="115"/>
        <v>1.5128593040847202E-3</v>
      </c>
      <c r="H564" s="8">
        <f t="shared" si="116"/>
        <v>4.8270313757039418E-3</v>
      </c>
      <c r="I564" s="8">
        <f t="shared" si="117"/>
        <v>2.2883295194508009E-3</v>
      </c>
      <c r="J564" s="8">
        <f t="shared" si="118"/>
        <v>7.6142131979695434E-3</v>
      </c>
      <c r="K564" s="8">
        <f t="shared" ref="K564:K604" si="121">+IF(AND(C564=0,E564=0)," ",IF(C564=0,1,IF(E564=0,-1,(E564-C564)/C564)))</f>
        <v>0</v>
      </c>
      <c r="L564" s="8">
        <f t="shared" ref="L564:L604" si="122">+IF(AND(D564=0,F564=0)," ",IF(D564=0,1,IF(F564=0,-1,(F564-D564)/D564)))</f>
        <v>0</v>
      </c>
      <c r="M564" s="8">
        <f t="shared" si="119"/>
        <v>0</v>
      </c>
      <c r="N564" s="34">
        <f t="shared" si="120"/>
        <v>0</v>
      </c>
    </row>
    <row r="565" spans="1:14" ht="25.5" x14ac:dyDescent="0.2">
      <c r="A565" s="45"/>
      <c r="B565" s="42" t="s">
        <v>534</v>
      </c>
      <c r="C565" s="39">
        <v>0</v>
      </c>
      <c r="D565" s="7">
        <v>1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8.045052292839903E-4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34">
        <f t="shared" si="120"/>
        <v>-8.045052292839903E-4</v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1</v>
      </c>
      <c r="D567" s="7">
        <v>6</v>
      </c>
      <c r="E567" s="7">
        <v>7</v>
      </c>
      <c r="F567" s="7">
        <v>32</v>
      </c>
      <c r="G567" s="8">
        <f t="shared" si="115"/>
        <v>1.5128593040847202E-3</v>
      </c>
      <c r="H567" s="8">
        <f t="shared" si="116"/>
        <v>4.8270313757039418E-3</v>
      </c>
      <c r="I567" s="8">
        <f t="shared" si="117"/>
        <v>1.6018306636155607E-2</v>
      </c>
      <c r="J567" s="8">
        <f t="shared" si="118"/>
        <v>4.060913705583756E-2</v>
      </c>
      <c r="K567" s="8">
        <f t="shared" si="121"/>
        <v>6</v>
      </c>
      <c r="L567" s="8">
        <f t="shared" si="122"/>
        <v>4.333333333333333</v>
      </c>
      <c r="M567" s="8">
        <f t="shared" si="119"/>
        <v>9.0771558245083209E-3</v>
      </c>
      <c r="N567" s="34">
        <f t="shared" si="120"/>
        <v>2.0917135961383747E-2</v>
      </c>
    </row>
    <row r="568" spans="1:14" x14ac:dyDescent="0.2">
      <c r="A568" s="45"/>
      <c r="B568" s="42" t="s">
        <v>537</v>
      </c>
      <c r="C568" s="39">
        <v>0</v>
      </c>
      <c r="D568" s="7">
        <v>1</v>
      </c>
      <c r="E568" s="7">
        <v>1</v>
      </c>
      <c r="F568" s="7">
        <v>17</v>
      </c>
      <c r="G568" s="8" t="str">
        <f t="shared" si="115"/>
        <v/>
      </c>
      <c r="H568" s="8">
        <f t="shared" si="116"/>
        <v>8.045052292839903E-4</v>
      </c>
      <c r="I568" s="8">
        <f t="shared" si="117"/>
        <v>2.2883295194508009E-3</v>
      </c>
      <c r="J568" s="8">
        <f t="shared" si="118"/>
        <v>2.1573604060913704E-2</v>
      </c>
      <c r="K568" s="8">
        <f t="shared" si="121"/>
        <v>1</v>
      </c>
      <c r="L568" s="8">
        <f t="shared" si="122"/>
        <v>16</v>
      </c>
      <c r="M568" s="8" t="str">
        <f t="shared" si="119"/>
        <v/>
      </c>
      <c r="N568" s="34">
        <f t="shared" si="120"/>
        <v>1.2872083668543845E-2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2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2.5380710659898475E-3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2</v>
      </c>
      <c r="D583" s="7">
        <v>65</v>
      </c>
      <c r="E583" s="7">
        <v>0</v>
      </c>
      <c r="F583" s="7">
        <v>11</v>
      </c>
      <c r="G583" s="8">
        <f t="shared" si="115"/>
        <v>3.0257186081694403E-3</v>
      </c>
      <c r="H583" s="8">
        <f t="shared" si="116"/>
        <v>5.229283990345937E-2</v>
      </c>
      <c r="I583" s="8" t="str">
        <f t="shared" si="117"/>
        <v/>
      </c>
      <c r="J583" s="8">
        <f t="shared" si="118"/>
        <v>1.3959390862944163E-2</v>
      </c>
      <c r="K583" s="8">
        <f t="shared" si="121"/>
        <v>-1</v>
      </c>
      <c r="L583" s="8">
        <f t="shared" si="122"/>
        <v>-0.83076923076923082</v>
      </c>
      <c r="M583" s="8">
        <f t="shared" si="119"/>
        <v>-3.0257186081694403E-3</v>
      </c>
      <c r="N583" s="34">
        <f t="shared" si="120"/>
        <v>-4.3443282381335477E-2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15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1.2067578439259855E-2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34">
        <f t="shared" si="120"/>
        <v>-1.2067578439259855E-2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17</v>
      </c>
      <c r="E588" s="7">
        <v>0</v>
      </c>
      <c r="F588" s="7">
        <v>34</v>
      </c>
      <c r="G588" s="8" t="str">
        <f t="shared" si="115"/>
        <v/>
      </c>
      <c r="H588" s="8">
        <f t="shared" si="116"/>
        <v>1.3676588897827836E-2</v>
      </c>
      <c r="I588" s="8" t="str">
        <f t="shared" si="117"/>
        <v/>
      </c>
      <c r="J588" s="8">
        <f t="shared" si="118"/>
        <v>4.3147208121827409E-2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34">
        <f t="shared" si="120"/>
        <v>1.3676588897827836E-2</v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1</v>
      </c>
      <c r="F589" s="7">
        <v>87</v>
      </c>
      <c r="G589" s="8" t="str">
        <f t="shared" si="115"/>
        <v/>
      </c>
      <c r="H589" s="8" t="str">
        <f t="shared" si="116"/>
        <v/>
      </c>
      <c r="I589" s="8">
        <f t="shared" si="117"/>
        <v>2.2883295194508009E-3</v>
      </c>
      <c r="J589" s="8">
        <f t="shared" si="118"/>
        <v>0.11040609137055837</v>
      </c>
      <c r="K589" s="8">
        <f t="shared" si="121"/>
        <v>1</v>
      </c>
      <c r="L589" s="8">
        <f t="shared" si="122"/>
        <v>1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2</v>
      </c>
      <c r="D590" s="7">
        <v>40</v>
      </c>
      <c r="E590" s="7">
        <v>0</v>
      </c>
      <c r="F590" s="7">
        <v>20</v>
      </c>
      <c r="G590" s="8">
        <f t="shared" si="115"/>
        <v>3.0257186081694403E-3</v>
      </c>
      <c r="H590" s="8">
        <f t="shared" si="116"/>
        <v>3.2180209171359615E-2</v>
      </c>
      <c r="I590" s="8" t="str">
        <f t="shared" si="117"/>
        <v/>
      </c>
      <c r="J590" s="8">
        <f t="shared" si="118"/>
        <v>2.5380710659898477E-2</v>
      </c>
      <c r="K590" s="8">
        <f t="shared" si="121"/>
        <v>-1</v>
      </c>
      <c r="L590" s="8">
        <f t="shared" si="122"/>
        <v>-0.5</v>
      </c>
      <c r="M590" s="8">
        <f t="shared" si="119"/>
        <v>-3.0257186081694403E-3</v>
      </c>
      <c r="N590" s="34">
        <f t="shared" si="120"/>
        <v>-1.6090104585679808E-2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3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3.8071065989847717E-3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3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2.4135156878519709E-3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34">
        <f t="shared" si="120"/>
        <v>-2.4135156878519709E-3</v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1.2690355329949238E-3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6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4.8270313757039418E-3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34">
        <f t="shared" si="120"/>
        <v>-4.8270313757039418E-3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8.045052292839903E-4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-8.045052292839903E-4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95</v>
      </c>
      <c r="D612" s="29">
        <f>SUM(D613:D640)</f>
        <v>292</v>
      </c>
      <c r="E612" s="29">
        <f>SUM(E613:E640)</f>
        <v>118</v>
      </c>
      <c r="F612" s="29">
        <f>SUM(F613:F640)</f>
        <v>185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0.24210526315789474</v>
      </c>
      <c r="L612" s="30">
        <f>+IF(AND(D612=0,F612=0),"",IF(D612=0,1,IF(F612=0,-1,(F612-D612)/D612)))</f>
        <v>-0.36643835616438358</v>
      </c>
      <c r="M612" s="30">
        <f t="shared" ref="M612:M640" si="127">+IF(OR(AND(G612=""),(K612="")),"",G612*K612)</f>
        <v>0.24210526315789474</v>
      </c>
      <c r="N612" s="30">
        <f t="shared" ref="N612:N640" si="128">+IF(OR(AND(H612=""),(L612="")),"",H612*L612)</f>
        <v>-0.36643835616438358</v>
      </c>
    </row>
    <row r="613" spans="1:14" x14ac:dyDescent="0.2">
      <c r="A613" s="45"/>
      <c r="B613" s="41" t="s">
        <v>574</v>
      </c>
      <c r="C613" s="38">
        <v>0</v>
      </c>
      <c r="D613" s="31">
        <v>1</v>
      </c>
      <c r="E613" s="31">
        <v>0</v>
      </c>
      <c r="F613" s="31">
        <v>0</v>
      </c>
      <c r="G613" s="32" t="str">
        <f t="shared" si="123"/>
        <v/>
      </c>
      <c r="H613" s="32">
        <f t="shared" si="124"/>
        <v>3.4246575342465752E-3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-3.4246575342465752E-3</v>
      </c>
    </row>
    <row r="614" spans="1:14" x14ac:dyDescent="0.2">
      <c r="A614" s="45"/>
      <c r="B614" s="42" t="s">
        <v>575</v>
      </c>
      <c r="C614" s="39">
        <v>1</v>
      </c>
      <c r="D614" s="7">
        <v>9</v>
      </c>
      <c r="E614" s="7">
        <v>8</v>
      </c>
      <c r="F614" s="7">
        <v>10</v>
      </c>
      <c r="G614" s="8">
        <f t="shared" si="123"/>
        <v>1.0526315789473684E-2</v>
      </c>
      <c r="H614" s="8">
        <f t="shared" si="124"/>
        <v>3.0821917808219176E-2</v>
      </c>
      <c r="I614" s="8">
        <f t="shared" si="125"/>
        <v>6.7796610169491525E-2</v>
      </c>
      <c r="J614" s="8">
        <f t="shared" si="126"/>
        <v>5.4054054054054057E-2</v>
      </c>
      <c r="K614" s="8">
        <f t="shared" si="129"/>
        <v>7</v>
      </c>
      <c r="L614" s="8">
        <f t="shared" si="130"/>
        <v>0.1111111111111111</v>
      </c>
      <c r="M614" s="8">
        <f t="shared" si="127"/>
        <v>7.3684210526315783E-2</v>
      </c>
      <c r="N614" s="34">
        <f t="shared" si="128"/>
        <v>3.4246575342465752E-3</v>
      </c>
    </row>
    <row r="615" spans="1:14" ht="25.5" x14ac:dyDescent="0.2">
      <c r="A615" s="45"/>
      <c r="B615" s="42" t="s">
        <v>576</v>
      </c>
      <c r="C615" s="39">
        <v>35</v>
      </c>
      <c r="D615" s="7">
        <v>12</v>
      </c>
      <c r="E615" s="7">
        <v>43</v>
      </c>
      <c r="F615" s="7">
        <v>17</v>
      </c>
      <c r="G615" s="8">
        <f t="shared" si="123"/>
        <v>0.36842105263157893</v>
      </c>
      <c r="H615" s="8">
        <f t="shared" si="124"/>
        <v>4.1095890410958902E-2</v>
      </c>
      <c r="I615" s="8">
        <f t="shared" si="125"/>
        <v>0.36440677966101692</v>
      </c>
      <c r="J615" s="8">
        <f t="shared" si="126"/>
        <v>9.1891891891891897E-2</v>
      </c>
      <c r="K615" s="8">
        <f t="shared" si="129"/>
        <v>0.22857142857142856</v>
      </c>
      <c r="L615" s="8">
        <f t="shared" si="130"/>
        <v>0.41666666666666669</v>
      </c>
      <c r="M615" s="8">
        <f t="shared" si="127"/>
        <v>8.4210526315789472E-2</v>
      </c>
      <c r="N615" s="34">
        <f t="shared" si="128"/>
        <v>1.7123287671232876E-2</v>
      </c>
    </row>
    <row r="616" spans="1:14" x14ac:dyDescent="0.2">
      <c r="A616" s="45"/>
      <c r="B616" s="42" t="s">
        <v>577</v>
      </c>
      <c r="C616" s="39">
        <v>29</v>
      </c>
      <c r="D616" s="7">
        <v>10</v>
      </c>
      <c r="E616" s="7">
        <v>28</v>
      </c>
      <c r="F616" s="7">
        <v>4</v>
      </c>
      <c r="G616" s="8">
        <f t="shared" si="123"/>
        <v>0.30526315789473685</v>
      </c>
      <c r="H616" s="8">
        <f t="shared" si="124"/>
        <v>3.4246575342465752E-2</v>
      </c>
      <c r="I616" s="8">
        <f t="shared" si="125"/>
        <v>0.23728813559322035</v>
      </c>
      <c r="J616" s="8">
        <f t="shared" si="126"/>
        <v>2.1621621621621623E-2</v>
      </c>
      <c r="K616" s="8">
        <f t="shared" si="129"/>
        <v>-3.4482758620689655E-2</v>
      </c>
      <c r="L616" s="8">
        <f t="shared" si="130"/>
        <v>-0.6</v>
      </c>
      <c r="M616" s="8">
        <f t="shared" si="127"/>
        <v>-1.0526315789473684E-2</v>
      </c>
      <c r="N616" s="34">
        <f t="shared" si="128"/>
        <v>-2.0547945205479451E-2</v>
      </c>
    </row>
    <row r="617" spans="1:14" x14ac:dyDescent="0.2">
      <c r="A617" s="45"/>
      <c r="B617" s="42" t="s">
        <v>578</v>
      </c>
      <c r="C617" s="39">
        <v>0</v>
      </c>
      <c r="D617" s="7">
        <v>1</v>
      </c>
      <c r="E617" s="7">
        <v>5</v>
      </c>
      <c r="F617" s="7">
        <v>3</v>
      </c>
      <c r="G617" s="8" t="str">
        <f t="shared" si="123"/>
        <v/>
      </c>
      <c r="H617" s="8">
        <f t="shared" si="124"/>
        <v>3.4246575342465752E-3</v>
      </c>
      <c r="I617" s="8">
        <f t="shared" si="125"/>
        <v>4.2372881355932202E-2</v>
      </c>
      <c r="J617" s="8">
        <f t="shared" si="126"/>
        <v>1.6216216216216217E-2</v>
      </c>
      <c r="K617" s="8">
        <f t="shared" si="129"/>
        <v>1</v>
      </c>
      <c r="L617" s="8">
        <f t="shared" si="130"/>
        <v>2</v>
      </c>
      <c r="M617" s="8" t="str">
        <f t="shared" si="127"/>
        <v/>
      </c>
      <c r="N617" s="34">
        <f t="shared" si="128"/>
        <v>6.8493150684931503E-3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1</v>
      </c>
      <c r="E621" s="7">
        <v>0</v>
      </c>
      <c r="F621" s="7">
        <v>3</v>
      </c>
      <c r="G621" s="8" t="str">
        <f t="shared" si="123"/>
        <v/>
      </c>
      <c r="H621" s="8">
        <f t="shared" si="124"/>
        <v>3.4246575342465752E-3</v>
      </c>
      <c r="I621" s="8" t="str">
        <f t="shared" si="125"/>
        <v/>
      </c>
      <c r="J621" s="8">
        <f t="shared" si="126"/>
        <v>1.6216216216216217E-2</v>
      </c>
      <c r="K621" s="8" t="str">
        <f t="shared" si="129"/>
        <v xml:space="preserve"> </v>
      </c>
      <c r="L621" s="8">
        <f t="shared" si="130"/>
        <v>2</v>
      </c>
      <c r="M621" s="8" t="str">
        <f t="shared" si="127"/>
        <v/>
      </c>
      <c r="N621" s="34">
        <f t="shared" si="128"/>
        <v>6.8493150684931503E-3</v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2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1.0810810810810811E-2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3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1.0273972602739725E-2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34">
        <f t="shared" si="128"/>
        <v>-1.0273972602739725E-2</v>
      </c>
    </row>
    <row r="627" spans="1:14" ht="25.5" x14ac:dyDescent="0.2">
      <c r="A627" s="45"/>
      <c r="B627" s="42" t="s">
        <v>588</v>
      </c>
      <c r="C627" s="39">
        <v>13</v>
      </c>
      <c r="D627" s="7">
        <v>58</v>
      </c>
      <c r="E627" s="7">
        <v>22</v>
      </c>
      <c r="F627" s="7">
        <v>64</v>
      </c>
      <c r="G627" s="8">
        <f t="shared" si="123"/>
        <v>0.1368421052631579</v>
      </c>
      <c r="H627" s="8">
        <f t="shared" si="124"/>
        <v>0.19863013698630136</v>
      </c>
      <c r="I627" s="8">
        <f t="shared" si="125"/>
        <v>0.1864406779661017</v>
      </c>
      <c r="J627" s="8">
        <f t="shared" si="126"/>
        <v>0.34594594594594597</v>
      </c>
      <c r="K627" s="8">
        <f t="shared" si="129"/>
        <v>0.69230769230769229</v>
      </c>
      <c r="L627" s="8">
        <f t="shared" si="130"/>
        <v>0.10344827586206896</v>
      </c>
      <c r="M627" s="8">
        <f t="shared" si="127"/>
        <v>9.4736842105263161E-2</v>
      </c>
      <c r="N627" s="34">
        <f t="shared" si="128"/>
        <v>2.0547945205479451E-2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2</v>
      </c>
      <c r="F628" s="7">
        <v>3</v>
      </c>
      <c r="G628" s="8" t="str">
        <f t="shared" si="123"/>
        <v/>
      </c>
      <c r="H628" s="8" t="str">
        <f t="shared" si="124"/>
        <v/>
      </c>
      <c r="I628" s="8">
        <f t="shared" si="125"/>
        <v>1.6949152542372881E-2</v>
      </c>
      <c r="J628" s="8">
        <f t="shared" si="126"/>
        <v>1.6216216216216217E-2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1</v>
      </c>
      <c r="E629" s="7">
        <v>1</v>
      </c>
      <c r="F629" s="7">
        <v>9</v>
      </c>
      <c r="G629" s="8" t="str">
        <f t="shared" si="123"/>
        <v/>
      </c>
      <c r="H629" s="8">
        <f t="shared" si="124"/>
        <v>3.4246575342465752E-3</v>
      </c>
      <c r="I629" s="8">
        <f t="shared" si="125"/>
        <v>8.4745762711864406E-3</v>
      </c>
      <c r="J629" s="8">
        <f t="shared" si="126"/>
        <v>4.8648648648648651E-2</v>
      </c>
      <c r="K629" s="8">
        <f t="shared" si="129"/>
        <v>1</v>
      </c>
      <c r="L629" s="8">
        <f t="shared" si="130"/>
        <v>8</v>
      </c>
      <c r="M629" s="8" t="str">
        <f t="shared" si="127"/>
        <v/>
      </c>
      <c r="N629" s="34">
        <f t="shared" si="128"/>
        <v>2.7397260273972601E-2</v>
      </c>
    </row>
    <row r="630" spans="1:14" x14ac:dyDescent="0.2">
      <c r="A630" s="45"/>
      <c r="B630" s="42" t="s">
        <v>591</v>
      </c>
      <c r="C630" s="39">
        <v>13</v>
      </c>
      <c r="D630" s="7">
        <v>177</v>
      </c>
      <c r="E630" s="7">
        <v>7</v>
      </c>
      <c r="F630" s="7">
        <v>31</v>
      </c>
      <c r="G630" s="8">
        <f t="shared" si="123"/>
        <v>0.1368421052631579</v>
      </c>
      <c r="H630" s="8">
        <f t="shared" si="124"/>
        <v>0.60616438356164382</v>
      </c>
      <c r="I630" s="8">
        <f t="shared" si="125"/>
        <v>5.9322033898305086E-2</v>
      </c>
      <c r="J630" s="8">
        <f t="shared" si="126"/>
        <v>0.16756756756756758</v>
      </c>
      <c r="K630" s="8">
        <f t="shared" si="129"/>
        <v>-0.46153846153846156</v>
      </c>
      <c r="L630" s="8">
        <f t="shared" si="130"/>
        <v>-0.82485875706214684</v>
      </c>
      <c r="M630" s="8">
        <f t="shared" si="127"/>
        <v>-6.3157894736842107E-2</v>
      </c>
      <c r="N630" s="34">
        <f t="shared" si="128"/>
        <v>-0.49999999999999994</v>
      </c>
    </row>
    <row r="631" spans="1:14" x14ac:dyDescent="0.2">
      <c r="A631" s="45"/>
      <c r="B631" s="42" t="s">
        <v>592</v>
      </c>
      <c r="C631" s="39">
        <v>1</v>
      </c>
      <c r="D631" s="7">
        <v>1</v>
      </c>
      <c r="E631" s="7">
        <v>0</v>
      </c>
      <c r="F631" s="7">
        <v>13</v>
      </c>
      <c r="G631" s="8">
        <f t="shared" si="123"/>
        <v>1.0526315789473684E-2</v>
      </c>
      <c r="H631" s="8">
        <f t="shared" si="124"/>
        <v>3.4246575342465752E-3</v>
      </c>
      <c r="I631" s="8" t="str">
        <f t="shared" si="125"/>
        <v/>
      </c>
      <c r="J631" s="8">
        <f t="shared" si="126"/>
        <v>7.0270270270270274E-2</v>
      </c>
      <c r="K631" s="8">
        <f t="shared" si="129"/>
        <v>-1</v>
      </c>
      <c r="L631" s="8">
        <f t="shared" si="130"/>
        <v>12</v>
      </c>
      <c r="M631" s="8">
        <f t="shared" si="127"/>
        <v>-1.0526315789473684E-2</v>
      </c>
      <c r="N631" s="34">
        <f t="shared" si="128"/>
        <v>4.1095890410958902E-2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6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2.0547945205479451E-2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-2.0547945205479451E-2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14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7.567567567567568E-2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7</v>
      </c>
      <c r="E636" s="7">
        <v>0</v>
      </c>
      <c r="F636" s="7">
        <v>4</v>
      </c>
      <c r="G636" s="8" t="str">
        <f t="shared" si="123"/>
        <v/>
      </c>
      <c r="H636" s="8">
        <f t="shared" si="124"/>
        <v>2.3972602739726026E-2</v>
      </c>
      <c r="I636" s="8" t="str">
        <f t="shared" si="125"/>
        <v/>
      </c>
      <c r="J636" s="8">
        <f t="shared" si="126"/>
        <v>2.1621621621621623E-2</v>
      </c>
      <c r="K636" s="8" t="str">
        <f t="shared" si="129"/>
        <v xml:space="preserve"> </v>
      </c>
      <c r="L636" s="8">
        <f t="shared" si="130"/>
        <v>-0.42857142857142855</v>
      </c>
      <c r="M636" s="8" t="str">
        <f t="shared" si="127"/>
        <v/>
      </c>
      <c r="N636" s="34">
        <f t="shared" si="128"/>
        <v>-1.0273972602739725E-2</v>
      </c>
    </row>
    <row r="637" spans="1:14" x14ac:dyDescent="0.2">
      <c r="A637" s="45"/>
      <c r="B637" s="42" t="s">
        <v>598</v>
      </c>
      <c r="C637" s="39">
        <v>0</v>
      </c>
      <c r="D637" s="7">
        <v>4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1.3698630136986301E-2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34">
        <f t="shared" si="128"/>
        <v>-1.3698630136986301E-2</v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3</v>
      </c>
      <c r="D639" s="7">
        <v>1</v>
      </c>
      <c r="E639" s="7">
        <v>2</v>
      </c>
      <c r="F639" s="7">
        <v>8</v>
      </c>
      <c r="G639" s="8">
        <f t="shared" si="123"/>
        <v>3.1578947368421054E-2</v>
      </c>
      <c r="H639" s="8">
        <f t="shared" si="124"/>
        <v>3.4246575342465752E-3</v>
      </c>
      <c r="I639" s="8">
        <f t="shared" si="125"/>
        <v>1.6949152542372881E-2</v>
      </c>
      <c r="J639" s="8">
        <f t="shared" si="126"/>
        <v>4.3243243243243246E-2</v>
      </c>
      <c r="K639" s="8">
        <f t="shared" si="129"/>
        <v>-0.33333333333333331</v>
      </c>
      <c r="L639" s="8">
        <f t="shared" si="130"/>
        <v>7</v>
      </c>
      <c r="M639" s="8">
        <f t="shared" si="127"/>
        <v>-1.0526315789473684E-2</v>
      </c>
      <c r="N639" s="34">
        <f t="shared" si="128"/>
        <v>2.3972602739726026E-2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646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647</v>
      </c>
      <c r="C9" s="29">
        <f>+C22+C81+C188+C371+C612</f>
        <v>1017</v>
      </c>
      <c r="D9" s="29">
        <f>+D22+D81+D188+D371+D612</f>
        <v>2112</v>
      </c>
      <c r="E9" s="29">
        <f>+E22+E81+E188+E371+E612</f>
        <v>527</v>
      </c>
      <c r="F9" s="29">
        <f>+F22+F81+F188+F371+F612</f>
        <v>780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-0.48180924287118976</v>
      </c>
      <c r="L9" s="30">
        <f t="shared" si="0"/>
        <v>-0.63068181818181823</v>
      </c>
      <c r="M9" s="30">
        <f t="shared" ref="M9:N14" si="1">+IF(OR(AND(G9=""),(K9="")),"",G9*K9)</f>
        <v>-0.48180924287118976</v>
      </c>
      <c r="N9" s="30">
        <f t="shared" si="1"/>
        <v>-0.63068181818181823</v>
      </c>
    </row>
    <row r="10" spans="1:14" ht="28.5" customHeight="1" x14ac:dyDescent="0.2">
      <c r="A10" s="45"/>
      <c r="B10" s="41" t="s">
        <v>8</v>
      </c>
      <c r="C10" s="38">
        <f>+C22</f>
        <v>18</v>
      </c>
      <c r="D10" s="31">
        <f>+D22</f>
        <v>14</v>
      </c>
      <c r="E10" s="31">
        <f>+E22</f>
        <v>16</v>
      </c>
      <c r="F10" s="31">
        <f>+F22</f>
        <v>11</v>
      </c>
      <c r="G10" s="32">
        <f t="shared" ref="G10:J14" si="2">+C10/C$9</f>
        <v>1.7699115044247787E-2</v>
      </c>
      <c r="H10" s="32">
        <f t="shared" si="2"/>
        <v>6.628787878787879E-3</v>
      </c>
      <c r="I10" s="32">
        <f t="shared" si="2"/>
        <v>3.0360531309297913E-2</v>
      </c>
      <c r="J10" s="32">
        <f t="shared" si="2"/>
        <v>1.4102564102564103E-2</v>
      </c>
      <c r="K10" s="32">
        <f t="shared" si="0"/>
        <v>-0.1111111111111111</v>
      </c>
      <c r="L10" s="32">
        <f t="shared" si="0"/>
        <v>-0.21428571428571427</v>
      </c>
      <c r="M10" s="32">
        <f t="shared" si="1"/>
        <v>-1.9665683382497539E-3</v>
      </c>
      <c r="N10" s="33">
        <f t="shared" si="1"/>
        <v>-1.4204545454545455E-3</v>
      </c>
    </row>
    <row r="11" spans="1:14" ht="28.5" customHeight="1" x14ac:dyDescent="0.2">
      <c r="A11" s="45"/>
      <c r="B11" s="42" t="s">
        <v>9</v>
      </c>
      <c r="C11" s="39">
        <f>+C81</f>
        <v>185</v>
      </c>
      <c r="D11" s="7">
        <f>+D81</f>
        <v>226</v>
      </c>
      <c r="E11" s="7">
        <f>+E81</f>
        <v>115</v>
      </c>
      <c r="F11" s="7">
        <f>+F81</f>
        <v>80</v>
      </c>
      <c r="G11" s="8">
        <f t="shared" si="2"/>
        <v>0.18190757128810225</v>
      </c>
      <c r="H11" s="8">
        <f t="shared" si="2"/>
        <v>0.10700757575757576</v>
      </c>
      <c r="I11" s="8">
        <f t="shared" si="2"/>
        <v>0.21821631878557876</v>
      </c>
      <c r="J11" s="8">
        <f t="shared" si="2"/>
        <v>0.10256410256410256</v>
      </c>
      <c r="K11" s="8">
        <f t="shared" si="0"/>
        <v>-0.3783783783783784</v>
      </c>
      <c r="L11" s="8">
        <f t="shared" si="0"/>
        <v>-0.64601769911504425</v>
      </c>
      <c r="M11" s="8">
        <f t="shared" si="1"/>
        <v>-6.88298918387414E-2</v>
      </c>
      <c r="N11" s="34">
        <f t="shared" si="1"/>
        <v>-6.9128787878787887E-2</v>
      </c>
    </row>
    <row r="12" spans="1:14" ht="28.5" customHeight="1" x14ac:dyDescent="0.2">
      <c r="A12" s="45"/>
      <c r="B12" s="42" t="s">
        <v>10</v>
      </c>
      <c r="C12" s="39">
        <f>+C188</f>
        <v>178</v>
      </c>
      <c r="D12" s="7">
        <f>+D188</f>
        <v>252</v>
      </c>
      <c r="E12" s="7">
        <f>+E188</f>
        <v>58</v>
      </c>
      <c r="F12" s="7">
        <f>+F188</f>
        <v>87</v>
      </c>
      <c r="G12" s="8">
        <f t="shared" si="2"/>
        <v>0.17502458210422811</v>
      </c>
      <c r="H12" s="8">
        <f t="shared" si="2"/>
        <v>0.11931818181818182</v>
      </c>
      <c r="I12" s="8">
        <f t="shared" si="2"/>
        <v>0.11005692599620494</v>
      </c>
      <c r="J12" s="8">
        <f t="shared" si="2"/>
        <v>0.11153846153846154</v>
      </c>
      <c r="K12" s="8">
        <f t="shared" si="0"/>
        <v>-0.6741573033707865</v>
      </c>
      <c r="L12" s="8">
        <f t="shared" si="0"/>
        <v>-0.65476190476190477</v>
      </c>
      <c r="M12" s="8">
        <f t="shared" si="1"/>
        <v>-0.11799410029498524</v>
      </c>
      <c r="N12" s="34">
        <f t="shared" si="1"/>
        <v>-7.8125E-2</v>
      </c>
    </row>
    <row r="13" spans="1:14" ht="28.5" customHeight="1" x14ac:dyDescent="0.2">
      <c r="A13" s="45"/>
      <c r="B13" s="42" t="s">
        <v>11</v>
      </c>
      <c r="C13" s="39">
        <f>+C371</f>
        <v>583</v>
      </c>
      <c r="D13" s="7">
        <f>+D371</f>
        <v>1001</v>
      </c>
      <c r="E13" s="7">
        <f>+E371</f>
        <v>300</v>
      </c>
      <c r="F13" s="7">
        <f>+F371</f>
        <v>465</v>
      </c>
      <c r="G13" s="8">
        <f t="shared" si="2"/>
        <v>0.5732546705998034</v>
      </c>
      <c r="H13" s="8">
        <f t="shared" si="2"/>
        <v>0.47395833333333331</v>
      </c>
      <c r="I13" s="8">
        <f t="shared" si="2"/>
        <v>0.56925996204933582</v>
      </c>
      <c r="J13" s="8">
        <f t="shared" si="2"/>
        <v>0.59615384615384615</v>
      </c>
      <c r="K13" s="8">
        <f t="shared" si="0"/>
        <v>-0.48542024013722129</v>
      </c>
      <c r="L13" s="8">
        <f t="shared" si="0"/>
        <v>-0.53546453546453543</v>
      </c>
      <c r="M13" s="8">
        <f t="shared" si="1"/>
        <v>-0.27826941986234027</v>
      </c>
      <c r="N13" s="34">
        <f t="shared" si="1"/>
        <v>-0.25378787878787878</v>
      </c>
    </row>
    <row r="14" spans="1:14" ht="28.5" customHeight="1" thickBot="1" x14ac:dyDescent="0.25">
      <c r="A14" s="45"/>
      <c r="B14" s="43" t="s">
        <v>12</v>
      </c>
      <c r="C14" s="40">
        <f>+C612</f>
        <v>53</v>
      </c>
      <c r="D14" s="35">
        <f>+D612</f>
        <v>619</v>
      </c>
      <c r="E14" s="35">
        <f>+E612</f>
        <v>38</v>
      </c>
      <c r="F14" s="35">
        <f>+F612</f>
        <v>137</v>
      </c>
      <c r="G14" s="36">
        <f t="shared" si="2"/>
        <v>5.2114060963618487E-2</v>
      </c>
      <c r="H14" s="36">
        <f t="shared" si="2"/>
        <v>0.29308712121212122</v>
      </c>
      <c r="I14" s="36">
        <f t="shared" si="2"/>
        <v>7.2106261859582549E-2</v>
      </c>
      <c r="J14" s="36">
        <f t="shared" si="2"/>
        <v>0.17564102564102563</v>
      </c>
      <c r="K14" s="36">
        <f t="shared" si="0"/>
        <v>-0.28301886792452829</v>
      </c>
      <c r="L14" s="36">
        <f t="shared" si="0"/>
        <v>-0.77867528271405495</v>
      </c>
      <c r="M14" s="36">
        <f t="shared" si="1"/>
        <v>-1.4749262536873156E-2</v>
      </c>
      <c r="N14" s="37">
        <f t="shared" si="1"/>
        <v>-0.22821969696969699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18</v>
      </c>
      <c r="D22" s="29">
        <f>SUM(D23:D73)</f>
        <v>14</v>
      </c>
      <c r="E22" s="29">
        <f>SUM(E23:E73)</f>
        <v>16</v>
      </c>
      <c r="F22" s="29">
        <f>SUM(F23:F73)</f>
        <v>11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-0.1111111111111111</v>
      </c>
      <c r="L22" s="30">
        <f>+IF(AND(D22=0,F22=0),"",IF(D22=0,1,IF(F22=0,-1,(F22-D22)/D22)))</f>
        <v>-0.21428571428571427</v>
      </c>
      <c r="M22" s="30">
        <f t="shared" ref="M22:M53" si="7">+IF(OR(AND(G22=""),(K22="")),"",G22*K22)</f>
        <v>-0.1111111111111111</v>
      </c>
      <c r="N22" s="30">
        <f t="shared" ref="N22:N53" si="8">+IF(OR(AND(H22=""),(L22="")),"",H22*L22)</f>
        <v>-0.21428571428571427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9.0909090909090912E-2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2</v>
      </c>
      <c r="E29" s="7">
        <v>0</v>
      </c>
      <c r="F29" s="7">
        <v>0</v>
      </c>
      <c r="G29" s="8" t="str">
        <f t="shared" si="3"/>
        <v/>
      </c>
      <c r="H29" s="8">
        <f t="shared" si="4"/>
        <v>0.14285714285714285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34">
        <f t="shared" si="8"/>
        <v>-0.14285714285714285</v>
      </c>
    </row>
    <row r="30" spans="1:14" x14ac:dyDescent="0.2">
      <c r="A30" s="45"/>
      <c r="B30" s="42" t="s">
        <v>23</v>
      </c>
      <c r="C30" s="39">
        <v>5</v>
      </c>
      <c r="D30" s="7">
        <v>0</v>
      </c>
      <c r="E30" s="7">
        <v>3</v>
      </c>
      <c r="F30" s="7">
        <v>0</v>
      </c>
      <c r="G30" s="8">
        <f t="shared" si="3"/>
        <v>0.27777777777777779</v>
      </c>
      <c r="H30" s="8" t="str">
        <f t="shared" si="4"/>
        <v/>
      </c>
      <c r="I30" s="8">
        <f t="shared" si="5"/>
        <v>0.1875</v>
      </c>
      <c r="J30" s="8" t="str">
        <f t="shared" si="6"/>
        <v/>
      </c>
      <c r="K30" s="8">
        <f t="shared" si="9"/>
        <v>-0.4</v>
      </c>
      <c r="L30" s="8" t="str">
        <f t="shared" si="10"/>
        <v xml:space="preserve"> </v>
      </c>
      <c r="M30" s="8">
        <f t="shared" si="7"/>
        <v>-0.11111111111111112</v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2</v>
      </c>
      <c r="D32" s="7">
        <v>2</v>
      </c>
      <c r="E32" s="7">
        <v>1</v>
      </c>
      <c r="F32" s="7">
        <v>0</v>
      </c>
      <c r="G32" s="8">
        <f t="shared" si="3"/>
        <v>0.1111111111111111</v>
      </c>
      <c r="H32" s="8">
        <f t="shared" si="4"/>
        <v>0.14285714285714285</v>
      </c>
      <c r="I32" s="8">
        <f t="shared" si="5"/>
        <v>6.25E-2</v>
      </c>
      <c r="J32" s="8" t="str">
        <f t="shared" si="6"/>
        <v/>
      </c>
      <c r="K32" s="8">
        <f t="shared" si="9"/>
        <v>-0.5</v>
      </c>
      <c r="L32" s="8">
        <f t="shared" si="10"/>
        <v>-1</v>
      </c>
      <c r="M32" s="8">
        <f t="shared" si="7"/>
        <v>-5.5555555555555552E-2</v>
      </c>
      <c r="N32" s="34">
        <f t="shared" si="8"/>
        <v>-0.14285714285714285</v>
      </c>
    </row>
    <row r="33" spans="1:14" x14ac:dyDescent="0.2">
      <c r="A33" s="45"/>
      <c r="B33" s="42" t="s">
        <v>26</v>
      </c>
      <c r="C33" s="39">
        <v>6</v>
      </c>
      <c r="D33" s="7">
        <v>2</v>
      </c>
      <c r="E33" s="7">
        <v>9</v>
      </c>
      <c r="F33" s="7">
        <v>3</v>
      </c>
      <c r="G33" s="8">
        <f t="shared" si="3"/>
        <v>0.33333333333333331</v>
      </c>
      <c r="H33" s="8">
        <f t="shared" si="4"/>
        <v>0.14285714285714285</v>
      </c>
      <c r="I33" s="8">
        <f t="shared" si="5"/>
        <v>0.5625</v>
      </c>
      <c r="J33" s="8">
        <f t="shared" si="6"/>
        <v>0.27272727272727271</v>
      </c>
      <c r="K33" s="8">
        <f t="shared" si="9"/>
        <v>0.5</v>
      </c>
      <c r="L33" s="8">
        <f t="shared" si="10"/>
        <v>0.5</v>
      </c>
      <c r="M33" s="8">
        <f t="shared" si="7"/>
        <v>0.16666666666666666</v>
      </c>
      <c r="N33" s="34">
        <f t="shared" si="8"/>
        <v>7.1428571428571425E-2</v>
      </c>
    </row>
    <row r="34" spans="1:14" ht="25.5" x14ac:dyDescent="0.2">
      <c r="A34" s="45"/>
      <c r="B34" s="42" t="s">
        <v>27</v>
      </c>
      <c r="C34" s="39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7.1428571428571425E-2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34">
        <f t="shared" si="8"/>
        <v>-7.1428571428571425E-2</v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1</v>
      </c>
      <c r="E39" s="7">
        <v>1</v>
      </c>
      <c r="F39" s="7">
        <v>1</v>
      </c>
      <c r="G39" s="8" t="str">
        <f t="shared" si="3"/>
        <v/>
      </c>
      <c r="H39" s="8">
        <f t="shared" si="4"/>
        <v>7.1428571428571425E-2</v>
      </c>
      <c r="I39" s="8">
        <f t="shared" si="5"/>
        <v>6.25E-2</v>
      </c>
      <c r="J39" s="8">
        <f t="shared" si="6"/>
        <v>9.0909090909090912E-2</v>
      </c>
      <c r="K39" s="8">
        <f t="shared" si="9"/>
        <v>1</v>
      </c>
      <c r="L39" s="8">
        <f t="shared" si="10"/>
        <v>0</v>
      </c>
      <c r="M39" s="8" t="str">
        <f t="shared" si="7"/>
        <v/>
      </c>
      <c r="N39" s="34">
        <f t="shared" si="8"/>
        <v>0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1</v>
      </c>
      <c r="D42" s="7">
        <v>1</v>
      </c>
      <c r="E42" s="7">
        <v>0</v>
      </c>
      <c r="F42" s="7">
        <v>0</v>
      </c>
      <c r="G42" s="8">
        <f t="shared" si="3"/>
        <v>5.5555555555555552E-2</v>
      </c>
      <c r="H42" s="8">
        <f t="shared" si="4"/>
        <v>7.1428571428571425E-2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-5.5555555555555552E-2</v>
      </c>
      <c r="N42" s="34">
        <f t="shared" si="8"/>
        <v>-7.1428571428571425E-2</v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2</v>
      </c>
      <c r="E53" s="7">
        <v>1</v>
      </c>
      <c r="F53" s="7">
        <v>3</v>
      </c>
      <c r="G53" s="8" t="str">
        <f t="shared" si="3"/>
        <v/>
      </c>
      <c r="H53" s="8">
        <f t="shared" si="4"/>
        <v>0.14285714285714285</v>
      </c>
      <c r="I53" s="8">
        <f t="shared" si="5"/>
        <v>6.25E-2</v>
      </c>
      <c r="J53" s="8">
        <f t="shared" si="6"/>
        <v>0.27272727272727271</v>
      </c>
      <c r="K53" s="8">
        <f t="shared" si="9"/>
        <v>1</v>
      </c>
      <c r="L53" s="8">
        <f t="shared" si="10"/>
        <v>0.5</v>
      </c>
      <c r="M53" s="8" t="str">
        <f t="shared" si="7"/>
        <v/>
      </c>
      <c r="N53" s="34">
        <f t="shared" si="8"/>
        <v>7.1428571428571425E-2</v>
      </c>
    </row>
    <row r="54" spans="1:14" x14ac:dyDescent="0.2">
      <c r="A54" s="45"/>
      <c r="B54" s="42" t="s">
        <v>47</v>
      </c>
      <c r="C54" s="39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5.5555555555555552E-2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-5.5555555555555552E-2</v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7.1428571428571425E-2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34">
        <f t="shared" si="16"/>
        <v>-7.1428571428571425E-2</v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1</v>
      </c>
      <c r="F56" s="7">
        <v>0</v>
      </c>
      <c r="G56" s="8" t="str">
        <f t="shared" si="11"/>
        <v/>
      </c>
      <c r="H56" s="8" t="str">
        <f t="shared" si="12"/>
        <v/>
      </c>
      <c r="I56" s="8">
        <f t="shared" si="13"/>
        <v>6.25E-2</v>
      </c>
      <c r="J56" s="8" t="str">
        <f t="shared" si="14"/>
        <v/>
      </c>
      <c r="K56" s="8">
        <f t="shared" si="17"/>
        <v>1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7.1428571428571425E-2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34">
        <f t="shared" si="16"/>
        <v>-7.1428571428571425E-2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2</v>
      </c>
      <c r="D67" s="7">
        <v>1</v>
      </c>
      <c r="E67" s="7">
        <v>0</v>
      </c>
      <c r="F67" s="7">
        <v>1</v>
      </c>
      <c r="G67" s="8">
        <f t="shared" si="11"/>
        <v>0.1111111111111111</v>
      </c>
      <c r="H67" s="8">
        <f t="shared" si="12"/>
        <v>7.1428571428571425E-2</v>
      </c>
      <c r="I67" s="8" t="str">
        <f t="shared" si="13"/>
        <v/>
      </c>
      <c r="J67" s="8">
        <f t="shared" si="14"/>
        <v>9.0909090909090912E-2</v>
      </c>
      <c r="K67" s="8">
        <f t="shared" si="17"/>
        <v>-1</v>
      </c>
      <c r="L67" s="8">
        <f t="shared" si="18"/>
        <v>0</v>
      </c>
      <c r="M67" s="8">
        <f t="shared" si="15"/>
        <v>-0.1111111111111111</v>
      </c>
      <c r="N67" s="34">
        <f t="shared" si="16"/>
        <v>0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1</v>
      </c>
      <c r="D71" s="7">
        <v>0</v>
      </c>
      <c r="E71" s="7">
        <v>0</v>
      </c>
      <c r="F71" s="7">
        <v>0</v>
      </c>
      <c r="G71" s="8">
        <f t="shared" si="11"/>
        <v>5.5555555555555552E-2</v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 t="str">
        <f t="shared" si="18"/>
        <v xml:space="preserve"> </v>
      </c>
      <c r="M71" s="8">
        <f t="shared" si="15"/>
        <v>-5.5555555555555552E-2</v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2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>
        <f t="shared" si="14"/>
        <v>0.18181818181818182</v>
      </c>
      <c r="K72" s="8" t="str">
        <f t="shared" si="17"/>
        <v xml:space="preserve"> </v>
      </c>
      <c r="L72" s="8">
        <f t="shared" si="18"/>
        <v>1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185</v>
      </c>
      <c r="D81" s="29">
        <f>SUM(D82:D180)</f>
        <v>226</v>
      </c>
      <c r="E81" s="29">
        <f>SUM(E82:E180)</f>
        <v>115</v>
      </c>
      <c r="F81" s="29">
        <f>SUM(F82:F180)</f>
        <v>80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-0.3783783783783784</v>
      </c>
      <c r="L81" s="30">
        <f>+IF(AND(D81=0,F81=0),"",IF(D81=0,1,IF(F81=0,-1,(F81-D81)/D81)))</f>
        <v>-0.64601769911504425</v>
      </c>
      <c r="M81" s="30">
        <f t="shared" ref="M81:M112" si="23">+IF(OR(AND(G81=""),(K81="")),"",G81*K81)</f>
        <v>-0.3783783783783784</v>
      </c>
      <c r="N81" s="30">
        <f t="shared" ref="N81:N112" si="24">+IF(OR(AND(H81=""),(L81="")),"",H81*L81)</f>
        <v>-0.64601769911504425</v>
      </c>
    </row>
    <row r="82" spans="1:14" x14ac:dyDescent="0.2">
      <c r="A82" s="45"/>
      <c r="B82" s="41" t="s">
        <v>67</v>
      </c>
      <c r="C82" s="38">
        <v>11</v>
      </c>
      <c r="D82" s="31">
        <v>6</v>
      </c>
      <c r="E82" s="31">
        <v>6</v>
      </c>
      <c r="F82" s="31">
        <v>5</v>
      </c>
      <c r="G82" s="32">
        <f t="shared" si="19"/>
        <v>5.9459459459459463E-2</v>
      </c>
      <c r="H82" s="32">
        <f t="shared" si="20"/>
        <v>2.6548672566371681E-2</v>
      </c>
      <c r="I82" s="32">
        <f t="shared" si="21"/>
        <v>5.2173913043478258E-2</v>
      </c>
      <c r="J82" s="32">
        <f t="shared" si="22"/>
        <v>6.25E-2</v>
      </c>
      <c r="K82" s="32">
        <f t="shared" ref="K82:K113" si="25">+IF(AND(C82=0,E82=0)," ",IF(C82=0,1,IF(E82=0,-1,(E82-C82)/C82)))</f>
        <v>-0.45454545454545453</v>
      </c>
      <c r="L82" s="32">
        <f t="shared" ref="L82:L113" si="26">+IF(AND(D82=0,F82=0)," ",IF(D82=0,1,IF(F82=0,-1,(F82-D82)/D82)))</f>
        <v>-0.16666666666666666</v>
      </c>
      <c r="M82" s="32">
        <f t="shared" si="23"/>
        <v>-2.7027027027027029E-2</v>
      </c>
      <c r="N82" s="33">
        <f t="shared" si="24"/>
        <v>-4.4247787610619468E-3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1</v>
      </c>
      <c r="E83" s="7">
        <v>0</v>
      </c>
      <c r="F83" s="7">
        <v>0</v>
      </c>
      <c r="G83" s="8" t="str">
        <f t="shared" si="19"/>
        <v/>
      </c>
      <c r="H83" s="8">
        <f t="shared" si="20"/>
        <v>4.4247787610619468E-3</v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>
        <f t="shared" si="26"/>
        <v>-1</v>
      </c>
      <c r="M83" s="8" t="str">
        <f t="shared" si="23"/>
        <v/>
      </c>
      <c r="N83" s="34">
        <f t="shared" si="24"/>
        <v>-4.4247787610619468E-3</v>
      </c>
    </row>
    <row r="84" spans="1:14" x14ac:dyDescent="0.2">
      <c r="A84" s="45"/>
      <c r="B84" s="42" t="s">
        <v>69</v>
      </c>
      <c r="C84" s="39">
        <v>0</v>
      </c>
      <c r="D84" s="7">
        <v>1</v>
      </c>
      <c r="E84" s="7">
        <v>0</v>
      </c>
      <c r="F84" s="7">
        <v>0</v>
      </c>
      <c r="G84" s="8" t="str">
        <f t="shared" si="19"/>
        <v/>
      </c>
      <c r="H84" s="8">
        <f t="shared" si="20"/>
        <v>4.4247787610619468E-3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34">
        <f t="shared" si="24"/>
        <v>-4.4247787610619468E-3</v>
      </c>
    </row>
    <row r="85" spans="1:14" x14ac:dyDescent="0.2">
      <c r="A85" s="45"/>
      <c r="B85" s="42" t="s">
        <v>70</v>
      </c>
      <c r="C85" s="39">
        <v>11</v>
      </c>
      <c r="D85" s="7">
        <v>9</v>
      </c>
      <c r="E85" s="7">
        <v>4</v>
      </c>
      <c r="F85" s="7">
        <v>2</v>
      </c>
      <c r="G85" s="8">
        <f t="shared" si="19"/>
        <v>5.9459459459459463E-2</v>
      </c>
      <c r="H85" s="8">
        <f t="shared" si="20"/>
        <v>3.9823008849557522E-2</v>
      </c>
      <c r="I85" s="8">
        <f t="shared" si="21"/>
        <v>3.4782608695652174E-2</v>
      </c>
      <c r="J85" s="8">
        <f t="shared" si="22"/>
        <v>2.5000000000000001E-2</v>
      </c>
      <c r="K85" s="8">
        <f t="shared" si="25"/>
        <v>-0.63636363636363635</v>
      </c>
      <c r="L85" s="8">
        <f t="shared" si="26"/>
        <v>-0.77777777777777779</v>
      </c>
      <c r="M85" s="8">
        <f t="shared" si="23"/>
        <v>-3.783783783783784E-2</v>
      </c>
      <c r="N85" s="34">
        <f t="shared" si="24"/>
        <v>-3.0973451327433628E-2</v>
      </c>
    </row>
    <row r="86" spans="1:14" ht="25.5" x14ac:dyDescent="0.2">
      <c r="A86" s="45"/>
      <c r="B86" s="42" t="s">
        <v>71</v>
      </c>
      <c r="C86" s="39">
        <v>47</v>
      </c>
      <c r="D86" s="7">
        <v>28</v>
      </c>
      <c r="E86" s="7">
        <v>6</v>
      </c>
      <c r="F86" s="7">
        <v>3</v>
      </c>
      <c r="G86" s="8">
        <f t="shared" si="19"/>
        <v>0.25405405405405407</v>
      </c>
      <c r="H86" s="8">
        <f t="shared" si="20"/>
        <v>0.12389380530973451</v>
      </c>
      <c r="I86" s="8">
        <f t="shared" si="21"/>
        <v>5.2173913043478258E-2</v>
      </c>
      <c r="J86" s="8">
        <f t="shared" si="22"/>
        <v>3.7499999999999999E-2</v>
      </c>
      <c r="K86" s="8">
        <f t="shared" si="25"/>
        <v>-0.87234042553191493</v>
      </c>
      <c r="L86" s="8">
        <f t="shared" si="26"/>
        <v>-0.8928571428571429</v>
      </c>
      <c r="M86" s="8">
        <f t="shared" si="23"/>
        <v>-0.22162162162162163</v>
      </c>
      <c r="N86" s="34">
        <f t="shared" si="24"/>
        <v>-0.11061946902654868</v>
      </c>
    </row>
    <row r="87" spans="1:14" x14ac:dyDescent="0.2">
      <c r="A87" s="45"/>
      <c r="B87" s="42" t="s">
        <v>72</v>
      </c>
      <c r="C87" s="39">
        <v>0</v>
      </c>
      <c r="D87" s="7">
        <v>3</v>
      </c>
      <c r="E87" s="7">
        <v>0</v>
      </c>
      <c r="F87" s="7">
        <v>0</v>
      </c>
      <c r="G87" s="8" t="str">
        <f t="shared" si="19"/>
        <v/>
      </c>
      <c r="H87" s="8">
        <f t="shared" si="20"/>
        <v>1.3274336283185841E-2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34">
        <f t="shared" si="24"/>
        <v>-1.3274336283185841E-2</v>
      </c>
    </row>
    <row r="88" spans="1:14" x14ac:dyDescent="0.2">
      <c r="A88" s="45"/>
      <c r="B88" s="42" t="s">
        <v>73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5.4054054054054057E-3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-5.4054054054054057E-3</v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1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>
        <f t="shared" si="22"/>
        <v>1.2500000000000001E-2</v>
      </c>
      <c r="K92" s="8" t="str">
        <f t="shared" si="25"/>
        <v xml:space="preserve"> </v>
      </c>
      <c r="L92" s="8">
        <f t="shared" si="26"/>
        <v>1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1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>
        <f t="shared" si="22"/>
        <v>1.2500000000000001E-2</v>
      </c>
      <c r="K93" s="8" t="str">
        <f t="shared" si="25"/>
        <v xml:space="preserve"> </v>
      </c>
      <c r="L93" s="8">
        <f t="shared" si="26"/>
        <v>1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4</v>
      </c>
      <c r="D97" s="7">
        <v>0</v>
      </c>
      <c r="E97" s="7">
        <v>0</v>
      </c>
      <c r="F97" s="7">
        <v>0</v>
      </c>
      <c r="G97" s="8">
        <f t="shared" si="19"/>
        <v>2.1621621621621623E-2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-2.1621621621621623E-2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1</v>
      </c>
      <c r="D98" s="7">
        <v>1</v>
      </c>
      <c r="E98" s="7">
        <v>0</v>
      </c>
      <c r="F98" s="7">
        <v>0</v>
      </c>
      <c r="G98" s="8">
        <f t="shared" si="19"/>
        <v>5.4054054054054057E-3</v>
      </c>
      <c r="H98" s="8">
        <f t="shared" si="20"/>
        <v>4.4247787610619468E-3</v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>
        <f t="shared" si="26"/>
        <v>-1</v>
      </c>
      <c r="M98" s="8">
        <f t="shared" si="23"/>
        <v>-5.4054054054054057E-3</v>
      </c>
      <c r="N98" s="34">
        <f t="shared" si="24"/>
        <v>-4.4247787610619468E-3</v>
      </c>
    </row>
    <row r="99" spans="1:14" x14ac:dyDescent="0.2">
      <c r="A99" s="45"/>
      <c r="B99" s="42" t="s">
        <v>84</v>
      </c>
      <c r="C99" s="39">
        <v>1</v>
      </c>
      <c r="D99" s="7">
        <v>0</v>
      </c>
      <c r="E99" s="7">
        <v>0</v>
      </c>
      <c r="F99" s="7">
        <v>0</v>
      </c>
      <c r="G99" s="8">
        <f t="shared" si="19"/>
        <v>5.4054054054054057E-3</v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 t="str">
        <f t="shared" si="26"/>
        <v xml:space="preserve"> </v>
      </c>
      <c r="M99" s="8">
        <f t="shared" si="23"/>
        <v>-5.4054054054054057E-3</v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3</v>
      </c>
      <c r="E100" s="7">
        <v>1</v>
      </c>
      <c r="F100" s="7">
        <v>0</v>
      </c>
      <c r="G100" s="8" t="str">
        <f t="shared" si="19"/>
        <v/>
      </c>
      <c r="H100" s="8">
        <f t="shared" si="20"/>
        <v>1.3274336283185841E-2</v>
      </c>
      <c r="I100" s="8">
        <f t="shared" si="21"/>
        <v>8.6956521739130436E-3</v>
      </c>
      <c r="J100" s="8" t="str">
        <f t="shared" si="22"/>
        <v/>
      </c>
      <c r="K100" s="8">
        <f t="shared" si="25"/>
        <v>1</v>
      </c>
      <c r="L100" s="8">
        <f t="shared" si="26"/>
        <v>-1</v>
      </c>
      <c r="M100" s="8" t="str">
        <f t="shared" si="23"/>
        <v/>
      </c>
      <c r="N100" s="34">
        <f t="shared" si="24"/>
        <v>-1.3274336283185841E-2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10</v>
      </c>
      <c r="D103" s="7">
        <v>27</v>
      </c>
      <c r="E103" s="7">
        <v>2</v>
      </c>
      <c r="F103" s="7">
        <v>2</v>
      </c>
      <c r="G103" s="8">
        <f t="shared" si="19"/>
        <v>5.4054054054054057E-2</v>
      </c>
      <c r="H103" s="8">
        <f t="shared" si="20"/>
        <v>0.11946902654867257</v>
      </c>
      <c r="I103" s="8">
        <f t="shared" si="21"/>
        <v>1.7391304347826087E-2</v>
      </c>
      <c r="J103" s="8">
        <f t="shared" si="22"/>
        <v>2.5000000000000001E-2</v>
      </c>
      <c r="K103" s="8">
        <f t="shared" si="25"/>
        <v>-0.8</v>
      </c>
      <c r="L103" s="8">
        <f t="shared" si="26"/>
        <v>-0.92592592592592593</v>
      </c>
      <c r="M103" s="8">
        <f t="shared" si="23"/>
        <v>-4.3243243243243246E-2</v>
      </c>
      <c r="N103" s="34">
        <f t="shared" si="24"/>
        <v>-0.11061946902654868</v>
      </c>
    </row>
    <row r="104" spans="1:14" x14ac:dyDescent="0.2">
      <c r="A104" s="45"/>
      <c r="B104" s="42" t="s">
        <v>89</v>
      </c>
      <c r="C104" s="39">
        <v>1</v>
      </c>
      <c r="D104" s="7">
        <v>5</v>
      </c>
      <c r="E104" s="7">
        <v>0</v>
      </c>
      <c r="F104" s="7">
        <v>2</v>
      </c>
      <c r="G104" s="8">
        <f t="shared" si="19"/>
        <v>5.4054054054054057E-3</v>
      </c>
      <c r="H104" s="8">
        <f t="shared" si="20"/>
        <v>2.2123893805309734E-2</v>
      </c>
      <c r="I104" s="8" t="str">
        <f t="shared" si="21"/>
        <v/>
      </c>
      <c r="J104" s="8">
        <f t="shared" si="22"/>
        <v>2.5000000000000001E-2</v>
      </c>
      <c r="K104" s="8">
        <f t="shared" si="25"/>
        <v>-1</v>
      </c>
      <c r="L104" s="8">
        <f t="shared" si="26"/>
        <v>-0.6</v>
      </c>
      <c r="M104" s="8">
        <f t="shared" si="23"/>
        <v>-5.4054054054054057E-3</v>
      </c>
      <c r="N104" s="34">
        <f t="shared" si="24"/>
        <v>-1.3274336283185841E-2</v>
      </c>
    </row>
    <row r="105" spans="1:14" x14ac:dyDescent="0.2">
      <c r="A105" s="45"/>
      <c r="B105" s="42" t="s">
        <v>90</v>
      </c>
      <c r="C105" s="39">
        <v>1</v>
      </c>
      <c r="D105" s="7">
        <v>4</v>
      </c>
      <c r="E105" s="7">
        <v>0</v>
      </c>
      <c r="F105" s="7">
        <v>1</v>
      </c>
      <c r="G105" s="8">
        <f t="shared" si="19"/>
        <v>5.4054054054054057E-3</v>
      </c>
      <c r="H105" s="8">
        <f t="shared" si="20"/>
        <v>1.7699115044247787E-2</v>
      </c>
      <c r="I105" s="8" t="str">
        <f t="shared" si="21"/>
        <v/>
      </c>
      <c r="J105" s="8">
        <f t="shared" si="22"/>
        <v>1.2500000000000001E-2</v>
      </c>
      <c r="K105" s="8">
        <f t="shared" si="25"/>
        <v>-1</v>
      </c>
      <c r="L105" s="8">
        <f t="shared" si="26"/>
        <v>-0.75</v>
      </c>
      <c r="M105" s="8">
        <f t="shared" si="23"/>
        <v>-5.4054054054054057E-3</v>
      </c>
      <c r="N105" s="34">
        <f t="shared" si="24"/>
        <v>-1.3274336283185841E-2</v>
      </c>
    </row>
    <row r="106" spans="1:14" x14ac:dyDescent="0.2">
      <c r="A106" s="45"/>
      <c r="B106" s="42" t="s">
        <v>91</v>
      </c>
      <c r="C106" s="39">
        <v>2</v>
      </c>
      <c r="D106" s="7">
        <v>3</v>
      </c>
      <c r="E106" s="7">
        <v>0</v>
      </c>
      <c r="F106" s="7">
        <v>1</v>
      </c>
      <c r="G106" s="8">
        <f t="shared" si="19"/>
        <v>1.0810810810810811E-2</v>
      </c>
      <c r="H106" s="8">
        <f t="shared" si="20"/>
        <v>1.3274336283185841E-2</v>
      </c>
      <c r="I106" s="8" t="str">
        <f t="shared" si="21"/>
        <v/>
      </c>
      <c r="J106" s="8">
        <f t="shared" si="22"/>
        <v>1.2500000000000001E-2</v>
      </c>
      <c r="K106" s="8">
        <f t="shared" si="25"/>
        <v>-1</v>
      </c>
      <c r="L106" s="8">
        <f t="shared" si="26"/>
        <v>-0.66666666666666663</v>
      </c>
      <c r="M106" s="8">
        <f t="shared" si="23"/>
        <v>-1.0810810810810811E-2</v>
      </c>
      <c r="N106" s="34">
        <f t="shared" si="24"/>
        <v>-8.8495575221238937E-3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1</v>
      </c>
      <c r="E108" s="7">
        <v>0</v>
      </c>
      <c r="F108" s="7">
        <v>2</v>
      </c>
      <c r="G108" s="8" t="str">
        <f t="shared" si="19"/>
        <v/>
      </c>
      <c r="H108" s="8">
        <f t="shared" si="20"/>
        <v>4.4247787610619468E-3</v>
      </c>
      <c r="I108" s="8" t="str">
        <f t="shared" si="21"/>
        <v/>
      </c>
      <c r="J108" s="8">
        <f t="shared" si="22"/>
        <v>2.5000000000000001E-2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34">
        <f t="shared" si="24"/>
        <v>4.4247787610619468E-3</v>
      </c>
    </row>
    <row r="109" spans="1:14" x14ac:dyDescent="0.2">
      <c r="A109" s="45"/>
      <c r="B109" s="42" t="s">
        <v>94</v>
      </c>
      <c r="C109" s="39">
        <v>0</v>
      </c>
      <c r="D109" s="7">
        <v>1</v>
      </c>
      <c r="E109" s="7">
        <v>0</v>
      </c>
      <c r="F109" s="7">
        <v>0</v>
      </c>
      <c r="G109" s="8" t="str">
        <f t="shared" si="19"/>
        <v/>
      </c>
      <c r="H109" s="8">
        <f t="shared" si="20"/>
        <v>4.4247787610619468E-3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34">
        <f t="shared" si="24"/>
        <v>-4.4247787610619468E-3</v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3</v>
      </c>
      <c r="D111" s="7">
        <v>6</v>
      </c>
      <c r="E111" s="7">
        <v>0</v>
      </c>
      <c r="F111" s="7">
        <v>3</v>
      </c>
      <c r="G111" s="8">
        <f t="shared" si="19"/>
        <v>1.6216216216216217E-2</v>
      </c>
      <c r="H111" s="8">
        <f t="shared" si="20"/>
        <v>2.6548672566371681E-2</v>
      </c>
      <c r="I111" s="8" t="str">
        <f t="shared" si="21"/>
        <v/>
      </c>
      <c r="J111" s="8">
        <f t="shared" si="22"/>
        <v>3.7499999999999999E-2</v>
      </c>
      <c r="K111" s="8">
        <f t="shared" si="25"/>
        <v>-1</v>
      </c>
      <c r="L111" s="8">
        <f t="shared" si="26"/>
        <v>-0.5</v>
      </c>
      <c r="M111" s="8">
        <f t="shared" si="23"/>
        <v>-1.6216216216216217E-2</v>
      </c>
      <c r="N111" s="34">
        <f t="shared" si="24"/>
        <v>-1.3274336283185841E-2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1</v>
      </c>
      <c r="F113" s="7">
        <v>3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>
        <f t="shared" ref="I113:I144" si="29">+IF(E113=0,"",E113/E$81)</f>
        <v>8.6956521739130436E-3</v>
      </c>
      <c r="J113" s="8">
        <f t="shared" ref="J113:J144" si="30">+IF(F113=0,"",F113/F$81)</f>
        <v>3.7499999999999999E-2</v>
      </c>
      <c r="K113" s="8">
        <f t="shared" si="25"/>
        <v>1</v>
      </c>
      <c r="L113" s="8">
        <f t="shared" si="26"/>
        <v>1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7</v>
      </c>
      <c r="D115" s="7">
        <v>16</v>
      </c>
      <c r="E115" s="7">
        <v>0</v>
      </c>
      <c r="F115" s="7">
        <v>3</v>
      </c>
      <c r="G115" s="8">
        <f t="shared" si="27"/>
        <v>3.783783783783784E-2</v>
      </c>
      <c r="H115" s="8">
        <f t="shared" si="28"/>
        <v>7.0796460176991149E-2</v>
      </c>
      <c r="I115" s="8" t="str">
        <f t="shared" si="29"/>
        <v/>
      </c>
      <c r="J115" s="8">
        <f t="shared" si="30"/>
        <v>3.7499999999999999E-2</v>
      </c>
      <c r="K115" s="8">
        <f t="shared" si="33"/>
        <v>-1</v>
      </c>
      <c r="L115" s="8">
        <f t="shared" si="34"/>
        <v>-0.8125</v>
      </c>
      <c r="M115" s="8">
        <f t="shared" si="31"/>
        <v>-3.783783783783784E-2</v>
      </c>
      <c r="N115" s="34">
        <f t="shared" si="32"/>
        <v>-5.7522123893805309E-2</v>
      </c>
    </row>
    <row r="116" spans="1:14" x14ac:dyDescent="0.2">
      <c r="A116" s="45"/>
      <c r="B116" s="42" t="s">
        <v>101</v>
      </c>
      <c r="C116" s="39">
        <v>2</v>
      </c>
      <c r="D116" s="7">
        <v>0</v>
      </c>
      <c r="E116" s="7">
        <v>3</v>
      </c>
      <c r="F116" s="7">
        <v>0</v>
      </c>
      <c r="G116" s="8">
        <f t="shared" si="27"/>
        <v>1.0810810810810811E-2</v>
      </c>
      <c r="H116" s="8" t="str">
        <f t="shared" si="28"/>
        <v/>
      </c>
      <c r="I116" s="8">
        <f t="shared" si="29"/>
        <v>2.6086956521739129E-2</v>
      </c>
      <c r="J116" s="8" t="str">
        <f t="shared" si="30"/>
        <v/>
      </c>
      <c r="K116" s="8">
        <f t="shared" si="33"/>
        <v>0.5</v>
      </c>
      <c r="L116" s="8" t="str">
        <f t="shared" si="34"/>
        <v xml:space="preserve"> </v>
      </c>
      <c r="M116" s="8">
        <f t="shared" si="31"/>
        <v>5.4054054054054057E-3</v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1</v>
      </c>
      <c r="D118" s="7">
        <v>1</v>
      </c>
      <c r="E118" s="7">
        <v>0</v>
      </c>
      <c r="F118" s="7">
        <v>2</v>
      </c>
      <c r="G118" s="8">
        <f t="shared" si="27"/>
        <v>5.4054054054054057E-3</v>
      </c>
      <c r="H118" s="8">
        <f t="shared" si="28"/>
        <v>4.4247787610619468E-3</v>
      </c>
      <c r="I118" s="8" t="str">
        <f t="shared" si="29"/>
        <v/>
      </c>
      <c r="J118" s="8">
        <f t="shared" si="30"/>
        <v>2.5000000000000001E-2</v>
      </c>
      <c r="K118" s="8">
        <f t="shared" si="33"/>
        <v>-1</v>
      </c>
      <c r="L118" s="8">
        <f t="shared" si="34"/>
        <v>1</v>
      </c>
      <c r="M118" s="8">
        <f t="shared" si="31"/>
        <v>-5.4054054054054057E-3</v>
      </c>
      <c r="N118" s="34">
        <f t="shared" si="32"/>
        <v>4.4247787610619468E-3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4.4247787610619468E-3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34">
        <f t="shared" si="32"/>
        <v>-4.4247787610619468E-3</v>
      </c>
    </row>
    <row r="121" spans="1:14" x14ac:dyDescent="0.2">
      <c r="A121" s="45"/>
      <c r="B121" s="42" t="s">
        <v>106</v>
      </c>
      <c r="C121" s="39">
        <v>1</v>
      </c>
      <c r="D121" s="7">
        <v>2</v>
      </c>
      <c r="E121" s="7">
        <v>0</v>
      </c>
      <c r="F121" s="7">
        <v>0</v>
      </c>
      <c r="G121" s="8">
        <f t="shared" si="27"/>
        <v>5.4054054054054057E-3</v>
      </c>
      <c r="H121" s="8">
        <f t="shared" si="28"/>
        <v>8.8495575221238937E-3</v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>
        <f t="shared" si="34"/>
        <v>-1</v>
      </c>
      <c r="M121" s="8">
        <f t="shared" si="31"/>
        <v>-5.4054054054054057E-3</v>
      </c>
      <c r="N121" s="34">
        <f t="shared" si="32"/>
        <v>-8.8495575221238937E-3</v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1</v>
      </c>
      <c r="E123" s="7">
        <v>0</v>
      </c>
      <c r="F123" s="7">
        <v>1</v>
      </c>
      <c r="G123" s="8" t="str">
        <f t="shared" si="27"/>
        <v/>
      </c>
      <c r="H123" s="8">
        <f t="shared" si="28"/>
        <v>4.4247787610619468E-3</v>
      </c>
      <c r="I123" s="8" t="str">
        <f t="shared" si="29"/>
        <v/>
      </c>
      <c r="J123" s="8">
        <f t="shared" si="30"/>
        <v>1.2500000000000001E-2</v>
      </c>
      <c r="K123" s="8" t="str">
        <f t="shared" si="33"/>
        <v xml:space="preserve"> </v>
      </c>
      <c r="L123" s="8">
        <f t="shared" si="34"/>
        <v>0</v>
      </c>
      <c r="M123" s="8" t="str">
        <f t="shared" si="31"/>
        <v/>
      </c>
      <c r="N123" s="34">
        <f t="shared" si="32"/>
        <v>0</v>
      </c>
    </row>
    <row r="124" spans="1:14" ht="25.5" x14ac:dyDescent="0.2">
      <c r="A124" s="45"/>
      <c r="B124" s="42" t="s">
        <v>109</v>
      </c>
      <c r="C124" s="39">
        <v>0</v>
      </c>
      <c r="D124" s="7">
        <v>11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4.8672566371681415E-2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34">
        <f t="shared" si="32"/>
        <v>-4.8672566371681415E-2</v>
      </c>
    </row>
    <row r="125" spans="1:14" ht="25.5" x14ac:dyDescent="0.2">
      <c r="A125" s="45"/>
      <c r="B125" s="42" t="s">
        <v>110</v>
      </c>
      <c r="C125" s="39">
        <v>0</v>
      </c>
      <c r="D125" s="7">
        <v>3</v>
      </c>
      <c r="E125" s="7">
        <v>1</v>
      </c>
      <c r="F125" s="7">
        <v>1</v>
      </c>
      <c r="G125" s="8" t="str">
        <f t="shared" si="27"/>
        <v/>
      </c>
      <c r="H125" s="8">
        <f t="shared" si="28"/>
        <v>1.3274336283185841E-2</v>
      </c>
      <c r="I125" s="8">
        <f t="shared" si="29"/>
        <v>8.6956521739130436E-3</v>
      </c>
      <c r="J125" s="8">
        <f t="shared" si="30"/>
        <v>1.2500000000000001E-2</v>
      </c>
      <c r="K125" s="8">
        <f t="shared" si="33"/>
        <v>1</v>
      </c>
      <c r="L125" s="8">
        <f t="shared" si="34"/>
        <v>-0.66666666666666663</v>
      </c>
      <c r="M125" s="8" t="str">
        <f t="shared" si="31"/>
        <v/>
      </c>
      <c r="N125" s="34">
        <f t="shared" si="32"/>
        <v>-8.8495575221238937E-3</v>
      </c>
    </row>
    <row r="126" spans="1:14" x14ac:dyDescent="0.2">
      <c r="A126" s="45"/>
      <c r="B126" s="42" t="s">
        <v>111</v>
      </c>
      <c r="C126" s="39">
        <v>0</v>
      </c>
      <c r="D126" s="7">
        <v>4</v>
      </c>
      <c r="E126" s="7">
        <v>0</v>
      </c>
      <c r="F126" s="7">
        <v>0</v>
      </c>
      <c r="G126" s="8" t="str">
        <f t="shared" si="27"/>
        <v/>
      </c>
      <c r="H126" s="8">
        <f t="shared" si="28"/>
        <v>1.7699115044247787E-2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34">
        <f t="shared" si="32"/>
        <v>-1.7699115044247787E-2</v>
      </c>
    </row>
    <row r="127" spans="1:14" x14ac:dyDescent="0.2">
      <c r="A127" s="45"/>
      <c r="B127" s="42" t="s">
        <v>112</v>
      </c>
      <c r="C127" s="39">
        <v>4</v>
      </c>
      <c r="D127" s="7">
        <v>1</v>
      </c>
      <c r="E127" s="7">
        <v>2</v>
      </c>
      <c r="F127" s="7">
        <v>0</v>
      </c>
      <c r="G127" s="8">
        <f t="shared" si="27"/>
        <v>2.1621621621621623E-2</v>
      </c>
      <c r="H127" s="8">
        <f t="shared" si="28"/>
        <v>4.4247787610619468E-3</v>
      </c>
      <c r="I127" s="8">
        <f t="shared" si="29"/>
        <v>1.7391304347826087E-2</v>
      </c>
      <c r="J127" s="8" t="str">
        <f t="shared" si="30"/>
        <v/>
      </c>
      <c r="K127" s="8">
        <f t="shared" si="33"/>
        <v>-0.5</v>
      </c>
      <c r="L127" s="8">
        <f t="shared" si="34"/>
        <v>-1</v>
      </c>
      <c r="M127" s="8">
        <f t="shared" si="31"/>
        <v>-1.0810810810810811E-2</v>
      </c>
      <c r="N127" s="34">
        <f t="shared" si="32"/>
        <v>-4.4247787610619468E-3</v>
      </c>
    </row>
    <row r="128" spans="1:14" x14ac:dyDescent="0.2">
      <c r="A128" s="45"/>
      <c r="B128" s="42" t="s">
        <v>113</v>
      </c>
      <c r="C128" s="39">
        <v>1</v>
      </c>
      <c r="D128" s="7">
        <v>1</v>
      </c>
      <c r="E128" s="7">
        <v>0</v>
      </c>
      <c r="F128" s="7">
        <v>0</v>
      </c>
      <c r="G128" s="8">
        <f t="shared" si="27"/>
        <v>5.4054054054054057E-3</v>
      </c>
      <c r="H128" s="8">
        <f t="shared" si="28"/>
        <v>4.4247787610619468E-3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-5.4054054054054057E-3</v>
      </c>
      <c r="N128" s="34">
        <f t="shared" si="32"/>
        <v>-4.4247787610619468E-3</v>
      </c>
    </row>
    <row r="129" spans="1:14" x14ac:dyDescent="0.2">
      <c r="A129" s="45"/>
      <c r="B129" s="42" t="s">
        <v>114</v>
      </c>
      <c r="C129" s="39">
        <v>0</v>
      </c>
      <c r="D129" s="7">
        <v>4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1.7699115044247787E-2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34">
        <f t="shared" si="32"/>
        <v>-1.7699115044247787E-2</v>
      </c>
    </row>
    <row r="130" spans="1:14" x14ac:dyDescent="0.2">
      <c r="A130" s="45"/>
      <c r="B130" s="42" t="s">
        <v>115</v>
      </c>
      <c r="C130" s="39">
        <v>1</v>
      </c>
      <c r="D130" s="7">
        <v>0</v>
      </c>
      <c r="E130" s="7">
        <v>0</v>
      </c>
      <c r="F130" s="7">
        <v>0</v>
      </c>
      <c r="G130" s="8">
        <f t="shared" si="27"/>
        <v>5.4054054054054057E-3</v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 t="str">
        <f t="shared" si="34"/>
        <v xml:space="preserve"> </v>
      </c>
      <c r="M130" s="8">
        <f t="shared" si="31"/>
        <v>-5.4054054054054057E-3</v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5</v>
      </c>
      <c r="D132" s="7">
        <v>0</v>
      </c>
      <c r="E132" s="7">
        <v>0</v>
      </c>
      <c r="F132" s="7">
        <v>1</v>
      </c>
      <c r="G132" s="8">
        <f t="shared" si="27"/>
        <v>2.7027027027027029E-2</v>
      </c>
      <c r="H132" s="8" t="str">
        <f t="shared" si="28"/>
        <v/>
      </c>
      <c r="I132" s="8" t="str">
        <f t="shared" si="29"/>
        <v/>
      </c>
      <c r="J132" s="8">
        <f t="shared" si="30"/>
        <v>1.2500000000000001E-2</v>
      </c>
      <c r="K132" s="8">
        <f t="shared" si="33"/>
        <v>-1</v>
      </c>
      <c r="L132" s="8">
        <f t="shared" si="34"/>
        <v>1</v>
      </c>
      <c r="M132" s="8">
        <f t="shared" si="31"/>
        <v>-2.7027027027027029E-2</v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2</v>
      </c>
      <c r="F133" s="7">
        <v>0</v>
      </c>
      <c r="G133" s="8">
        <f t="shared" si="27"/>
        <v>5.4054054054054057E-3</v>
      </c>
      <c r="H133" s="8" t="str">
        <f t="shared" si="28"/>
        <v/>
      </c>
      <c r="I133" s="8">
        <f t="shared" si="29"/>
        <v>1.7391304347826087E-2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>
        <f t="shared" si="31"/>
        <v>5.4054054054054057E-3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1</v>
      </c>
      <c r="D135" s="7">
        <v>0</v>
      </c>
      <c r="E135" s="7">
        <v>1</v>
      </c>
      <c r="F135" s="7">
        <v>0</v>
      </c>
      <c r="G135" s="8">
        <f t="shared" si="27"/>
        <v>5.4054054054054057E-3</v>
      </c>
      <c r="H135" s="8" t="str">
        <f t="shared" si="28"/>
        <v/>
      </c>
      <c r="I135" s="8">
        <f t="shared" si="29"/>
        <v>8.6956521739130436E-3</v>
      </c>
      <c r="J135" s="8" t="str">
        <f t="shared" si="30"/>
        <v/>
      </c>
      <c r="K135" s="8">
        <f t="shared" si="33"/>
        <v>0</v>
      </c>
      <c r="L135" s="8" t="str">
        <f t="shared" si="34"/>
        <v xml:space="preserve"> </v>
      </c>
      <c r="M135" s="8">
        <f t="shared" si="31"/>
        <v>0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7</v>
      </c>
      <c r="D137" s="7">
        <v>0</v>
      </c>
      <c r="E137" s="7">
        <v>1</v>
      </c>
      <c r="F137" s="7">
        <v>0</v>
      </c>
      <c r="G137" s="8">
        <f t="shared" si="27"/>
        <v>3.783783783783784E-2</v>
      </c>
      <c r="H137" s="8" t="str">
        <f t="shared" si="28"/>
        <v/>
      </c>
      <c r="I137" s="8">
        <f t="shared" si="29"/>
        <v>8.6956521739130436E-3</v>
      </c>
      <c r="J137" s="8" t="str">
        <f t="shared" si="30"/>
        <v/>
      </c>
      <c r="K137" s="8">
        <f t="shared" si="33"/>
        <v>-0.8571428571428571</v>
      </c>
      <c r="L137" s="8" t="str">
        <f t="shared" si="34"/>
        <v xml:space="preserve"> </v>
      </c>
      <c r="M137" s="8">
        <f t="shared" si="31"/>
        <v>-3.2432432432432434E-2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1</v>
      </c>
      <c r="D138" s="7">
        <v>0</v>
      </c>
      <c r="E138" s="7">
        <v>1</v>
      </c>
      <c r="F138" s="7">
        <v>0</v>
      </c>
      <c r="G138" s="8">
        <f t="shared" si="27"/>
        <v>5.4054054054054057E-3</v>
      </c>
      <c r="H138" s="8" t="str">
        <f t="shared" si="28"/>
        <v/>
      </c>
      <c r="I138" s="8">
        <f t="shared" si="29"/>
        <v>8.6956521739130436E-3</v>
      </c>
      <c r="J138" s="8" t="str">
        <f t="shared" si="30"/>
        <v/>
      </c>
      <c r="K138" s="8">
        <f t="shared" si="33"/>
        <v>0</v>
      </c>
      <c r="L138" s="8" t="str">
        <f t="shared" si="34"/>
        <v xml:space="preserve"> </v>
      </c>
      <c r="M138" s="8">
        <f t="shared" si="31"/>
        <v>0</v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4</v>
      </c>
      <c r="E139" s="7">
        <v>1</v>
      </c>
      <c r="F139" s="7">
        <v>0</v>
      </c>
      <c r="G139" s="8">
        <f t="shared" si="27"/>
        <v>1.0810810810810811E-2</v>
      </c>
      <c r="H139" s="8">
        <f t="shared" si="28"/>
        <v>1.7699115044247787E-2</v>
      </c>
      <c r="I139" s="8">
        <f t="shared" si="29"/>
        <v>8.6956521739130436E-3</v>
      </c>
      <c r="J139" s="8" t="str">
        <f t="shared" si="30"/>
        <v/>
      </c>
      <c r="K139" s="8">
        <f t="shared" si="33"/>
        <v>-0.5</v>
      </c>
      <c r="L139" s="8">
        <f t="shared" si="34"/>
        <v>-1</v>
      </c>
      <c r="M139" s="8">
        <f t="shared" si="31"/>
        <v>-5.4054054054054057E-3</v>
      </c>
      <c r="N139" s="34">
        <f t="shared" si="32"/>
        <v>-1.7699115044247787E-2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9</v>
      </c>
      <c r="D141" s="7">
        <v>11</v>
      </c>
      <c r="E141" s="7">
        <v>1</v>
      </c>
      <c r="F141" s="7">
        <v>1</v>
      </c>
      <c r="G141" s="8">
        <f t="shared" si="27"/>
        <v>4.8648648648648651E-2</v>
      </c>
      <c r="H141" s="8">
        <f t="shared" si="28"/>
        <v>4.8672566371681415E-2</v>
      </c>
      <c r="I141" s="8">
        <f t="shared" si="29"/>
        <v>8.6956521739130436E-3</v>
      </c>
      <c r="J141" s="8">
        <f t="shared" si="30"/>
        <v>1.2500000000000001E-2</v>
      </c>
      <c r="K141" s="8">
        <f t="shared" si="33"/>
        <v>-0.88888888888888884</v>
      </c>
      <c r="L141" s="8">
        <f t="shared" si="34"/>
        <v>-0.90909090909090906</v>
      </c>
      <c r="M141" s="8">
        <f t="shared" si="31"/>
        <v>-4.3243243243243246E-2</v>
      </c>
      <c r="N141" s="34">
        <f t="shared" si="32"/>
        <v>-4.4247787610619468E-2</v>
      </c>
    </row>
    <row r="142" spans="1:14" x14ac:dyDescent="0.2">
      <c r="A142" s="45"/>
      <c r="B142" s="42" t="s">
        <v>127</v>
      </c>
      <c r="C142" s="39">
        <v>5</v>
      </c>
      <c r="D142" s="7">
        <v>6</v>
      </c>
      <c r="E142" s="7">
        <v>0</v>
      </c>
      <c r="F142" s="7">
        <v>0</v>
      </c>
      <c r="G142" s="8">
        <f t="shared" si="27"/>
        <v>2.7027027027027029E-2</v>
      </c>
      <c r="H142" s="8">
        <f t="shared" si="28"/>
        <v>2.6548672566371681E-2</v>
      </c>
      <c r="I142" s="8" t="str">
        <f t="shared" si="29"/>
        <v/>
      </c>
      <c r="J142" s="8" t="str">
        <f t="shared" si="30"/>
        <v/>
      </c>
      <c r="K142" s="8">
        <f t="shared" si="33"/>
        <v>-1</v>
      </c>
      <c r="L142" s="8">
        <f t="shared" si="34"/>
        <v>-1</v>
      </c>
      <c r="M142" s="8">
        <f t="shared" si="31"/>
        <v>-2.7027027027027029E-2</v>
      </c>
      <c r="N142" s="34">
        <f t="shared" si="32"/>
        <v>-2.6548672566371681E-2</v>
      </c>
    </row>
    <row r="143" spans="1:14" x14ac:dyDescent="0.2">
      <c r="A143" s="45"/>
      <c r="B143" s="42" t="s">
        <v>128</v>
      </c>
      <c r="C143" s="39">
        <v>3</v>
      </c>
      <c r="D143" s="7">
        <v>0</v>
      </c>
      <c r="E143" s="7">
        <v>0</v>
      </c>
      <c r="F143" s="7">
        <v>0</v>
      </c>
      <c r="G143" s="8">
        <f t="shared" si="27"/>
        <v>1.6216216216216217E-2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-1.6216216216216217E-2</v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16</v>
      </c>
      <c r="D144" s="7">
        <v>29</v>
      </c>
      <c r="E144" s="7">
        <v>11</v>
      </c>
      <c r="F144" s="7">
        <v>11</v>
      </c>
      <c r="G144" s="8">
        <f t="shared" si="27"/>
        <v>8.6486486486486491E-2</v>
      </c>
      <c r="H144" s="8">
        <f t="shared" si="28"/>
        <v>0.12831858407079647</v>
      </c>
      <c r="I144" s="8">
        <f t="shared" si="29"/>
        <v>9.5652173913043481E-2</v>
      </c>
      <c r="J144" s="8">
        <f t="shared" si="30"/>
        <v>0.13750000000000001</v>
      </c>
      <c r="K144" s="8">
        <f t="shared" si="33"/>
        <v>-0.3125</v>
      </c>
      <c r="L144" s="8">
        <f t="shared" si="34"/>
        <v>-0.62068965517241381</v>
      </c>
      <c r="M144" s="8">
        <f t="shared" si="31"/>
        <v>-2.7027027027027029E-2</v>
      </c>
      <c r="N144" s="34">
        <f t="shared" si="32"/>
        <v>-7.9646017699115043E-2</v>
      </c>
    </row>
    <row r="145" spans="1:14" ht="29.25" customHeight="1" x14ac:dyDescent="0.2">
      <c r="A145" s="45"/>
      <c r="B145" s="42" t="s">
        <v>130</v>
      </c>
      <c r="C145" s="39">
        <v>1</v>
      </c>
      <c r="D145" s="7">
        <v>0</v>
      </c>
      <c r="E145" s="7">
        <v>65</v>
      </c>
      <c r="F145" s="7">
        <v>26</v>
      </c>
      <c r="G145" s="8">
        <f t="shared" ref="G145:G180" si="35">+IF(C145=0,"",C145/C$81)</f>
        <v>5.4054054054054057E-3</v>
      </c>
      <c r="H145" s="8" t="str">
        <f t="shared" ref="H145:H180" si="36">+IF(D145=0,"",D145/D$81)</f>
        <v/>
      </c>
      <c r="I145" s="8">
        <f t="shared" ref="I145:I180" si="37">+IF(E145=0,"",E145/E$81)</f>
        <v>0.56521739130434778</v>
      </c>
      <c r="J145" s="8">
        <f t="shared" ref="J145:J180" si="38">+IF(F145=0,"",F145/F$81)</f>
        <v>0.32500000000000001</v>
      </c>
      <c r="K145" s="8">
        <f t="shared" si="33"/>
        <v>64</v>
      </c>
      <c r="L145" s="8">
        <f t="shared" si="34"/>
        <v>1</v>
      </c>
      <c r="M145" s="8">
        <f t="shared" ref="M145:M180" si="39">+IF(OR(AND(G145=""),(K145="")),"",G145*K145)</f>
        <v>0.34594594594594597</v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2</v>
      </c>
      <c r="E146" s="7">
        <v>0</v>
      </c>
      <c r="F146" s="7">
        <v>0</v>
      </c>
      <c r="G146" s="8" t="str">
        <f t="shared" si="35"/>
        <v/>
      </c>
      <c r="H146" s="8">
        <f t="shared" si="36"/>
        <v>8.8495575221238937E-3</v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>
        <f t="shared" ref="L146:L180" si="42">+IF(AND(D146=0,F146=0)," ",IF(D146=0,1,IF(F146=0,-1,(F146-D146)/D146)))</f>
        <v>-1</v>
      </c>
      <c r="M146" s="8" t="str">
        <f t="shared" si="39"/>
        <v/>
      </c>
      <c r="N146" s="34">
        <f t="shared" si="40"/>
        <v>-8.8495575221238937E-3</v>
      </c>
    </row>
    <row r="147" spans="1:14" x14ac:dyDescent="0.2">
      <c r="A147" s="45"/>
      <c r="B147" s="42" t="s">
        <v>132</v>
      </c>
      <c r="C147" s="39">
        <v>1</v>
      </c>
      <c r="D147" s="7">
        <v>0</v>
      </c>
      <c r="E147" s="7">
        <v>1</v>
      </c>
      <c r="F147" s="7">
        <v>0</v>
      </c>
      <c r="G147" s="8">
        <f t="shared" si="35"/>
        <v>5.4054054054054057E-3</v>
      </c>
      <c r="H147" s="8" t="str">
        <f t="shared" si="36"/>
        <v/>
      </c>
      <c r="I147" s="8">
        <f t="shared" si="37"/>
        <v>8.6956521739130436E-3</v>
      </c>
      <c r="J147" s="8" t="str">
        <f t="shared" si="38"/>
        <v/>
      </c>
      <c r="K147" s="8">
        <f t="shared" si="41"/>
        <v>0</v>
      </c>
      <c r="L147" s="8" t="str">
        <f t="shared" si="42"/>
        <v xml:space="preserve"> </v>
      </c>
      <c r="M147" s="8">
        <f t="shared" si="39"/>
        <v>0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4</v>
      </c>
      <c r="D148" s="7">
        <v>0</v>
      </c>
      <c r="E148" s="7">
        <v>0</v>
      </c>
      <c r="F148" s="7">
        <v>0</v>
      </c>
      <c r="G148" s="8">
        <f t="shared" si="35"/>
        <v>2.1621621621621623E-2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-2.1621621621621623E-2</v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5.4054054054054057E-3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-5.4054054054054057E-3</v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1</v>
      </c>
      <c r="E150" s="7">
        <v>0</v>
      </c>
      <c r="F150" s="7">
        <v>0</v>
      </c>
      <c r="G150" s="8">
        <f t="shared" si="35"/>
        <v>5.4054054054054057E-3</v>
      </c>
      <c r="H150" s="8">
        <f t="shared" si="36"/>
        <v>4.4247787610619468E-3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-5.4054054054054057E-3</v>
      </c>
      <c r="N150" s="34">
        <f t="shared" si="40"/>
        <v>-4.4247787610619468E-3</v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8.6956521739130436E-3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1</v>
      </c>
      <c r="D156" s="7">
        <v>1</v>
      </c>
      <c r="E156" s="7">
        <v>0</v>
      </c>
      <c r="F156" s="7">
        <v>0</v>
      </c>
      <c r="G156" s="8">
        <f t="shared" si="35"/>
        <v>5.4054054054054057E-3</v>
      </c>
      <c r="H156" s="8">
        <f t="shared" si="36"/>
        <v>4.4247787610619468E-3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-5.4054054054054057E-3</v>
      </c>
      <c r="N156" s="34">
        <f t="shared" si="40"/>
        <v>-4.4247787610619468E-3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9</v>
      </c>
      <c r="D158" s="7">
        <v>13</v>
      </c>
      <c r="E158" s="7">
        <v>0</v>
      </c>
      <c r="F158" s="7">
        <v>0</v>
      </c>
      <c r="G158" s="8">
        <f t="shared" si="35"/>
        <v>4.8648648648648651E-2</v>
      </c>
      <c r="H158" s="8">
        <f t="shared" si="36"/>
        <v>5.7522123893805309E-2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-4.8648648648648651E-2</v>
      </c>
      <c r="N158" s="34">
        <f t="shared" si="40"/>
        <v>-5.7522123893805309E-2</v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3</v>
      </c>
      <c r="D161" s="7">
        <v>1</v>
      </c>
      <c r="E161" s="7">
        <v>0</v>
      </c>
      <c r="F161" s="7">
        <v>0</v>
      </c>
      <c r="G161" s="8">
        <f t="shared" si="35"/>
        <v>1.6216216216216217E-2</v>
      </c>
      <c r="H161" s="8">
        <f t="shared" si="36"/>
        <v>4.4247787610619468E-3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-1.6216216216216217E-2</v>
      </c>
      <c r="N161" s="34">
        <f t="shared" si="40"/>
        <v>-4.4247787610619468E-3</v>
      </c>
    </row>
    <row r="162" spans="1:14" x14ac:dyDescent="0.2">
      <c r="A162" s="45"/>
      <c r="B162" s="42" t="s">
        <v>147</v>
      </c>
      <c r="C162" s="39">
        <v>0</v>
      </c>
      <c r="D162" s="7">
        <v>3</v>
      </c>
      <c r="E162" s="7">
        <v>0</v>
      </c>
      <c r="F162" s="7">
        <v>0</v>
      </c>
      <c r="G162" s="8" t="str">
        <f t="shared" si="35"/>
        <v/>
      </c>
      <c r="H162" s="8">
        <f t="shared" si="36"/>
        <v>1.3274336283185841E-2</v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>
        <f t="shared" si="42"/>
        <v>-1</v>
      </c>
      <c r="M162" s="8" t="str">
        <f t="shared" si="39"/>
        <v/>
      </c>
      <c r="N162" s="34">
        <f t="shared" si="40"/>
        <v>-1.3274336283185841E-2</v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2</v>
      </c>
      <c r="E166" s="7">
        <v>0</v>
      </c>
      <c r="F166" s="7">
        <v>2</v>
      </c>
      <c r="G166" s="8">
        <f t="shared" si="35"/>
        <v>5.4054054054054057E-3</v>
      </c>
      <c r="H166" s="8">
        <f t="shared" si="36"/>
        <v>8.8495575221238937E-3</v>
      </c>
      <c r="I166" s="8" t="str">
        <f t="shared" si="37"/>
        <v/>
      </c>
      <c r="J166" s="8">
        <f t="shared" si="38"/>
        <v>2.5000000000000001E-2</v>
      </c>
      <c r="K166" s="8">
        <f t="shared" si="41"/>
        <v>-1</v>
      </c>
      <c r="L166" s="8">
        <f t="shared" si="42"/>
        <v>0</v>
      </c>
      <c r="M166" s="8">
        <f t="shared" si="39"/>
        <v>-5.4054054054054057E-3</v>
      </c>
      <c r="N166" s="34">
        <f t="shared" si="40"/>
        <v>0</v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4.4247787610619468E-3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34">
        <f t="shared" si="40"/>
        <v>-4.4247787610619468E-3</v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3</v>
      </c>
      <c r="D177" s="7">
        <v>8</v>
      </c>
      <c r="E177" s="7">
        <v>4</v>
      </c>
      <c r="F177" s="7">
        <v>6</v>
      </c>
      <c r="G177" s="8">
        <f t="shared" si="35"/>
        <v>1.6216216216216217E-2</v>
      </c>
      <c r="H177" s="8">
        <f t="shared" si="36"/>
        <v>3.5398230088495575E-2</v>
      </c>
      <c r="I177" s="8">
        <f t="shared" si="37"/>
        <v>3.4782608695652174E-2</v>
      </c>
      <c r="J177" s="8">
        <f t="shared" si="38"/>
        <v>7.4999999999999997E-2</v>
      </c>
      <c r="K177" s="8">
        <f t="shared" si="41"/>
        <v>0.33333333333333331</v>
      </c>
      <c r="L177" s="8">
        <f t="shared" si="42"/>
        <v>-0.25</v>
      </c>
      <c r="M177" s="8">
        <f t="shared" si="39"/>
        <v>5.4054054054054057E-3</v>
      </c>
      <c r="N177" s="34">
        <f t="shared" si="40"/>
        <v>-8.8495575221238937E-3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178</v>
      </c>
      <c r="D188" s="29">
        <f>SUM(D189:D363)</f>
        <v>252</v>
      </c>
      <c r="E188" s="29">
        <f>SUM(E189:E363)</f>
        <v>58</v>
      </c>
      <c r="F188" s="29">
        <f>SUM(F189:F363)</f>
        <v>87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-0.6741573033707865</v>
      </c>
      <c r="L188" s="30">
        <f>+IF(AND(D188=0,F188=0),"",IF(D188=0,1,IF(F188=0,-1,(F188-D188)/D188)))</f>
        <v>-0.65476190476190477</v>
      </c>
      <c r="M188" s="30">
        <f t="shared" ref="M188:M219" si="47">+IF(OR(AND(G188=""),(K188="")),"",G188*K188)</f>
        <v>-0.6741573033707865</v>
      </c>
      <c r="N188" s="30">
        <f t="shared" ref="N188:N219" si="48">+IF(OR(AND(H188=""),(L188="")),"",H188*L188)</f>
        <v>-0.65476190476190477</v>
      </c>
    </row>
    <row r="189" spans="1:14" ht="24.75" customHeight="1" x14ac:dyDescent="0.2">
      <c r="A189" s="45"/>
      <c r="B189" s="41" t="s">
        <v>166</v>
      </c>
      <c r="C189" s="38">
        <v>4</v>
      </c>
      <c r="D189" s="31">
        <v>0</v>
      </c>
      <c r="E189" s="31">
        <v>4</v>
      </c>
      <c r="F189" s="31">
        <v>0</v>
      </c>
      <c r="G189" s="32">
        <f t="shared" si="43"/>
        <v>2.247191011235955E-2</v>
      </c>
      <c r="H189" s="32" t="str">
        <f t="shared" si="44"/>
        <v/>
      </c>
      <c r="I189" s="32">
        <f t="shared" si="45"/>
        <v>6.8965517241379309E-2</v>
      </c>
      <c r="J189" s="32" t="str">
        <f t="shared" si="46"/>
        <v/>
      </c>
      <c r="K189" s="32">
        <f t="shared" ref="K189:K220" si="49">+IF(AND(C189=0,E189=0)," ",IF(C189=0,1,IF(E189=0,-1,(E189-C189)/C189)))</f>
        <v>0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0</v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1</v>
      </c>
      <c r="D190" s="7">
        <v>0</v>
      </c>
      <c r="E190" s="7">
        <v>0</v>
      </c>
      <c r="F190" s="7">
        <v>0</v>
      </c>
      <c r="G190" s="8">
        <f t="shared" si="43"/>
        <v>5.6179775280898875E-3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-5.6179775280898875E-3</v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1</v>
      </c>
      <c r="E191" s="7">
        <v>1</v>
      </c>
      <c r="F191" s="7">
        <v>0</v>
      </c>
      <c r="G191" s="8" t="str">
        <f t="shared" si="43"/>
        <v/>
      </c>
      <c r="H191" s="8">
        <f t="shared" si="44"/>
        <v>3.968253968253968E-3</v>
      </c>
      <c r="I191" s="8">
        <f t="shared" si="45"/>
        <v>1.7241379310344827E-2</v>
      </c>
      <c r="J191" s="8" t="str">
        <f t="shared" si="46"/>
        <v/>
      </c>
      <c r="K191" s="8">
        <f t="shared" si="49"/>
        <v>1</v>
      </c>
      <c r="L191" s="8">
        <f t="shared" si="50"/>
        <v>-1</v>
      </c>
      <c r="M191" s="8" t="str">
        <f t="shared" si="47"/>
        <v/>
      </c>
      <c r="N191" s="34">
        <f t="shared" si="48"/>
        <v>-3.968253968253968E-3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2</v>
      </c>
      <c r="D193" s="7">
        <v>30</v>
      </c>
      <c r="E193" s="7">
        <v>0</v>
      </c>
      <c r="F193" s="7">
        <v>3</v>
      </c>
      <c r="G193" s="8">
        <f t="shared" si="43"/>
        <v>1.1235955056179775E-2</v>
      </c>
      <c r="H193" s="8">
        <f t="shared" si="44"/>
        <v>0.11904761904761904</v>
      </c>
      <c r="I193" s="8" t="str">
        <f t="shared" si="45"/>
        <v/>
      </c>
      <c r="J193" s="8">
        <f t="shared" si="46"/>
        <v>3.4482758620689655E-2</v>
      </c>
      <c r="K193" s="8">
        <f t="shared" si="49"/>
        <v>-1</v>
      </c>
      <c r="L193" s="8">
        <f t="shared" si="50"/>
        <v>-0.9</v>
      </c>
      <c r="M193" s="8">
        <f t="shared" si="47"/>
        <v>-1.1235955056179775E-2</v>
      </c>
      <c r="N193" s="34">
        <f t="shared" si="48"/>
        <v>-0.10714285714285714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55</v>
      </c>
      <c r="D195" s="7">
        <v>26</v>
      </c>
      <c r="E195" s="7">
        <v>9</v>
      </c>
      <c r="F195" s="7">
        <v>2</v>
      </c>
      <c r="G195" s="8">
        <f t="shared" si="43"/>
        <v>0.3089887640449438</v>
      </c>
      <c r="H195" s="8">
        <f t="shared" si="44"/>
        <v>0.10317460317460317</v>
      </c>
      <c r="I195" s="8">
        <f t="shared" si="45"/>
        <v>0.15517241379310345</v>
      </c>
      <c r="J195" s="8">
        <f t="shared" si="46"/>
        <v>2.2988505747126436E-2</v>
      </c>
      <c r="K195" s="8">
        <f t="shared" si="49"/>
        <v>-0.83636363636363631</v>
      </c>
      <c r="L195" s="8">
        <f t="shared" si="50"/>
        <v>-0.92307692307692313</v>
      </c>
      <c r="M195" s="8">
        <f t="shared" si="47"/>
        <v>-0.2584269662921348</v>
      </c>
      <c r="N195" s="34">
        <f t="shared" si="48"/>
        <v>-9.5238095238095233E-2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2</v>
      </c>
      <c r="D197" s="7">
        <v>0</v>
      </c>
      <c r="E197" s="7">
        <v>2</v>
      </c>
      <c r="F197" s="7">
        <v>0</v>
      </c>
      <c r="G197" s="8">
        <f t="shared" si="43"/>
        <v>1.1235955056179775E-2</v>
      </c>
      <c r="H197" s="8" t="str">
        <f t="shared" si="44"/>
        <v/>
      </c>
      <c r="I197" s="8">
        <f t="shared" si="45"/>
        <v>3.4482758620689655E-2</v>
      </c>
      <c r="J197" s="8" t="str">
        <f t="shared" si="46"/>
        <v/>
      </c>
      <c r="K197" s="8">
        <f t="shared" si="49"/>
        <v>0</v>
      </c>
      <c r="L197" s="8" t="str">
        <f t="shared" si="50"/>
        <v xml:space="preserve"> </v>
      </c>
      <c r="M197" s="8">
        <f t="shared" si="47"/>
        <v>0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1</v>
      </c>
      <c r="E198" s="7">
        <v>0</v>
      </c>
      <c r="F198" s="7">
        <v>1</v>
      </c>
      <c r="G198" s="8" t="str">
        <f t="shared" si="43"/>
        <v/>
      </c>
      <c r="H198" s="8">
        <f t="shared" si="44"/>
        <v>3.968253968253968E-3</v>
      </c>
      <c r="I198" s="8" t="str">
        <f t="shared" si="45"/>
        <v/>
      </c>
      <c r="J198" s="8">
        <f t="shared" si="46"/>
        <v>1.1494252873563218E-2</v>
      </c>
      <c r="K198" s="8" t="str">
        <f t="shared" si="49"/>
        <v xml:space="preserve"> </v>
      </c>
      <c r="L198" s="8">
        <f t="shared" si="50"/>
        <v>0</v>
      </c>
      <c r="M198" s="8" t="str">
        <f t="shared" si="47"/>
        <v/>
      </c>
      <c r="N198" s="34">
        <f t="shared" si="48"/>
        <v>0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3</v>
      </c>
      <c r="D202" s="7">
        <v>3</v>
      </c>
      <c r="E202" s="7">
        <v>2</v>
      </c>
      <c r="F202" s="7">
        <v>0</v>
      </c>
      <c r="G202" s="8">
        <f t="shared" si="43"/>
        <v>1.6853932584269662E-2</v>
      </c>
      <c r="H202" s="8">
        <f t="shared" si="44"/>
        <v>1.1904761904761904E-2</v>
      </c>
      <c r="I202" s="8">
        <f t="shared" si="45"/>
        <v>3.4482758620689655E-2</v>
      </c>
      <c r="J202" s="8" t="str">
        <f t="shared" si="46"/>
        <v/>
      </c>
      <c r="K202" s="8">
        <f t="shared" si="49"/>
        <v>-0.33333333333333331</v>
      </c>
      <c r="L202" s="8">
        <f t="shared" si="50"/>
        <v>-1</v>
      </c>
      <c r="M202" s="8">
        <f t="shared" si="47"/>
        <v>-5.6179775280898875E-3</v>
      </c>
      <c r="N202" s="34">
        <f t="shared" si="48"/>
        <v>-1.1904761904761904E-2</v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3</v>
      </c>
      <c r="F203" s="7">
        <v>0</v>
      </c>
      <c r="G203" s="8">
        <f t="shared" si="43"/>
        <v>5.6179775280898875E-3</v>
      </c>
      <c r="H203" s="8" t="str">
        <f t="shared" si="44"/>
        <v/>
      </c>
      <c r="I203" s="8">
        <f t="shared" si="45"/>
        <v>5.1724137931034482E-2</v>
      </c>
      <c r="J203" s="8" t="str">
        <f t="shared" si="46"/>
        <v/>
      </c>
      <c r="K203" s="8">
        <f t="shared" si="49"/>
        <v>2</v>
      </c>
      <c r="L203" s="8" t="str">
        <f t="shared" si="50"/>
        <v xml:space="preserve"> </v>
      </c>
      <c r="M203" s="8">
        <f t="shared" si="47"/>
        <v>1.1235955056179775E-2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1</v>
      </c>
      <c r="D204" s="7">
        <v>4</v>
      </c>
      <c r="E204" s="7">
        <v>1</v>
      </c>
      <c r="F204" s="7">
        <v>1</v>
      </c>
      <c r="G204" s="8">
        <f t="shared" si="43"/>
        <v>5.6179775280898875E-3</v>
      </c>
      <c r="H204" s="8">
        <f t="shared" si="44"/>
        <v>1.5873015873015872E-2</v>
      </c>
      <c r="I204" s="8">
        <f t="shared" si="45"/>
        <v>1.7241379310344827E-2</v>
      </c>
      <c r="J204" s="8">
        <f t="shared" si="46"/>
        <v>1.1494252873563218E-2</v>
      </c>
      <c r="K204" s="8">
        <f t="shared" si="49"/>
        <v>0</v>
      </c>
      <c r="L204" s="8">
        <f t="shared" si="50"/>
        <v>-0.75</v>
      </c>
      <c r="M204" s="8">
        <f t="shared" si="47"/>
        <v>0</v>
      </c>
      <c r="N204" s="34">
        <f t="shared" si="48"/>
        <v>-1.1904761904761904E-2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1.7241379310344827E-2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3</v>
      </c>
      <c r="D209" s="7">
        <v>1</v>
      </c>
      <c r="E209" s="7">
        <v>1</v>
      </c>
      <c r="F209" s="7">
        <v>1</v>
      </c>
      <c r="G209" s="8">
        <f t="shared" si="43"/>
        <v>1.6853932584269662E-2</v>
      </c>
      <c r="H209" s="8">
        <f t="shared" si="44"/>
        <v>3.968253968253968E-3</v>
      </c>
      <c r="I209" s="8">
        <f t="shared" si="45"/>
        <v>1.7241379310344827E-2</v>
      </c>
      <c r="J209" s="8">
        <f t="shared" si="46"/>
        <v>1.1494252873563218E-2</v>
      </c>
      <c r="K209" s="8">
        <f t="shared" si="49"/>
        <v>-0.66666666666666663</v>
      </c>
      <c r="L209" s="8">
        <f t="shared" si="50"/>
        <v>0</v>
      </c>
      <c r="M209" s="8">
        <f t="shared" si="47"/>
        <v>-1.1235955056179775E-2</v>
      </c>
      <c r="N209" s="34">
        <f t="shared" si="48"/>
        <v>0</v>
      </c>
    </row>
    <row r="210" spans="1:14" x14ac:dyDescent="0.2">
      <c r="A210" s="45"/>
      <c r="B210" s="42" t="s">
        <v>187</v>
      </c>
      <c r="C210" s="39">
        <v>1</v>
      </c>
      <c r="D210" s="7">
        <v>12</v>
      </c>
      <c r="E210" s="7">
        <v>0</v>
      </c>
      <c r="F210" s="7">
        <v>2</v>
      </c>
      <c r="G210" s="8">
        <f t="shared" si="43"/>
        <v>5.6179775280898875E-3</v>
      </c>
      <c r="H210" s="8">
        <f t="shared" si="44"/>
        <v>4.7619047619047616E-2</v>
      </c>
      <c r="I210" s="8" t="str">
        <f t="shared" si="45"/>
        <v/>
      </c>
      <c r="J210" s="8">
        <f t="shared" si="46"/>
        <v>2.2988505747126436E-2</v>
      </c>
      <c r="K210" s="8">
        <f t="shared" si="49"/>
        <v>-1</v>
      </c>
      <c r="L210" s="8">
        <f t="shared" si="50"/>
        <v>-0.83333333333333337</v>
      </c>
      <c r="M210" s="8">
        <f t="shared" si="47"/>
        <v>-5.6179775280898875E-3</v>
      </c>
      <c r="N210" s="34">
        <f t="shared" si="48"/>
        <v>-3.968253968253968E-2</v>
      </c>
    </row>
    <row r="211" spans="1:14" x14ac:dyDescent="0.2">
      <c r="A211" s="45"/>
      <c r="B211" s="42" t="s">
        <v>188</v>
      </c>
      <c r="C211" s="39">
        <v>1</v>
      </c>
      <c r="D211" s="7">
        <v>3</v>
      </c>
      <c r="E211" s="7">
        <v>0</v>
      </c>
      <c r="F211" s="7">
        <v>0</v>
      </c>
      <c r="G211" s="8">
        <f t="shared" si="43"/>
        <v>5.6179775280898875E-3</v>
      </c>
      <c r="H211" s="8">
        <f t="shared" si="44"/>
        <v>1.1904761904761904E-2</v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>
        <f t="shared" si="50"/>
        <v>-1</v>
      </c>
      <c r="M211" s="8">
        <f t="shared" si="47"/>
        <v>-5.6179775280898875E-3</v>
      </c>
      <c r="N211" s="34">
        <f t="shared" si="48"/>
        <v>-1.1904761904761904E-2</v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8</v>
      </c>
      <c r="D215" s="7">
        <v>13</v>
      </c>
      <c r="E215" s="7">
        <v>4</v>
      </c>
      <c r="F215" s="7">
        <v>11</v>
      </c>
      <c r="G215" s="8">
        <f t="shared" si="43"/>
        <v>4.49438202247191E-2</v>
      </c>
      <c r="H215" s="8">
        <f t="shared" si="44"/>
        <v>5.1587301587301584E-2</v>
      </c>
      <c r="I215" s="8">
        <f t="shared" si="45"/>
        <v>6.8965517241379309E-2</v>
      </c>
      <c r="J215" s="8">
        <f t="shared" si="46"/>
        <v>0.12643678160919541</v>
      </c>
      <c r="K215" s="8">
        <f t="shared" si="49"/>
        <v>-0.5</v>
      </c>
      <c r="L215" s="8">
        <f t="shared" si="50"/>
        <v>-0.15384615384615385</v>
      </c>
      <c r="M215" s="8">
        <f t="shared" si="47"/>
        <v>-2.247191011235955E-2</v>
      </c>
      <c r="N215" s="34">
        <f t="shared" si="48"/>
        <v>-7.9365079365079361E-3</v>
      </c>
    </row>
    <row r="216" spans="1:14" x14ac:dyDescent="0.2">
      <c r="A216" s="45"/>
      <c r="B216" s="42" t="s">
        <v>193</v>
      </c>
      <c r="C216" s="39">
        <v>1</v>
      </c>
      <c r="D216" s="7">
        <v>0</v>
      </c>
      <c r="E216" s="7">
        <v>0</v>
      </c>
      <c r="F216" s="7">
        <v>0</v>
      </c>
      <c r="G216" s="8">
        <f t="shared" si="43"/>
        <v>5.6179775280898875E-3</v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 t="str">
        <f t="shared" si="50"/>
        <v xml:space="preserve"> </v>
      </c>
      <c r="M216" s="8">
        <f t="shared" si="47"/>
        <v>-5.6179775280898875E-3</v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2</v>
      </c>
      <c r="D218" s="7">
        <v>5</v>
      </c>
      <c r="E218" s="7">
        <v>2</v>
      </c>
      <c r="F218" s="7">
        <v>1</v>
      </c>
      <c r="G218" s="8">
        <f t="shared" si="43"/>
        <v>1.1235955056179775E-2</v>
      </c>
      <c r="H218" s="8">
        <f t="shared" si="44"/>
        <v>1.984126984126984E-2</v>
      </c>
      <c r="I218" s="8">
        <f t="shared" si="45"/>
        <v>3.4482758620689655E-2</v>
      </c>
      <c r="J218" s="8">
        <f t="shared" si="46"/>
        <v>1.1494252873563218E-2</v>
      </c>
      <c r="K218" s="8">
        <f t="shared" si="49"/>
        <v>0</v>
      </c>
      <c r="L218" s="8">
        <f t="shared" si="50"/>
        <v>-0.8</v>
      </c>
      <c r="M218" s="8">
        <f t="shared" si="47"/>
        <v>0</v>
      </c>
      <c r="N218" s="34">
        <f t="shared" si="48"/>
        <v>-1.5873015873015872E-2</v>
      </c>
    </row>
    <row r="219" spans="1:14" x14ac:dyDescent="0.2">
      <c r="A219" s="45"/>
      <c r="B219" s="42" t="s">
        <v>196</v>
      </c>
      <c r="C219" s="39">
        <v>0</v>
      </c>
      <c r="D219" s="7">
        <v>8</v>
      </c>
      <c r="E219" s="7">
        <v>1</v>
      </c>
      <c r="F219" s="7">
        <v>5</v>
      </c>
      <c r="G219" s="8" t="str">
        <f t="shared" si="43"/>
        <v/>
      </c>
      <c r="H219" s="8">
        <f t="shared" si="44"/>
        <v>3.1746031746031744E-2</v>
      </c>
      <c r="I219" s="8">
        <f t="shared" si="45"/>
        <v>1.7241379310344827E-2</v>
      </c>
      <c r="J219" s="8">
        <f t="shared" si="46"/>
        <v>5.7471264367816091E-2</v>
      </c>
      <c r="K219" s="8">
        <f t="shared" si="49"/>
        <v>1</v>
      </c>
      <c r="L219" s="8">
        <f t="shared" si="50"/>
        <v>-0.375</v>
      </c>
      <c r="M219" s="8" t="str">
        <f t="shared" si="47"/>
        <v/>
      </c>
      <c r="N219" s="34">
        <f t="shared" si="48"/>
        <v>-1.1904761904761904E-2</v>
      </c>
    </row>
    <row r="220" spans="1:14" x14ac:dyDescent="0.2">
      <c r="A220" s="45"/>
      <c r="B220" s="42" t="s">
        <v>197</v>
      </c>
      <c r="C220" s="39">
        <v>2</v>
      </c>
      <c r="D220" s="7">
        <v>7</v>
      </c>
      <c r="E220" s="7">
        <v>0</v>
      </c>
      <c r="F220" s="7">
        <v>2</v>
      </c>
      <c r="G220" s="8">
        <f t="shared" ref="G220:G251" si="51">+IF(C220=0,"",C220/C$188)</f>
        <v>1.1235955056179775E-2</v>
      </c>
      <c r="H220" s="8">
        <f t="shared" ref="H220:H251" si="52">+IF(D220=0,"",D220/D$188)</f>
        <v>2.7777777777777776E-2</v>
      </c>
      <c r="I220" s="8" t="str">
        <f t="shared" ref="I220:I251" si="53">+IF(E220=0,"",E220/E$188)</f>
        <v/>
      </c>
      <c r="J220" s="8">
        <f t="shared" ref="J220:J251" si="54">+IF(F220=0,"",F220/F$188)</f>
        <v>2.2988505747126436E-2</v>
      </c>
      <c r="K220" s="8">
        <f t="shared" si="49"/>
        <v>-1</v>
      </c>
      <c r="L220" s="8">
        <f t="shared" si="50"/>
        <v>-0.7142857142857143</v>
      </c>
      <c r="M220" s="8">
        <f t="shared" ref="M220:M251" si="55">+IF(OR(AND(G220=""),(K220="")),"",G220*K220)</f>
        <v>-1.1235955056179775E-2</v>
      </c>
      <c r="N220" s="34">
        <f t="shared" ref="N220:N251" si="56">+IF(OR(AND(H220=""),(L220="")),"",H220*L220)</f>
        <v>-1.984126984126984E-2</v>
      </c>
    </row>
    <row r="221" spans="1:14" x14ac:dyDescent="0.2">
      <c r="A221" s="45"/>
      <c r="B221" s="42" t="s">
        <v>198</v>
      </c>
      <c r="C221" s="39">
        <v>0</v>
      </c>
      <c r="D221" s="7">
        <v>15</v>
      </c>
      <c r="E221" s="7">
        <v>1</v>
      </c>
      <c r="F221" s="7">
        <v>9</v>
      </c>
      <c r="G221" s="8" t="str">
        <f t="shared" si="51"/>
        <v/>
      </c>
      <c r="H221" s="8">
        <f t="shared" si="52"/>
        <v>5.9523809523809521E-2</v>
      </c>
      <c r="I221" s="8">
        <f t="shared" si="53"/>
        <v>1.7241379310344827E-2</v>
      </c>
      <c r="J221" s="8">
        <f t="shared" si="54"/>
        <v>0.10344827586206896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-0.4</v>
      </c>
      <c r="M221" s="8" t="str">
        <f t="shared" si="55"/>
        <v/>
      </c>
      <c r="N221" s="34">
        <f t="shared" si="56"/>
        <v>-2.3809523809523808E-2</v>
      </c>
    </row>
    <row r="222" spans="1:14" x14ac:dyDescent="0.2">
      <c r="A222" s="45"/>
      <c r="B222" s="42" t="s">
        <v>199</v>
      </c>
      <c r="C222" s="39">
        <v>0</v>
      </c>
      <c r="D222" s="7">
        <v>3</v>
      </c>
      <c r="E222" s="7">
        <v>0</v>
      </c>
      <c r="F222" s="7">
        <v>3</v>
      </c>
      <c r="G222" s="8" t="str">
        <f t="shared" si="51"/>
        <v/>
      </c>
      <c r="H222" s="8">
        <f t="shared" si="52"/>
        <v>1.1904761904761904E-2</v>
      </c>
      <c r="I222" s="8" t="str">
        <f t="shared" si="53"/>
        <v/>
      </c>
      <c r="J222" s="8">
        <f t="shared" si="54"/>
        <v>3.4482758620689655E-2</v>
      </c>
      <c r="K222" s="8" t="str">
        <f t="shared" si="57"/>
        <v xml:space="preserve"> </v>
      </c>
      <c r="L222" s="8">
        <f t="shared" si="58"/>
        <v>0</v>
      </c>
      <c r="M222" s="8" t="str">
        <f t="shared" si="55"/>
        <v/>
      </c>
      <c r="N222" s="34">
        <f t="shared" si="56"/>
        <v>0</v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1</v>
      </c>
      <c r="D225" s="7">
        <v>2</v>
      </c>
      <c r="E225" s="7">
        <v>0</v>
      </c>
      <c r="F225" s="7">
        <v>1</v>
      </c>
      <c r="G225" s="8">
        <f t="shared" si="51"/>
        <v>5.6179775280898875E-3</v>
      </c>
      <c r="H225" s="8">
        <f t="shared" si="52"/>
        <v>7.9365079365079361E-3</v>
      </c>
      <c r="I225" s="8" t="str">
        <f t="shared" si="53"/>
        <v/>
      </c>
      <c r="J225" s="8">
        <f t="shared" si="54"/>
        <v>1.1494252873563218E-2</v>
      </c>
      <c r="K225" s="8">
        <f t="shared" si="57"/>
        <v>-1</v>
      </c>
      <c r="L225" s="8">
        <f t="shared" si="58"/>
        <v>-0.5</v>
      </c>
      <c r="M225" s="8">
        <f t="shared" si="55"/>
        <v>-5.6179775280898875E-3</v>
      </c>
      <c r="N225" s="34">
        <f t="shared" si="56"/>
        <v>-3.968253968253968E-3</v>
      </c>
    </row>
    <row r="226" spans="1:14" x14ac:dyDescent="0.2">
      <c r="A226" s="45"/>
      <c r="B226" s="42" t="s">
        <v>203</v>
      </c>
      <c r="C226" s="39">
        <v>3</v>
      </c>
      <c r="D226" s="7">
        <v>2</v>
      </c>
      <c r="E226" s="7">
        <v>0</v>
      </c>
      <c r="F226" s="7">
        <v>0</v>
      </c>
      <c r="G226" s="8">
        <f t="shared" si="51"/>
        <v>1.6853932584269662E-2</v>
      </c>
      <c r="H226" s="8">
        <f t="shared" si="52"/>
        <v>7.9365079365079361E-3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-1.6853932584269662E-2</v>
      </c>
      <c r="N226" s="34">
        <f t="shared" si="56"/>
        <v>-7.9365079365079361E-3</v>
      </c>
    </row>
    <row r="227" spans="1:14" x14ac:dyDescent="0.2">
      <c r="A227" s="45"/>
      <c r="B227" s="42" t="s">
        <v>204</v>
      </c>
      <c r="C227" s="39">
        <v>1</v>
      </c>
      <c r="D227" s="7">
        <v>11</v>
      </c>
      <c r="E227" s="7">
        <v>0</v>
      </c>
      <c r="F227" s="7">
        <v>0</v>
      </c>
      <c r="G227" s="8">
        <f t="shared" si="51"/>
        <v>5.6179775280898875E-3</v>
      </c>
      <c r="H227" s="8">
        <f t="shared" si="52"/>
        <v>4.3650793650793648E-2</v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>
        <f t="shared" si="58"/>
        <v>-1</v>
      </c>
      <c r="M227" s="8">
        <f t="shared" si="55"/>
        <v>-5.6179775280898875E-3</v>
      </c>
      <c r="N227" s="34">
        <f t="shared" si="56"/>
        <v>-4.3650793650793648E-2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17</v>
      </c>
      <c r="D230" s="7">
        <v>3</v>
      </c>
      <c r="E230" s="7">
        <v>1</v>
      </c>
      <c r="F230" s="7">
        <v>2</v>
      </c>
      <c r="G230" s="8">
        <f t="shared" si="51"/>
        <v>9.5505617977528087E-2</v>
      </c>
      <c r="H230" s="8">
        <f t="shared" si="52"/>
        <v>1.1904761904761904E-2</v>
      </c>
      <c r="I230" s="8">
        <f t="shared" si="53"/>
        <v>1.7241379310344827E-2</v>
      </c>
      <c r="J230" s="8">
        <f t="shared" si="54"/>
        <v>2.2988505747126436E-2</v>
      </c>
      <c r="K230" s="8">
        <f t="shared" si="57"/>
        <v>-0.94117647058823528</v>
      </c>
      <c r="L230" s="8">
        <f t="shared" si="58"/>
        <v>-0.33333333333333331</v>
      </c>
      <c r="M230" s="8">
        <f t="shared" si="55"/>
        <v>-8.98876404494382E-2</v>
      </c>
      <c r="N230" s="34">
        <f t="shared" si="56"/>
        <v>-3.968253968253968E-3</v>
      </c>
    </row>
    <row r="231" spans="1:14" x14ac:dyDescent="0.2">
      <c r="A231" s="45"/>
      <c r="B231" s="42" t="s">
        <v>208</v>
      </c>
      <c r="C231" s="39">
        <v>0</v>
      </c>
      <c r="D231" s="7">
        <v>3</v>
      </c>
      <c r="E231" s="7">
        <v>0</v>
      </c>
      <c r="F231" s="7">
        <v>0</v>
      </c>
      <c r="G231" s="8" t="str">
        <f t="shared" si="51"/>
        <v/>
      </c>
      <c r="H231" s="8">
        <f t="shared" si="52"/>
        <v>1.1904761904761904E-2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34">
        <f t="shared" si="56"/>
        <v>-1.1904761904761904E-2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2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2.2988505747126436E-2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11</v>
      </c>
      <c r="D235" s="7">
        <v>6</v>
      </c>
      <c r="E235" s="7">
        <v>2</v>
      </c>
      <c r="F235" s="7">
        <v>4</v>
      </c>
      <c r="G235" s="8">
        <f t="shared" si="51"/>
        <v>6.1797752808988762E-2</v>
      </c>
      <c r="H235" s="8">
        <f t="shared" si="52"/>
        <v>2.3809523809523808E-2</v>
      </c>
      <c r="I235" s="8">
        <f t="shared" si="53"/>
        <v>3.4482758620689655E-2</v>
      </c>
      <c r="J235" s="8">
        <f t="shared" si="54"/>
        <v>4.5977011494252873E-2</v>
      </c>
      <c r="K235" s="8">
        <f t="shared" si="57"/>
        <v>-0.81818181818181823</v>
      </c>
      <c r="L235" s="8">
        <f t="shared" si="58"/>
        <v>-0.33333333333333331</v>
      </c>
      <c r="M235" s="8">
        <f t="shared" si="55"/>
        <v>-5.0561797752808987E-2</v>
      </c>
      <c r="N235" s="34">
        <f t="shared" si="56"/>
        <v>-7.9365079365079361E-3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5</v>
      </c>
      <c r="E242" s="7">
        <v>2</v>
      </c>
      <c r="F242" s="7">
        <v>3</v>
      </c>
      <c r="G242" s="8">
        <f t="shared" si="51"/>
        <v>5.6179775280898875E-3</v>
      </c>
      <c r="H242" s="8">
        <f t="shared" si="52"/>
        <v>1.984126984126984E-2</v>
      </c>
      <c r="I242" s="8">
        <f t="shared" si="53"/>
        <v>3.4482758620689655E-2</v>
      </c>
      <c r="J242" s="8">
        <f t="shared" si="54"/>
        <v>3.4482758620689655E-2</v>
      </c>
      <c r="K242" s="8">
        <f t="shared" si="57"/>
        <v>1</v>
      </c>
      <c r="L242" s="8">
        <f t="shared" si="58"/>
        <v>-0.4</v>
      </c>
      <c r="M242" s="8">
        <f t="shared" si="55"/>
        <v>5.6179775280898875E-3</v>
      </c>
      <c r="N242" s="34">
        <f t="shared" si="56"/>
        <v>-7.9365079365079361E-3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1</v>
      </c>
      <c r="D245" s="7">
        <v>1</v>
      </c>
      <c r="E245" s="7">
        <v>1</v>
      </c>
      <c r="F245" s="7">
        <v>0</v>
      </c>
      <c r="G245" s="8">
        <f t="shared" si="51"/>
        <v>5.6179775280898875E-3</v>
      </c>
      <c r="H245" s="8">
        <f t="shared" si="52"/>
        <v>3.968253968253968E-3</v>
      </c>
      <c r="I245" s="8">
        <f t="shared" si="53"/>
        <v>1.7241379310344827E-2</v>
      </c>
      <c r="J245" s="8" t="str">
        <f t="shared" si="54"/>
        <v/>
      </c>
      <c r="K245" s="8">
        <f t="shared" si="57"/>
        <v>0</v>
      </c>
      <c r="L245" s="8">
        <f t="shared" si="58"/>
        <v>-1</v>
      </c>
      <c r="M245" s="8">
        <f t="shared" si="55"/>
        <v>0</v>
      </c>
      <c r="N245" s="34">
        <f t="shared" si="56"/>
        <v>-3.968253968253968E-3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6</v>
      </c>
      <c r="D248" s="7">
        <v>0</v>
      </c>
      <c r="E248" s="7">
        <v>5</v>
      </c>
      <c r="F248" s="7">
        <v>0</v>
      </c>
      <c r="G248" s="8">
        <f t="shared" si="51"/>
        <v>3.3707865168539325E-2</v>
      </c>
      <c r="H248" s="8" t="str">
        <f t="shared" si="52"/>
        <v/>
      </c>
      <c r="I248" s="8">
        <f t="shared" si="53"/>
        <v>8.6206896551724144E-2</v>
      </c>
      <c r="J248" s="8" t="str">
        <f t="shared" si="54"/>
        <v/>
      </c>
      <c r="K248" s="8">
        <f t="shared" si="57"/>
        <v>-0.16666666666666666</v>
      </c>
      <c r="L248" s="8" t="str">
        <f t="shared" si="58"/>
        <v xml:space="preserve"> </v>
      </c>
      <c r="M248" s="8">
        <f t="shared" si="55"/>
        <v>-5.6179775280898875E-3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1</v>
      </c>
      <c r="E254" s="7">
        <v>0</v>
      </c>
      <c r="F254" s="7">
        <v>1</v>
      </c>
      <c r="G254" s="8" t="str">
        <f t="shared" si="59"/>
        <v/>
      </c>
      <c r="H254" s="8">
        <f t="shared" si="60"/>
        <v>3.968253968253968E-3</v>
      </c>
      <c r="I254" s="8" t="str">
        <f t="shared" si="61"/>
        <v/>
      </c>
      <c r="J254" s="8">
        <f t="shared" si="62"/>
        <v>1.1494252873563218E-2</v>
      </c>
      <c r="K254" s="8" t="str">
        <f t="shared" si="65"/>
        <v xml:space="preserve"> </v>
      </c>
      <c r="L254" s="8">
        <f t="shared" si="66"/>
        <v>0</v>
      </c>
      <c r="M254" s="8" t="str">
        <f t="shared" si="63"/>
        <v/>
      </c>
      <c r="N254" s="34">
        <f t="shared" si="64"/>
        <v>0</v>
      </c>
    </row>
    <row r="255" spans="1:14" x14ac:dyDescent="0.2">
      <c r="A255" s="45"/>
      <c r="B255" s="42" t="s">
        <v>232</v>
      </c>
      <c r="C255" s="39">
        <v>1</v>
      </c>
      <c r="D255" s="7">
        <v>1</v>
      </c>
      <c r="E255" s="7">
        <v>0</v>
      </c>
      <c r="F255" s="7">
        <v>0</v>
      </c>
      <c r="G255" s="8">
        <f t="shared" si="59"/>
        <v>5.6179775280898875E-3</v>
      </c>
      <c r="H255" s="8">
        <f t="shared" si="60"/>
        <v>3.968253968253968E-3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-5.6179775280898875E-3</v>
      </c>
      <c r="N255" s="34">
        <f t="shared" si="64"/>
        <v>-3.968253968253968E-3</v>
      </c>
    </row>
    <row r="256" spans="1:14" x14ac:dyDescent="0.2">
      <c r="A256" s="45"/>
      <c r="B256" s="42" t="s">
        <v>233</v>
      </c>
      <c r="C256" s="39">
        <v>12</v>
      </c>
      <c r="D256" s="7">
        <v>9</v>
      </c>
      <c r="E256" s="7">
        <v>0</v>
      </c>
      <c r="F256" s="7">
        <v>0</v>
      </c>
      <c r="G256" s="8">
        <f t="shared" si="59"/>
        <v>6.741573033707865E-2</v>
      </c>
      <c r="H256" s="8">
        <f t="shared" si="60"/>
        <v>3.5714285714285712E-2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-6.741573033707865E-2</v>
      </c>
      <c r="N256" s="34">
        <f t="shared" si="64"/>
        <v>-3.5714285714285712E-2</v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5</v>
      </c>
      <c r="D258" s="7">
        <v>6</v>
      </c>
      <c r="E258" s="7">
        <v>0</v>
      </c>
      <c r="F258" s="7">
        <v>1</v>
      </c>
      <c r="G258" s="8">
        <f t="shared" si="59"/>
        <v>2.8089887640449437E-2</v>
      </c>
      <c r="H258" s="8">
        <f t="shared" si="60"/>
        <v>2.3809523809523808E-2</v>
      </c>
      <c r="I258" s="8" t="str">
        <f t="shared" si="61"/>
        <v/>
      </c>
      <c r="J258" s="8">
        <f t="shared" si="62"/>
        <v>1.1494252873563218E-2</v>
      </c>
      <c r="K258" s="8">
        <f t="shared" si="65"/>
        <v>-1</v>
      </c>
      <c r="L258" s="8">
        <f t="shared" si="66"/>
        <v>-0.83333333333333337</v>
      </c>
      <c r="M258" s="8">
        <f t="shared" si="63"/>
        <v>-2.8089887640449437E-2</v>
      </c>
      <c r="N258" s="34">
        <f t="shared" si="64"/>
        <v>-1.984126984126984E-2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1</v>
      </c>
      <c r="F261" s="7">
        <v>0</v>
      </c>
      <c r="G261" s="8" t="str">
        <f t="shared" si="59"/>
        <v/>
      </c>
      <c r="H261" s="8" t="str">
        <f t="shared" si="60"/>
        <v/>
      </c>
      <c r="I261" s="8">
        <f t="shared" si="61"/>
        <v>1.7241379310344827E-2</v>
      </c>
      <c r="J261" s="8" t="str">
        <f t="shared" si="62"/>
        <v/>
      </c>
      <c r="K261" s="8">
        <f t="shared" si="65"/>
        <v>1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2</v>
      </c>
      <c r="E263" s="7">
        <v>0</v>
      </c>
      <c r="F263" s="7">
        <v>0</v>
      </c>
      <c r="G263" s="8" t="str">
        <f t="shared" si="59"/>
        <v/>
      </c>
      <c r="H263" s="8">
        <f t="shared" si="60"/>
        <v>7.9365079365079361E-3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34">
        <f t="shared" si="64"/>
        <v>-7.9365079365079361E-3</v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1</v>
      </c>
      <c r="F265" s="7">
        <v>0</v>
      </c>
      <c r="G265" s="8" t="str">
        <f t="shared" si="59"/>
        <v/>
      </c>
      <c r="H265" s="8" t="str">
        <f t="shared" si="60"/>
        <v/>
      </c>
      <c r="I265" s="8">
        <f t="shared" si="61"/>
        <v>1.7241379310344827E-2</v>
      </c>
      <c r="J265" s="8" t="str">
        <f t="shared" si="62"/>
        <v/>
      </c>
      <c r="K265" s="8">
        <f t="shared" si="65"/>
        <v>1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4</v>
      </c>
      <c r="D281" s="7">
        <v>8</v>
      </c>
      <c r="E281" s="7">
        <v>0</v>
      </c>
      <c r="F281" s="7">
        <v>0</v>
      </c>
      <c r="G281" s="8">
        <f t="shared" si="59"/>
        <v>2.247191011235955E-2</v>
      </c>
      <c r="H281" s="8">
        <f t="shared" si="60"/>
        <v>3.1746031746031744E-2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-2.247191011235955E-2</v>
      </c>
      <c r="N281" s="34">
        <f t="shared" si="64"/>
        <v>-3.1746031746031744E-2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6</v>
      </c>
      <c r="D292" s="7">
        <v>13</v>
      </c>
      <c r="E292" s="7">
        <v>0</v>
      </c>
      <c r="F292" s="7">
        <v>1</v>
      </c>
      <c r="G292" s="8">
        <f t="shared" si="67"/>
        <v>3.3707865168539325E-2</v>
      </c>
      <c r="H292" s="8">
        <f t="shared" si="68"/>
        <v>5.1587301587301584E-2</v>
      </c>
      <c r="I292" s="8" t="str">
        <f t="shared" si="69"/>
        <v/>
      </c>
      <c r="J292" s="8">
        <f t="shared" si="70"/>
        <v>1.1494252873563218E-2</v>
      </c>
      <c r="K292" s="8">
        <f t="shared" si="73"/>
        <v>-1</v>
      </c>
      <c r="L292" s="8">
        <f t="shared" si="74"/>
        <v>-0.92307692307692313</v>
      </c>
      <c r="M292" s="8">
        <f t="shared" si="71"/>
        <v>-3.3707865168539325E-2</v>
      </c>
      <c r="N292" s="34">
        <f t="shared" si="72"/>
        <v>-4.7619047619047616E-2</v>
      </c>
    </row>
    <row r="293" spans="1:14" ht="25.5" x14ac:dyDescent="0.2">
      <c r="A293" s="45"/>
      <c r="B293" s="42" t="s">
        <v>270</v>
      </c>
      <c r="C293" s="39">
        <v>3</v>
      </c>
      <c r="D293" s="7">
        <v>5</v>
      </c>
      <c r="E293" s="7">
        <v>4</v>
      </c>
      <c r="F293" s="7">
        <v>2</v>
      </c>
      <c r="G293" s="8">
        <f t="shared" si="67"/>
        <v>1.6853932584269662E-2</v>
      </c>
      <c r="H293" s="8">
        <f t="shared" si="68"/>
        <v>1.984126984126984E-2</v>
      </c>
      <c r="I293" s="8">
        <f t="shared" si="69"/>
        <v>6.8965517241379309E-2</v>
      </c>
      <c r="J293" s="8">
        <f t="shared" si="70"/>
        <v>2.2988505747126436E-2</v>
      </c>
      <c r="K293" s="8">
        <f t="shared" si="73"/>
        <v>0.33333333333333331</v>
      </c>
      <c r="L293" s="8">
        <f t="shared" si="74"/>
        <v>-0.6</v>
      </c>
      <c r="M293" s="8">
        <f t="shared" si="71"/>
        <v>5.6179775280898875E-3</v>
      </c>
      <c r="N293" s="34">
        <f t="shared" si="72"/>
        <v>-1.1904761904761904E-2</v>
      </c>
    </row>
    <row r="294" spans="1:14" x14ac:dyDescent="0.2">
      <c r="A294" s="45"/>
      <c r="B294" s="42" t="s">
        <v>271</v>
      </c>
      <c r="C294" s="39">
        <v>0</v>
      </c>
      <c r="D294" s="7">
        <v>1</v>
      </c>
      <c r="E294" s="7">
        <v>0</v>
      </c>
      <c r="F294" s="7">
        <v>0</v>
      </c>
      <c r="G294" s="8" t="str">
        <f t="shared" si="67"/>
        <v/>
      </c>
      <c r="H294" s="8">
        <f t="shared" si="68"/>
        <v>3.968253968253968E-3</v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>
        <f t="shared" si="74"/>
        <v>-1</v>
      </c>
      <c r="M294" s="8" t="str">
        <f t="shared" si="71"/>
        <v/>
      </c>
      <c r="N294" s="34">
        <f t="shared" si="72"/>
        <v>-3.968253968253968E-3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1</v>
      </c>
      <c r="D297" s="7">
        <v>0</v>
      </c>
      <c r="E297" s="7">
        <v>0</v>
      </c>
      <c r="F297" s="7">
        <v>0</v>
      </c>
      <c r="G297" s="8">
        <f t="shared" si="67"/>
        <v>5.6179775280898875E-3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-5.6179775280898875E-3</v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1</v>
      </c>
      <c r="E300" s="7">
        <v>0</v>
      </c>
      <c r="F300" s="7">
        <v>2</v>
      </c>
      <c r="G300" s="8" t="str">
        <f t="shared" si="67"/>
        <v/>
      </c>
      <c r="H300" s="8">
        <f t="shared" si="68"/>
        <v>3.968253968253968E-3</v>
      </c>
      <c r="I300" s="8" t="str">
        <f t="shared" si="69"/>
        <v/>
      </c>
      <c r="J300" s="8">
        <f t="shared" si="70"/>
        <v>2.2988505747126436E-2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34">
        <f t="shared" si="72"/>
        <v>3.968253968253968E-3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2</v>
      </c>
      <c r="D304" s="7">
        <v>0</v>
      </c>
      <c r="E304" s="7">
        <v>0</v>
      </c>
      <c r="F304" s="7">
        <v>1</v>
      </c>
      <c r="G304" s="8">
        <f t="shared" si="67"/>
        <v>1.1235955056179775E-2</v>
      </c>
      <c r="H304" s="8" t="str">
        <f t="shared" si="68"/>
        <v/>
      </c>
      <c r="I304" s="8" t="str">
        <f t="shared" si="69"/>
        <v/>
      </c>
      <c r="J304" s="8">
        <f t="shared" si="70"/>
        <v>1.1494252873563218E-2</v>
      </c>
      <c r="K304" s="8">
        <f t="shared" si="73"/>
        <v>-1</v>
      </c>
      <c r="L304" s="8">
        <f t="shared" si="74"/>
        <v>1</v>
      </c>
      <c r="M304" s="8">
        <f t="shared" si="71"/>
        <v>-1.1235955056179775E-2</v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3</v>
      </c>
      <c r="D305" s="7">
        <v>1</v>
      </c>
      <c r="E305" s="7">
        <v>0</v>
      </c>
      <c r="F305" s="7">
        <v>0</v>
      </c>
      <c r="G305" s="8">
        <f t="shared" si="67"/>
        <v>1.6853932584269662E-2</v>
      </c>
      <c r="H305" s="8">
        <f t="shared" si="68"/>
        <v>3.968253968253968E-3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-1.6853932584269662E-2</v>
      </c>
      <c r="N305" s="34">
        <f t="shared" si="72"/>
        <v>-3.968253968253968E-3</v>
      </c>
    </row>
    <row r="306" spans="1:14" x14ac:dyDescent="0.2">
      <c r="A306" s="45"/>
      <c r="B306" s="42" t="s">
        <v>283</v>
      </c>
      <c r="C306" s="39">
        <v>0</v>
      </c>
      <c r="D306" s="7">
        <v>4</v>
      </c>
      <c r="E306" s="7">
        <v>2</v>
      </c>
      <c r="F306" s="7">
        <v>3</v>
      </c>
      <c r="G306" s="8" t="str">
        <f t="shared" si="67"/>
        <v/>
      </c>
      <c r="H306" s="8">
        <f t="shared" si="68"/>
        <v>1.5873015873015872E-2</v>
      </c>
      <c r="I306" s="8">
        <f t="shared" si="69"/>
        <v>3.4482758620689655E-2</v>
      </c>
      <c r="J306" s="8">
        <f t="shared" si="70"/>
        <v>3.4482758620689655E-2</v>
      </c>
      <c r="K306" s="8">
        <f t="shared" si="73"/>
        <v>1</v>
      </c>
      <c r="L306" s="8">
        <f t="shared" si="74"/>
        <v>-0.25</v>
      </c>
      <c r="M306" s="8" t="str">
        <f t="shared" si="71"/>
        <v/>
      </c>
      <c r="N306" s="34">
        <f t="shared" si="72"/>
        <v>-3.968253968253968E-3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3.968253968253968E-3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34">
        <f t="shared" si="72"/>
        <v>-3.968253968253968E-3</v>
      </c>
    </row>
    <row r="309" spans="1:14" x14ac:dyDescent="0.2">
      <c r="A309" s="45"/>
      <c r="B309" s="42" t="s">
        <v>286</v>
      </c>
      <c r="C309" s="39">
        <v>0</v>
      </c>
      <c r="D309" s="7">
        <v>1</v>
      </c>
      <c r="E309" s="7">
        <v>0</v>
      </c>
      <c r="F309" s="7">
        <v>3</v>
      </c>
      <c r="G309" s="8" t="str">
        <f t="shared" si="67"/>
        <v/>
      </c>
      <c r="H309" s="8">
        <f t="shared" si="68"/>
        <v>3.968253968253968E-3</v>
      </c>
      <c r="I309" s="8" t="str">
        <f t="shared" si="69"/>
        <v/>
      </c>
      <c r="J309" s="8">
        <f t="shared" si="70"/>
        <v>3.4482758620689655E-2</v>
      </c>
      <c r="K309" s="8" t="str">
        <f t="shared" si="73"/>
        <v xml:space="preserve"> </v>
      </c>
      <c r="L309" s="8">
        <f t="shared" si="74"/>
        <v>2</v>
      </c>
      <c r="M309" s="8" t="str">
        <f t="shared" si="71"/>
        <v/>
      </c>
      <c r="N309" s="34">
        <f t="shared" si="72"/>
        <v>7.9365079365079361E-3</v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1</v>
      </c>
      <c r="E311" s="7">
        <v>0</v>
      </c>
      <c r="F311" s="7">
        <v>0</v>
      </c>
      <c r="G311" s="8" t="str">
        <f t="shared" si="67"/>
        <v/>
      </c>
      <c r="H311" s="8">
        <f t="shared" si="68"/>
        <v>3.968253968253968E-3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34">
        <f t="shared" si="72"/>
        <v>-3.968253968253968E-3</v>
      </c>
    </row>
    <row r="312" spans="1:14" x14ac:dyDescent="0.2">
      <c r="A312" s="45"/>
      <c r="B312" s="42" t="s">
        <v>289</v>
      </c>
      <c r="C312" s="39">
        <v>1</v>
      </c>
      <c r="D312" s="7">
        <v>3</v>
      </c>
      <c r="E312" s="7">
        <v>1</v>
      </c>
      <c r="F312" s="7">
        <v>4</v>
      </c>
      <c r="G312" s="8">
        <f t="shared" si="67"/>
        <v>5.6179775280898875E-3</v>
      </c>
      <c r="H312" s="8">
        <f t="shared" si="68"/>
        <v>1.1904761904761904E-2</v>
      </c>
      <c r="I312" s="8">
        <f t="shared" si="69"/>
        <v>1.7241379310344827E-2</v>
      </c>
      <c r="J312" s="8">
        <f t="shared" si="70"/>
        <v>4.5977011494252873E-2</v>
      </c>
      <c r="K312" s="8">
        <f t="shared" si="73"/>
        <v>0</v>
      </c>
      <c r="L312" s="8">
        <f t="shared" si="74"/>
        <v>0.33333333333333331</v>
      </c>
      <c r="M312" s="8">
        <f t="shared" si="71"/>
        <v>0</v>
      </c>
      <c r="N312" s="34">
        <f t="shared" si="72"/>
        <v>3.968253968253968E-3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1</v>
      </c>
      <c r="D315" s="7">
        <v>1</v>
      </c>
      <c r="E315" s="7">
        <v>0</v>
      </c>
      <c r="F315" s="7">
        <v>0</v>
      </c>
      <c r="G315" s="8">
        <f t="shared" si="67"/>
        <v>5.6179775280898875E-3</v>
      </c>
      <c r="H315" s="8">
        <f t="shared" si="68"/>
        <v>3.968253968253968E-3</v>
      </c>
      <c r="I315" s="8" t="str">
        <f t="shared" si="69"/>
        <v/>
      </c>
      <c r="J315" s="8" t="str">
        <f t="shared" si="70"/>
        <v/>
      </c>
      <c r="K315" s="8">
        <f t="shared" si="73"/>
        <v>-1</v>
      </c>
      <c r="L315" s="8">
        <f t="shared" si="74"/>
        <v>-1</v>
      </c>
      <c r="M315" s="8">
        <f t="shared" si="71"/>
        <v>-5.6179775280898875E-3</v>
      </c>
      <c r="N315" s="34">
        <f t="shared" si="72"/>
        <v>-3.968253968253968E-3</v>
      </c>
    </row>
    <row r="316" spans="1:14" ht="26.25" customHeight="1" x14ac:dyDescent="0.2">
      <c r="A316" s="45"/>
      <c r="B316" s="42" t="s">
        <v>293</v>
      </c>
      <c r="C316" s="39">
        <v>2</v>
      </c>
      <c r="D316" s="7">
        <v>2</v>
      </c>
      <c r="E316" s="7">
        <v>0</v>
      </c>
      <c r="F316" s="7">
        <v>0</v>
      </c>
      <c r="G316" s="8">
        <f t="shared" ref="G316:G347" si="75">+IF(C316=0,"",C316/C$188)</f>
        <v>1.1235955056179775E-2</v>
      </c>
      <c r="H316" s="8">
        <f t="shared" ref="H316:H347" si="76">+IF(D316=0,"",D316/D$188)</f>
        <v>7.9365079365079361E-3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>
        <f t="shared" si="74"/>
        <v>-1</v>
      </c>
      <c r="M316" s="8">
        <f t="shared" ref="M316:M347" si="79">+IF(OR(AND(G316=""),(K316="")),"",G316*K316)</f>
        <v>-1.1235955056179775E-2</v>
      </c>
      <c r="N316" s="34">
        <f t="shared" ref="N316:N347" si="80">+IF(OR(AND(H316=""),(L316="")),"",H316*L316)</f>
        <v>-7.9365079365079361E-3</v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1</v>
      </c>
      <c r="E318" s="7">
        <v>0</v>
      </c>
      <c r="F318" s="7">
        <v>0</v>
      </c>
      <c r="G318" s="8" t="str">
        <f t="shared" si="75"/>
        <v/>
      </c>
      <c r="H318" s="8">
        <f t="shared" si="76"/>
        <v>3.968253968253968E-3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34">
        <f t="shared" si="80"/>
        <v>-3.968253968253968E-3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2</v>
      </c>
      <c r="E320" s="7">
        <v>0</v>
      </c>
      <c r="F320" s="7">
        <v>2</v>
      </c>
      <c r="G320" s="8" t="str">
        <f t="shared" si="75"/>
        <v/>
      </c>
      <c r="H320" s="8">
        <f t="shared" si="76"/>
        <v>7.9365079365079361E-3</v>
      </c>
      <c r="I320" s="8" t="str">
        <f t="shared" si="77"/>
        <v/>
      </c>
      <c r="J320" s="8">
        <f t="shared" si="78"/>
        <v>2.2988505747126436E-2</v>
      </c>
      <c r="K320" s="8" t="str">
        <f t="shared" si="81"/>
        <v xml:space="preserve"> </v>
      </c>
      <c r="L320" s="8">
        <f t="shared" si="82"/>
        <v>0</v>
      </c>
      <c r="M320" s="8" t="str">
        <f t="shared" si="79"/>
        <v/>
      </c>
      <c r="N320" s="34">
        <f t="shared" si="80"/>
        <v>0</v>
      </c>
    </row>
    <row r="321" spans="1:14" ht="25.5" x14ac:dyDescent="0.2">
      <c r="A321" s="45"/>
      <c r="B321" s="42" t="s">
        <v>298</v>
      </c>
      <c r="C321" s="39">
        <v>4</v>
      </c>
      <c r="D321" s="7">
        <v>7</v>
      </c>
      <c r="E321" s="7">
        <v>0</v>
      </c>
      <c r="F321" s="7">
        <v>0</v>
      </c>
      <c r="G321" s="8">
        <f t="shared" si="75"/>
        <v>2.247191011235955E-2</v>
      </c>
      <c r="H321" s="8">
        <f t="shared" si="76"/>
        <v>2.7777777777777776E-2</v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>
        <f t="shared" si="82"/>
        <v>-1</v>
      </c>
      <c r="M321" s="8">
        <f t="shared" si="79"/>
        <v>-2.247191011235955E-2</v>
      </c>
      <c r="N321" s="34">
        <f t="shared" si="80"/>
        <v>-2.7777777777777776E-2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1</v>
      </c>
      <c r="D324" s="7">
        <v>2</v>
      </c>
      <c r="E324" s="7">
        <v>2</v>
      </c>
      <c r="F324" s="7">
        <v>0</v>
      </c>
      <c r="G324" s="8">
        <f t="shared" si="75"/>
        <v>5.6179775280898875E-3</v>
      </c>
      <c r="H324" s="8">
        <f t="shared" si="76"/>
        <v>7.9365079365079361E-3</v>
      </c>
      <c r="I324" s="8">
        <f t="shared" si="77"/>
        <v>3.4482758620689655E-2</v>
      </c>
      <c r="J324" s="8" t="str">
        <f t="shared" si="78"/>
        <v/>
      </c>
      <c r="K324" s="8">
        <f t="shared" si="81"/>
        <v>1</v>
      </c>
      <c r="L324" s="8">
        <f t="shared" si="82"/>
        <v>-1</v>
      </c>
      <c r="M324" s="8">
        <f t="shared" si="79"/>
        <v>5.6179775280898875E-3</v>
      </c>
      <c r="N324" s="34">
        <f t="shared" si="80"/>
        <v>-7.9365079365079361E-3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1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>
        <f t="shared" si="78"/>
        <v>1.1494252873563218E-2</v>
      </c>
      <c r="K325" s="8" t="str">
        <f t="shared" si="81"/>
        <v xml:space="preserve"> </v>
      </c>
      <c r="L325" s="8">
        <f t="shared" si="82"/>
        <v>1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3.968253968253968E-3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-3.968253968253968E-3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1</v>
      </c>
      <c r="E336" s="7">
        <v>0</v>
      </c>
      <c r="F336" s="7">
        <v>0</v>
      </c>
      <c r="G336" s="8" t="str">
        <f t="shared" si="75"/>
        <v/>
      </c>
      <c r="H336" s="8">
        <f t="shared" si="76"/>
        <v>3.968253968253968E-3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34">
        <f t="shared" si="80"/>
        <v>-3.968253968253968E-3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4</v>
      </c>
      <c r="D338" s="7">
        <v>9</v>
      </c>
      <c r="E338" s="7">
        <v>1</v>
      </c>
      <c r="F338" s="7">
        <v>8</v>
      </c>
      <c r="G338" s="8">
        <f t="shared" si="75"/>
        <v>2.247191011235955E-2</v>
      </c>
      <c r="H338" s="8">
        <f t="shared" si="76"/>
        <v>3.5714285714285712E-2</v>
      </c>
      <c r="I338" s="8">
        <f t="shared" si="77"/>
        <v>1.7241379310344827E-2</v>
      </c>
      <c r="J338" s="8">
        <f t="shared" si="78"/>
        <v>9.1954022988505746E-2</v>
      </c>
      <c r="K338" s="8">
        <f t="shared" si="81"/>
        <v>-0.75</v>
      </c>
      <c r="L338" s="8">
        <f t="shared" si="82"/>
        <v>-0.1111111111111111</v>
      </c>
      <c r="M338" s="8">
        <f t="shared" si="79"/>
        <v>-1.6853932584269662E-2</v>
      </c>
      <c r="N338" s="34">
        <f t="shared" si="80"/>
        <v>-3.968253968253968E-3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3.968253968253968E-3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34">
        <f t="shared" si="80"/>
        <v>-3.968253968253968E-3</v>
      </c>
    </row>
    <row r="341" spans="1:14" x14ac:dyDescent="0.2">
      <c r="A341" s="45"/>
      <c r="B341" s="42" t="s">
        <v>318</v>
      </c>
      <c r="C341" s="39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3.968253968253968E-3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34">
        <f t="shared" si="80"/>
        <v>-3.968253968253968E-3</v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1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1.7241379310344827E-2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1</v>
      </c>
      <c r="E347" s="7">
        <v>2</v>
      </c>
      <c r="F347" s="7">
        <v>3</v>
      </c>
      <c r="G347" s="8" t="str">
        <f t="shared" si="75"/>
        <v/>
      </c>
      <c r="H347" s="8">
        <f t="shared" si="76"/>
        <v>3.968253968253968E-3</v>
      </c>
      <c r="I347" s="8">
        <f t="shared" si="77"/>
        <v>3.4482758620689655E-2</v>
      </c>
      <c r="J347" s="8">
        <f t="shared" si="78"/>
        <v>3.4482758620689655E-2</v>
      </c>
      <c r="K347" s="8">
        <f t="shared" si="81"/>
        <v>1</v>
      </c>
      <c r="L347" s="8">
        <f t="shared" si="82"/>
        <v>2</v>
      </c>
      <c r="M347" s="8" t="str">
        <f t="shared" si="79"/>
        <v/>
      </c>
      <c r="N347" s="34">
        <f t="shared" si="80"/>
        <v>7.9365079365079361E-3</v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1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>
        <f t="shared" si="86"/>
        <v>1.1494252873563218E-2</v>
      </c>
      <c r="K357" s="8" t="str">
        <f t="shared" si="89"/>
        <v xml:space="preserve"> </v>
      </c>
      <c r="L357" s="8">
        <f t="shared" si="90"/>
        <v>1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1.1494252873563218E-2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583</v>
      </c>
      <c r="D371" s="29">
        <f>SUM(D372:D604)</f>
        <v>1001</v>
      </c>
      <c r="E371" s="29">
        <f>SUM(E372:E604)</f>
        <v>300</v>
      </c>
      <c r="F371" s="29">
        <f>SUM(F372:F604)</f>
        <v>465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-0.48542024013722129</v>
      </c>
      <c r="L371" s="30">
        <f>+IF(AND(D371=0,F371=0),"",IF(D371=0,1,IF(F371=0,-1,(F371-D371)/D371)))</f>
        <v>-0.53546453546453543</v>
      </c>
      <c r="M371" s="30">
        <f t="shared" ref="M371:M434" si="95">+IF(OR(AND(G371=""),(K371="")),"",G371*K371)</f>
        <v>-0.48542024013722129</v>
      </c>
      <c r="N371" s="30">
        <f t="shared" ref="N371:N434" si="96">+IF(OR(AND(H371=""),(L371="")),"",H371*L371)</f>
        <v>-0.53546453546453543</v>
      </c>
    </row>
    <row r="372" spans="1:14" x14ac:dyDescent="0.2">
      <c r="A372" s="45"/>
      <c r="B372" s="41" t="s">
        <v>341</v>
      </c>
      <c r="C372" s="38">
        <v>15</v>
      </c>
      <c r="D372" s="31">
        <v>0</v>
      </c>
      <c r="E372" s="31">
        <v>6</v>
      </c>
      <c r="F372" s="31">
        <v>2</v>
      </c>
      <c r="G372" s="32">
        <f t="shared" si="91"/>
        <v>2.5728987993138937E-2</v>
      </c>
      <c r="H372" s="32" t="str">
        <f t="shared" si="92"/>
        <v/>
      </c>
      <c r="I372" s="32">
        <f t="shared" si="93"/>
        <v>0.02</v>
      </c>
      <c r="J372" s="32">
        <f t="shared" si="94"/>
        <v>4.3010752688172043E-3</v>
      </c>
      <c r="K372" s="32">
        <f t="shared" ref="K372:K435" si="97">+IF(AND(C372=0,E372=0)," ",IF(C372=0,1,IF(E372=0,-1,(E372-C372)/C372)))</f>
        <v>-0.6</v>
      </c>
      <c r="L372" s="32">
        <f t="shared" ref="L372:L435" si="98">+IF(AND(D372=0,F372=0)," ",IF(D372=0,1,IF(F372=0,-1,(F372-D372)/D372)))</f>
        <v>1</v>
      </c>
      <c r="M372" s="32">
        <f t="shared" si="95"/>
        <v>-1.5437392795883362E-2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2</v>
      </c>
      <c r="D373" s="7">
        <v>4</v>
      </c>
      <c r="E373" s="7">
        <v>2</v>
      </c>
      <c r="F373" s="7">
        <v>0</v>
      </c>
      <c r="G373" s="8">
        <f t="shared" si="91"/>
        <v>3.4305317324185248E-3</v>
      </c>
      <c r="H373" s="8">
        <f t="shared" si="92"/>
        <v>3.996003996003996E-3</v>
      </c>
      <c r="I373" s="8">
        <f t="shared" si="93"/>
        <v>6.6666666666666671E-3</v>
      </c>
      <c r="J373" s="8" t="str">
        <f t="shared" si="94"/>
        <v/>
      </c>
      <c r="K373" s="8">
        <f t="shared" si="97"/>
        <v>0</v>
      </c>
      <c r="L373" s="8">
        <f t="shared" si="98"/>
        <v>-1</v>
      </c>
      <c r="M373" s="8">
        <f t="shared" si="95"/>
        <v>0</v>
      </c>
      <c r="N373" s="34">
        <f t="shared" si="96"/>
        <v>-3.996003996003996E-3</v>
      </c>
    </row>
    <row r="374" spans="1:14" x14ac:dyDescent="0.2">
      <c r="A374" s="45"/>
      <c r="B374" s="42" t="s">
        <v>343</v>
      </c>
      <c r="C374" s="39">
        <v>1</v>
      </c>
      <c r="D374" s="7">
        <v>3</v>
      </c>
      <c r="E374" s="7">
        <v>1</v>
      </c>
      <c r="F374" s="7">
        <v>1</v>
      </c>
      <c r="G374" s="8">
        <f t="shared" si="91"/>
        <v>1.7152658662092624E-3</v>
      </c>
      <c r="H374" s="8">
        <f t="shared" si="92"/>
        <v>2.997002997002997E-3</v>
      </c>
      <c r="I374" s="8">
        <f t="shared" si="93"/>
        <v>3.3333333333333335E-3</v>
      </c>
      <c r="J374" s="8">
        <f t="shared" si="94"/>
        <v>2.1505376344086021E-3</v>
      </c>
      <c r="K374" s="8">
        <f t="shared" si="97"/>
        <v>0</v>
      </c>
      <c r="L374" s="8">
        <f t="shared" si="98"/>
        <v>-0.66666666666666663</v>
      </c>
      <c r="M374" s="8">
        <f t="shared" si="95"/>
        <v>0</v>
      </c>
      <c r="N374" s="34">
        <f t="shared" si="96"/>
        <v>-1.998001998001998E-3</v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80</v>
      </c>
      <c r="D377" s="7">
        <v>20</v>
      </c>
      <c r="E377" s="7">
        <v>56</v>
      </c>
      <c r="F377" s="7">
        <v>27</v>
      </c>
      <c r="G377" s="8">
        <f t="shared" si="91"/>
        <v>0.137221269296741</v>
      </c>
      <c r="H377" s="8">
        <f t="shared" si="92"/>
        <v>1.998001998001998E-2</v>
      </c>
      <c r="I377" s="8">
        <f t="shared" si="93"/>
        <v>0.18666666666666668</v>
      </c>
      <c r="J377" s="8">
        <f t="shared" si="94"/>
        <v>5.8064516129032261E-2</v>
      </c>
      <c r="K377" s="8">
        <f t="shared" si="97"/>
        <v>-0.3</v>
      </c>
      <c r="L377" s="8">
        <f t="shared" si="98"/>
        <v>0.35</v>
      </c>
      <c r="M377" s="8">
        <f t="shared" si="95"/>
        <v>-4.1166380789022301E-2</v>
      </c>
      <c r="N377" s="34">
        <f t="shared" si="96"/>
        <v>6.9930069930069921E-3</v>
      </c>
    </row>
    <row r="378" spans="1:14" x14ac:dyDescent="0.2">
      <c r="A378" s="45"/>
      <c r="B378" s="42" t="s">
        <v>347</v>
      </c>
      <c r="C378" s="39">
        <v>2</v>
      </c>
      <c r="D378" s="7">
        <v>0</v>
      </c>
      <c r="E378" s="7">
        <v>4</v>
      </c>
      <c r="F378" s="7">
        <v>0</v>
      </c>
      <c r="G378" s="8">
        <f t="shared" si="91"/>
        <v>3.4305317324185248E-3</v>
      </c>
      <c r="H378" s="8" t="str">
        <f t="shared" si="92"/>
        <v/>
      </c>
      <c r="I378" s="8">
        <f t="shared" si="93"/>
        <v>1.3333333333333334E-2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>
        <f t="shared" si="95"/>
        <v>3.4305317324185248E-3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19</v>
      </c>
      <c r="D379" s="7">
        <v>10</v>
      </c>
      <c r="E379" s="7">
        <v>3</v>
      </c>
      <c r="F379" s="7">
        <v>8</v>
      </c>
      <c r="G379" s="8">
        <f t="shared" si="91"/>
        <v>3.2590051457975985E-2</v>
      </c>
      <c r="H379" s="8">
        <f t="shared" si="92"/>
        <v>9.99000999000999E-3</v>
      </c>
      <c r="I379" s="8">
        <f t="shared" si="93"/>
        <v>0.01</v>
      </c>
      <c r="J379" s="8">
        <f t="shared" si="94"/>
        <v>1.7204301075268817E-2</v>
      </c>
      <c r="K379" s="8">
        <f t="shared" si="97"/>
        <v>-0.84210526315789469</v>
      </c>
      <c r="L379" s="8">
        <f t="shared" si="98"/>
        <v>-0.2</v>
      </c>
      <c r="M379" s="8">
        <f t="shared" si="95"/>
        <v>-2.7444253859348195E-2</v>
      </c>
      <c r="N379" s="34">
        <f t="shared" si="96"/>
        <v>-1.998001998001998E-3</v>
      </c>
    </row>
    <row r="380" spans="1:14" x14ac:dyDescent="0.2">
      <c r="A380" s="45"/>
      <c r="B380" s="42" t="s">
        <v>349</v>
      </c>
      <c r="C380" s="39">
        <v>73</v>
      </c>
      <c r="D380" s="7">
        <v>30</v>
      </c>
      <c r="E380" s="7">
        <v>1</v>
      </c>
      <c r="F380" s="7">
        <v>0</v>
      </c>
      <c r="G380" s="8">
        <f t="shared" si="91"/>
        <v>0.12521440823327615</v>
      </c>
      <c r="H380" s="8">
        <f t="shared" si="92"/>
        <v>2.9970029970029972E-2</v>
      </c>
      <c r="I380" s="8">
        <f t="shared" si="93"/>
        <v>3.3333333333333335E-3</v>
      </c>
      <c r="J380" s="8" t="str">
        <f t="shared" si="94"/>
        <v/>
      </c>
      <c r="K380" s="8">
        <f t="shared" si="97"/>
        <v>-0.98630136986301364</v>
      </c>
      <c r="L380" s="8">
        <f t="shared" si="98"/>
        <v>-1</v>
      </c>
      <c r="M380" s="8">
        <f t="shared" si="95"/>
        <v>-0.12349914236706688</v>
      </c>
      <c r="N380" s="34">
        <f t="shared" si="96"/>
        <v>-2.9970029970029972E-2</v>
      </c>
    </row>
    <row r="381" spans="1:14" x14ac:dyDescent="0.2">
      <c r="A381" s="45"/>
      <c r="B381" s="42" t="s">
        <v>350</v>
      </c>
      <c r="C381" s="39">
        <v>3</v>
      </c>
      <c r="D381" s="7">
        <v>1</v>
      </c>
      <c r="E381" s="7">
        <v>1</v>
      </c>
      <c r="F381" s="7">
        <v>0</v>
      </c>
      <c r="G381" s="8">
        <f t="shared" si="91"/>
        <v>5.1457975986277877E-3</v>
      </c>
      <c r="H381" s="8">
        <f t="shared" si="92"/>
        <v>9.99000999000999E-4</v>
      </c>
      <c r="I381" s="8">
        <f t="shared" si="93"/>
        <v>3.3333333333333335E-3</v>
      </c>
      <c r="J381" s="8" t="str">
        <f t="shared" si="94"/>
        <v/>
      </c>
      <c r="K381" s="8">
        <f t="shared" si="97"/>
        <v>-0.66666666666666663</v>
      </c>
      <c r="L381" s="8">
        <f t="shared" si="98"/>
        <v>-1</v>
      </c>
      <c r="M381" s="8">
        <f t="shared" si="95"/>
        <v>-3.4305317324185248E-3</v>
      </c>
      <c r="N381" s="34">
        <f t="shared" si="96"/>
        <v>-9.99000999000999E-4</v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22</v>
      </c>
      <c r="D383" s="7">
        <v>9</v>
      </c>
      <c r="E383" s="7">
        <v>10</v>
      </c>
      <c r="F383" s="7">
        <v>3</v>
      </c>
      <c r="G383" s="8">
        <f t="shared" si="91"/>
        <v>3.7735849056603772E-2</v>
      </c>
      <c r="H383" s="8">
        <f t="shared" si="92"/>
        <v>8.9910089910089919E-3</v>
      </c>
      <c r="I383" s="8">
        <f t="shared" si="93"/>
        <v>3.3333333333333333E-2</v>
      </c>
      <c r="J383" s="8">
        <f t="shared" si="94"/>
        <v>6.4516129032258064E-3</v>
      </c>
      <c r="K383" s="8">
        <f t="shared" si="97"/>
        <v>-0.54545454545454541</v>
      </c>
      <c r="L383" s="8">
        <f t="shared" si="98"/>
        <v>-0.66666666666666663</v>
      </c>
      <c r="M383" s="8">
        <f t="shared" si="95"/>
        <v>-2.0583190394511147E-2</v>
      </c>
      <c r="N383" s="34">
        <f t="shared" si="96"/>
        <v>-5.994005994005994E-3</v>
      </c>
    </row>
    <row r="384" spans="1:14" x14ac:dyDescent="0.2">
      <c r="A384" s="45"/>
      <c r="B384" s="42" t="s">
        <v>353</v>
      </c>
      <c r="C384" s="39">
        <v>11</v>
      </c>
      <c r="D384" s="7">
        <v>9</v>
      </c>
      <c r="E384" s="7">
        <v>1</v>
      </c>
      <c r="F384" s="7">
        <v>1</v>
      </c>
      <c r="G384" s="8">
        <f t="shared" si="91"/>
        <v>1.8867924528301886E-2</v>
      </c>
      <c r="H384" s="8">
        <f t="shared" si="92"/>
        <v>8.9910089910089919E-3</v>
      </c>
      <c r="I384" s="8">
        <f t="shared" si="93"/>
        <v>3.3333333333333335E-3</v>
      </c>
      <c r="J384" s="8">
        <f t="shared" si="94"/>
        <v>2.1505376344086021E-3</v>
      </c>
      <c r="K384" s="8">
        <f t="shared" si="97"/>
        <v>-0.90909090909090906</v>
      </c>
      <c r="L384" s="8">
        <f t="shared" si="98"/>
        <v>-0.88888888888888884</v>
      </c>
      <c r="M384" s="8">
        <f t="shared" si="95"/>
        <v>-1.7152658662092621E-2</v>
      </c>
      <c r="N384" s="34">
        <f t="shared" si="96"/>
        <v>-7.992007992007992E-3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3</v>
      </c>
      <c r="D386" s="7">
        <v>3</v>
      </c>
      <c r="E386" s="7">
        <v>0</v>
      </c>
      <c r="F386" s="7">
        <v>2</v>
      </c>
      <c r="G386" s="8">
        <f t="shared" si="91"/>
        <v>5.1457975986277877E-3</v>
      </c>
      <c r="H386" s="8">
        <f t="shared" si="92"/>
        <v>2.997002997002997E-3</v>
      </c>
      <c r="I386" s="8" t="str">
        <f t="shared" si="93"/>
        <v/>
      </c>
      <c r="J386" s="8">
        <f t="shared" si="94"/>
        <v>4.3010752688172043E-3</v>
      </c>
      <c r="K386" s="8">
        <f t="shared" si="97"/>
        <v>-1</v>
      </c>
      <c r="L386" s="8">
        <f t="shared" si="98"/>
        <v>-0.33333333333333331</v>
      </c>
      <c r="M386" s="8">
        <f t="shared" si="95"/>
        <v>-5.1457975986277877E-3</v>
      </c>
      <c r="N386" s="34">
        <f t="shared" si="96"/>
        <v>-9.99000999000999E-4</v>
      </c>
    </row>
    <row r="387" spans="1:14" x14ac:dyDescent="0.2">
      <c r="A387" s="45"/>
      <c r="B387" s="42" t="s">
        <v>356</v>
      </c>
      <c r="C387" s="39">
        <v>5</v>
      </c>
      <c r="D387" s="7">
        <v>2</v>
      </c>
      <c r="E387" s="7">
        <v>1</v>
      </c>
      <c r="F387" s="7">
        <v>0</v>
      </c>
      <c r="G387" s="8">
        <f t="shared" si="91"/>
        <v>8.5763293310463125E-3</v>
      </c>
      <c r="H387" s="8">
        <f t="shared" si="92"/>
        <v>1.998001998001998E-3</v>
      </c>
      <c r="I387" s="8">
        <f t="shared" si="93"/>
        <v>3.3333333333333335E-3</v>
      </c>
      <c r="J387" s="8" t="str">
        <f t="shared" si="94"/>
        <v/>
      </c>
      <c r="K387" s="8">
        <f t="shared" si="97"/>
        <v>-0.8</v>
      </c>
      <c r="L387" s="8">
        <f t="shared" si="98"/>
        <v>-1</v>
      </c>
      <c r="M387" s="8">
        <f t="shared" si="95"/>
        <v>-6.8610634648370505E-3</v>
      </c>
      <c r="N387" s="34">
        <f t="shared" si="96"/>
        <v>-1.998001998001998E-3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1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>
        <f t="shared" si="94"/>
        <v>2.1505376344086021E-3</v>
      </c>
      <c r="K388" s="8" t="str">
        <f t="shared" si="97"/>
        <v xml:space="preserve"> </v>
      </c>
      <c r="L388" s="8">
        <f t="shared" si="98"/>
        <v>1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1</v>
      </c>
      <c r="D389" s="7">
        <v>0</v>
      </c>
      <c r="E389" s="7">
        <v>0</v>
      </c>
      <c r="F389" s="7">
        <v>0</v>
      </c>
      <c r="G389" s="8">
        <f t="shared" si="91"/>
        <v>1.7152658662092624E-3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-1.7152658662092624E-3</v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</v>
      </c>
      <c r="D391" s="7">
        <v>3</v>
      </c>
      <c r="E391" s="7">
        <v>39</v>
      </c>
      <c r="F391" s="7">
        <v>10</v>
      </c>
      <c r="G391" s="8">
        <f t="shared" si="91"/>
        <v>3.4305317324185248E-3</v>
      </c>
      <c r="H391" s="8">
        <f t="shared" si="92"/>
        <v>2.997002997002997E-3</v>
      </c>
      <c r="I391" s="8">
        <f t="shared" si="93"/>
        <v>0.13</v>
      </c>
      <c r="J391" s="8">
        <f t="shared" si="94"/>
        <v>2.1505376344086023E-2</v>
      </c>
      <c r="K391" s="8">
        <f t="shared" si="97"/>
        <v>18.5</v>
      </c>
      <c r="L391" s="8">
        <f t="shared" si="98"/>
        <v>2.3333333333333335</v>
      </c>
      <c r="M391" s="8">
        <f t="shared" si="95"/>
        <v>6.3464837049742706E-2</v>
      </c>
      <c r="N391" s="34">
        <f t="shared" si="96"/>
        <v>6.9930069930069939E-3</v>
      </c>
    </row>
    <row r="392" spans="1:14" x14ac:dyDescent="0.2">
      <c r="A392" s="45"/>
      <c r="B392" s="42" t="s">
        <v>361</v>
      </c>
      <c r="C392" s="39">
        <v>2</v>
      </c>
      <c r="D392" s="7">
        <v>0</v>
      </c>
      <c r="E392" s="7">
        <v>0</v>
      </c>
      <c r="F392" s="7">
        <v>1</v>
      </c>
      <c r="G392" s="8">
        <f t="shared" si="91"/>
        <v>3.4305317324185248E-3</v>
      </c>
      <c r="H392" s="8" t="str">
        <f t="shared" si="92"/>
        <v/>
      </c>
      <c r="I392" s="8" t="str">
        <f t="shared" si="93"/>
        <v/>
      </c>
      <c r="J392" s="8">
        <f t="shared" si="94"/>
        <v>2.1505376344086021E-3</v>
      </c>
      <c r="K392" s="8">
        <f t="shared" si="97"/>
        <v>-1</v>
      </c>
      <c r="L392" s="8">
        <f t="shared" si="98"/>
        <v>1</v>
      </c>
      <c r="M392" s="8">
        <f t="shared" si="95"/>
        <v>-3.4305317324185248E-3</v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12</v>
      </c>
      <c r="E394" s="7">
        <v>0</v>
      </c>
      <c r="F394" s="7">
        <v>6</v>
      </c>
      <c r="G394" s="8" t="str">
        <f t="shared" si="91"/>
        <v/>
      </c>
      <c r="H394" s="8">
        <f t="shared" si="92"/>
        <v>1.1988011988011988E-2</v>
      </c>
      <c r="I394" s="8" t="str">
        <f t="shared" si="93"/>
        <v/>
      </c>
      <c r="J394" s="8">
        <f t="shared" si="94"/>
        <v>1.2903225806451613E-2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34">
        <f t="shared" si="96"/>
        <v>-5.994005994005994E-3</v>
      </c>
    </row>
    <row r="395" spans="1:14" x14ac:dyDescent="0.2">
      <c r="A395" s="45"/>
      <c r="B395" s="42" t="s">
        <v>364</v>
      </c>
      <c r="C395" s="39">
        <v>6</v>
      </c>
      <c r="D395" s="7">
        <v>45</v>
      </c>
      <c r="E395" s="7">
        <v>5</v>
      </c>
      <c r="F395" s="7">
        <v>25</v>
      </c>
      <c r="G395" s="8">
        <f t="shared" si="91"/>
        <v>1.0291595197255575E-2</v>
      </c>
      <c r="H395" s="8">
        <f t="shared" si="92"/>
        <v>4.4955044955044952E-2</v>
      </c>
      <c r="I395" s="8">
        <f t="shared" si="93"/>
        <v>1.6666666666666666E-2</v>
      </c>
      <c r="J395" s="8">
        <f t="shared" si="94"/>
        <v>5.3763440860215055E-2</v>
      </c>
      <c r="K395" s="8">
        <f t="shared" si="97"/>
        <v>-0.16666666666666666</v>
      </c>
      <c r="L395" s="8">
        <f t="shared" si="98"/>
        <v>-0.44444444444444442</v>
      </c>
      <c r="M395" s="8">
        <f t="shared" si="95"/>
        <v>-1.7152658662092624E-3</v>
      </c>
      <c r="N395" s="34">
        <f t="shared" si="96"/>
        <v>-1.9980019980019977E-2</v>
      </c>
    </row>
    <row r="396" spans="1:14" x14ac:dyDescent="0.2">
      <c r="A396" s="45"/>
      <c r="B396" s="42" t="s">
        <v>365</v>
      </c>
      <c r="C396" s="39">
        <v>1</v>
      </c>
      <c r="D396" s="7">
        <v>2</v>
      </c>
      <c r="E396" s="7">
        <v>0</v>
      </c>
      <c r="F396" s="7">
        <v>3</v>
      </c>
      <c r="G396" s="8">
        <f t="shared" si="91"/>
        <v>1.7152658662092624E-3</v>
      </c>
      <c r="H396" s="8">
        <f t="shared" si="92"/>
        <v>1.998001998001998E-3</v>
      </c>
      <c r="I396" s="8" t="str">
        <f t="shared" si="93"/>
        <v/>
      </c>
      <c r="J396" s="8">
        <f t="shared" si="94"/>
        <v>6.4516129032258064E-3</v>
      </c>
      <c r="K396" s="8">
        <f t="shared" si="97"/>
        <v>-1</v>
      </c>
      <c r="L396" s="8">
        <f t="shared" si="98"/>
        <v>0.5</v>
      </c>
      <c r="M396" s="8">
        <f t="shared" si="95"/>
        <v>-1.7152658662092624E-3</v>
      </c>
      <c r="N396" s="34">
        <f t="shared" si="96"/>
        <v>9.99000999000999E-4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2</v>
      </c>
      <c r="D401" s="7">
        <v>1</v>
      </c>
      <c r="E401" s="7">
        <v>0</v>
      </c>
      <c r="F401" s="7">
        <v>0</v>
      </c>
      <c r="G401" s="8">
        <f t="shared" si="91"/>
        <v>3.4305317324185248E-3</v>
      </c>
      <c r="H401" s="8">
        <f t="shared" si="92"/>
        <v>9.99000999000999E-4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-3.4305317324185248E-3</v>
      </c>
      <c r="N401" s="34">
        <f t="shared" si="96"/>
        <v>-9.99000999000999E-4</v>
      </c>
    </row>
    <row r="402" spans="1:14" x14ac:dyDescent="0.2">
      <c r="A402" s="45"/>
      <c r="B402" s="42" t="s">
        <v>371</v>
      </c>
      <c r="C402" s="39">
        <v>7</v>
      </c>
      <c r="D402" s="7">
        <v>0</v>
      </c>
      <c r="E402" s="7">
        <v>2</v>
      </c>
      <c r="F402" s="7">
        <v>0</v>
      </c>
      <c r="G402" s="8">
        <f t="shared" si="91"/>
        <v>1.2006861063464836E-2</v>
      </c>
      <c r="H402" s="8" t="str">
        <f t="shared" si="92"/>
        <v/>
      </c>
      <c r="I402" s="8">
        <f t="shared" si="93"/>
        <v>6.6666666666666671E-3</v>
      </c>
      <c r="J402" s="8" t="str">
        <f t="shared" si="94"/>
        <v/>
      </c>
      <c r="K402" s="8">
        <f t="shared" si="97"/>
        <v>-0.7142857142857143</v>
      </c>
      <c r="L402" s="8" t="str">
        <f t="shared" si="98"/>
        <v xml:space="preserve"> </v>
      </c>
      <c r="M402" s="8">
        <f t="shared" si="95"/>
        <v>-8.5763293310463125E-3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2</v>
      </c>
      <c r="E405" s="7">
        <v>0</v>
      </c>
      <c r="F405" s="7">
        <v>5</v>
      </c>
      <c r="G405" s="8" t="str">
        <f t="shared" si="91"/>
        <v/>
      </c>
      <c r="H405" s="8">
        <f t="shared" si="92"/>
        <v>1.998001998001998E-3</v>
      </c>
      <c r="I405" s="8" t="str">
        <f t="shared" si="93"/>
        <v/>
      </c>
      <c r="J405" s="8">
        <f t="shared" si="94"/>
        <v>1.0752688172043012E-2</v>
      </c>
      <c r="K405" s="8" t="str">
        <f t="shared" si="97"/>
        <v xml:space="preserve"> </v>
      </c>
      <c r="L405" s="8">
        <f t="shared" si="98"/>
        <v>1.5</v>
      </c>
      <c r="M405" s="8" t="str">
        <f t="shared" si="95"/>
        <v/>
      </c>
      <c r="N405" s="34">
        <f t="shared" si="96"/>
        <v>2.997002997002997E-3</v>
      </c>
    </row>
    <row r="406" spans="1:14" x14ac:dyDescent="0.2">
      <c r="A406" s="45"/>
      <c r="B406" s="42" t="s">
        <v>375</v>
      </c>
      <c r="C406" s="39">
        <v>15</v>
      </c>
      <c r="D406" s="7">
        <v>2</v>
      </c>
      <c r="E406" s="7">
        <v>0</v>
      </c>
      <c r="F406" s="7">
        <v>1</v>
      </c>
      <c r="G406" s="8">
        <f t="shared" si="91"/>
        <v>2.5728987993138937E-2</v>
      </c>
      <c r="H406" s="8">
        <f t="shared" si="92"/>
        <v>1.998001998001998E-3</v>
      </c>
      <c r="I406" s="8" t="str">
        <f t="shared" si="93"/>
        <v/>
      </c>
      <c r="J406" s="8">
        <f t="shared" si="94"/>
        <v>2.1505376344086021E-3</v>
      </c>
      <c r="K406" s="8">
        <f t="shared" si="97"/>
        <v>-1</v>
      </c>
      <c r="L406" s="8">
        <f t="shared" si="98"/>
        <v>-0.5</v>
      </c>
      <c r="M406" s="8">
        <f t="shared" si="95"/>
        <v>-2.5728987993138937E-2</v>
      </c>
      <c r="N406" s="34">
        <f t="shared" si="96"/>
        <v>-9.99000999000999E-4</v>
      </c>
    </row>
    <row r="407" spans="1:14" x14ac:dyDescent="0.2">
      <c r="A407" s="45"/>
      <c r="B407" s="42" t="s">
        <v>376</v>
      </c>
      <c r="C407" s="39">
        <v>1</v>
      </c>
      <c r="D407" s="7">
        <v>0</v>
      </c>
      <c r="E407" s="7">
        <v>0</v>
      </c>
      <c r="F407" s="7">
        <v>0</v>
      </c>
      <c r="G407" s="8">
        <f t="shared" si="91"/>
        <v>1.7152658662092624E-3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-1.7152658662092624E-3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1</v>
      </c>
      <c r="D409" s="7">
        <v>0</v>
      </c>
      <c r="E409" s="7">
        <v>0</v>
      </c>
      <c r="F409" s="7">
        <v>1</v>
      </c>
      <c r="G409" s="8">
        <f t="shared" si="91"/>
        <v>1.7152658662092624E-3</v>
      </c>
      <c r="H409" s="8" t="str">
        <f t="shared" si="92"/>
        <v/>
      </c>
      <c r="I409" s="8" t="str">
        <f t="shared" si="93"/>
        <v/>
      </c>
      <c r="J409" s="8">
        <f t="shared" si="94"/>
        <v>2.1505376344086021E-3</v>
      </c>
      <c r="K409" s="8">
        <f t="shared" si="97"/>
        <v>-1</v>
      </c>
      <c r="L409" s="8">
        <f t="shared" si="98"/>
        <v>1</v>
      </c>
      <c r="M409" s="8">
        <f t="shared" si="95"/>
        <v>-1.7152658662092624E-3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5</v>
      </c>
      <c r="D410" s="7">
        <v>1</v>
      </c>
      <c r="E410" s="7">
        <v>1</v>
      </c>
      <c r="F410" s="7">
        <v>3</v>
      </c>
      <c r="G410" s="8">
        <f t="shared" si="91"/>
        <v>8.5763293310463125E-3</v>
      </c>
      <c r="H410" s="8">
        <f t="shared" si="92"/>
        <v>9.99000999000999E-4</v>
      </c>
      <c r="I410" s="8">
        <f t="shared" si="93"/>
        <v>3.3333333333333335E-3</v>
      </c>
      <c r="J410" s="8">
        <f t="shared" si="94"/>
        <v>6.4516129032258064E-3</v>
      </c>
      <c r="K410" s="8">
        <f t="shared" si="97"/>
        <v>-0.8</v>
      </c>
      <c r="L410" s="8">
        <f t="shared" si="98"/>
        <v>2</v>
      </c>
      <c r="M410" s="8">
        <f t="shared" si="95"/>
        <v>-6.8610634648370505E-3</v>
      </c>
      <c r="N410" s="34">
        <f t="shared" si="96"/>
        <v>1.998001998001998E-3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2</v>
      </c>
      <c r="D413" s="7">
        <v>0</v>
      </c>
      <c r="E413" s="7">
        <v>0</v>
      </c>
      <c r="F413" s="7">
        <v>0</v>
      </c>
      <c r="G413" s="8">
        <f t="shared" si="91"/>
        <v>3.4305317324185248E-3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-3.4305317324185248E-3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64</v>
      </c>
      <c r="D419" s="7">
        <v>39</v>
      </c>
      <c r="E419" s="7">
        <v>51</v>
      </c>
      <c r="F419" s="7">
        <v>25</v>
      </c>
      <c r="G419" s="8">
        <f t="shared" si="91"/>
        <v>0.10977701543739279</v>
      </c>
      <c r="H419" s="8">
        <f t="shared" si="92"/>
        <v>3.896103896103896E-2</v>
      </c>
      <c r="I419" s="8">
        <f t="shared" si="93"/>
        <v>0.17</v>
      </c>
      <c r="J419" s="8">
        <f t="shared" si="94"/>
        <v>5.3763440860215055E-2</v>
      </c>
      <c r="K419" s="8">
        <f t="shared" si="97"/>
        <v>-0.203125</v>
      </c>
      <c r="L419" s="8">
        <f t="shared" si="98"/>
        <v>-0.35897435897435898</v>
      </c>
      <c r="M419" s="8">
        <f t="shared" si="95"/>
        <v>-2.2298456260720412E-2</v>
      </c>
      <c r="N419" s="34">
        <f t="shared" si="96"/>
        <v>-1.3986013986013986E-2</v>
      </c>
    </row>
    <row r="420" spans="1:14" x14ac:dyDescent="0.2">
      <c r="A420" s="45"/>
      <c r="B420" s="42" t="s">
        <v>389</v>
      </c>
      <c r="C420" s="39">
        <v>0</v>
      </c>
      <c r="D420" s="7">
        <v>3</v>
      </c>
      <c r="E420" s="7">
        <v>0</v>
      </c>
      <c r="F420" s="7">
        <v>0</v>
      </c>
      <c r="G420" s="8" t="str">
        <f t="shared" si="91"/>
        <v/>
      </c>
      <c r="H420" s="8">
        <f t="shared" si="92"/>
        <v>2.997002997002997E-3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34">
        <f t="shared" si="96"/>
        <v>-2.997002997002997E-3</v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27</v>
      </c>
      <c r="D422" s="7">
        <v>11</v>
      </c>
      <c r="E422" s="7">
        <v>13</v>
      </c>
      <c r="F422" s="7">
        <v>5</v>
      </c>
      <c r="G422" s="8">
        <f t="shared" si="91"/>
        <v>4.6312178387650088E-2</v>
      </c>
      <c r="H422" s="8">
        <f t="shared" si="92"/>
        <v>1.098901098901099E-2</v>
      </c>
      <c r="I422" s="8">
        <f t="shared" si="93"/>
        <v>4.3333333333333335E-2</v>
      </c>
      <c r="J422" s="8">
        <f t="shared" si="94"/>
        <v>1.0752688172043012E-2</v>
      </c>
      <c r="K422" s="8">
        <f t="shared" si="97"/>
        <v>-0.51851851851851849</v>
      </c>
      <c r="L422" s="8">
        <f t="shared" si="98"/>
        <v>-0.54545454545454541</v>
      </c>
      <c r="M422" s="8">
        <f t="shared" si="95"/>
        <v>-2.4013722126929673E-2</v>
      </c>
      <c r="N422" s="34">
        <f t="shared" si="96"/>
        <v>-5.994005994005994E-3</v>
      </c>
    </row>
    <row r="423" spans="1:14" x14ac:dyDescent="0.2">
      <c r="A423" s="45"/>
      <c r="B423" s="42" t="s">
        <v>392</v>
      </c>
      <c r="C423" s="39">
        <v>94</v>
      </c>
      <c r="D423" s="7">
        <v>42</v>
      </c>
      <c r="E423" s="7">
        <v>18</v>
      </c>
      <c r="F423" s="7">
        <v>5</v>
      </c>
      <c r="G423" s="8">
        <f t="shared" si="91"/>
        <v>0.16123499142367068</v>
      </c>
      <c r="H423" s="8">
        <f t="shared" si="92"/>
        <v>4.195804195804196E-2</v>
      </c>
      <c r="I423" s="8">
        <f t="shared" si="93"/>
        <v>0.06</v>
      </c>
      <c r="J423" s="8">
        <f t="shared" si="94"/>
        <v>1.0752688172043012E-2</v>
      </c>
      <c r="K423" s="8">
        <f t="shared" si="97"/>
        <v>-0.80851063829787229</v>
      </c>
      <c r="L423" s="8">
        <f t="shared" si="98"/>
        <v>-0.88095238095238093</v>
      </c>
      <c r="M423" s="8">
        <f t="shared" si="95"/>
        <v>-0.13036020583190394</v>
      </c>
      <c r="N423" s="34">
        <f t="shared" si="96"/>
        <v>-3.696303696303696E-2</v>
      </c>
    </row>
    <row r="424" spans="1:14" x14ac:dyDescent="0.2">
      <c r="A424" s="45"/>
      <c r="B424" s="42" t="s">
        <v>393</v>
      </c>
      <c r="C424" s="39">
        <v>30</v>
      </c>
      <c r="D424" s="7">
        <v>3</v>
      </c>
      <c r="E424" s="7">
        <v>14</v>
      </c>
      <c r="F424" s="7">
        <v>3</v>
      </c>
      <c r="G424" s="8">
        <f t="shared" si="91"/>
        <v>5.1457975986277875E-2</v>
      </c>
      <c r="H424" s="8">
        <f t="shared" si="92"/>
        <v>2.997002997002997E-3</v>
      </c>
      <c r="I424" s="8">
        <f t="shared" si="93"/>
        <v>4.6666666666666669E-2</v>
      </c>
      <c r="J424" s="8">
        <f t="shared" si="94"/>
        <v>6.4516129032258064E-3</v>
      </c>
      <c r="K424" s="8">
        <f t="shared" si="97"/>
        <v>-0.53333333333333333</v>
      </c>
      <c r="L424" s="8">
        <f t="shared" si="98"/>
        <v>0</v>
      </c>
      <c r="M424" s="8">
        <f t="shared" si="95"/>
        <v>-2.7444253859348199E-2</v>
      </c>
      <c r="N424" s="34">
        <f t="shared" si="96"/>
        <v>0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3.3333333333333335E-3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2</v>
      </c>
      <c r="D428" s="7">
        <v>1</v>
      </c>
      <c r="E428" s="7">
        <v>0</v>
      </c>
      <c r="F428" s="7">
        <v>2</v>
      </c>
      <c r="G428" s="8">
        <f t="shared" si="91"/>
        <v>3.4305317324185248E-3</v>
      </c>
      <c r="H428" s="8">
        <f t="shared" si="92"/>
        <v>9.99000999000999E-4</v>
      </c>
      <c r="I428" s="8" t="str">
        <f t="shared" si="93"/>
        <v/>
      </c>
      <c r="J428" s="8">
        <f t="shared" si="94"/>
        <v>4.3010752688172043E-3</v>
      </c>
      <c r="K428" s="8">
        <f t="shared" si="97"/>
        <v>-1</v>
      </c>
      <c r="L428" s="8">
        <f t="shared" si="98"/>
        <v>1</v>
      </c>
      <c r="M428" s="8">
        <f t="shared" si="95"/>
        <v>-3.4305317324185248E-3</v>
      </c>
      <c r="N428" s="34">
        <f t="shared" si="96"/>
        <v>9.99000999000999E-4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3</v>
      </c>
      <c r="E433" s="7">
        <v>0</v>
      </c>
      <c r="F433" s="7">
        <v>3</v>
      </c>
      <c r="G433" s="8" t="str">
        <f t="shared" si="91"/>
        <v/>
      </c>
      <c r="H433" s="8">
        <f t="shared" si="92"/>
        <v>2.997002997002997E-3</v>
      </c>
      <c r="I433" s="8" t="str">
        <f t="shared" si="93"/>
        <v/>
      </c>
      <c r="J433" s="8">
        <f t="shared" si="94"/>
        <v>6.4516129032258064E-3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34">
        <f t="shared" si="96"/>
        <v>0</v>
      </c>
    </row>
    <row r="434" spans="1:14" x14ac:dyDescent="0.2">
      <c r="A434" s="45"/>
      <c r="B434" s="42" t="s">
        <v>403</v>
      </c>
      <c r="C434" s="39">
        <v>0</v>
      </c>
      <c r="D434" s="7">
        <v>5</v>
      </c>
      <c r="E434" s="7">
        <v>0</v>
      </c>
      <c r="F434" s="7">
        <v>4</v>
      </c>
      <c r="G434" s="8" t="str">
        <f t="shared" si="91"/>
        <v/>
      </c>
      <c r="H434" s="8">
        <f t="shared" si="92"/>
        <v>4.995004995004995E-3</v>
      </c>
      <c r="I434" s="8" t="str">
        <f t="shared" si="93"/>
        <v/>
      </c>
      <c r="J434" s="8">
        <f t="shared" si="94"/>
        <v>8.6021505376344086E-3</v>
      </c>
      <c r="K434" s="8" t="str">
        <f t="shared" si="97"/>
        <v xml:space="preserve"> </v>
      </c>
      <c r="L434" s="8">
        <f t="shared" si="98"/>
        <v>-0.2</v>
      </c>
      <c r="M434" s="8" t="str">
        <f t="shared" si="95"/>
        <v/>
      </c>
      <c r="N434" s="34">
        <f t="shared" si="96"/>
        <v>-9.99000999000999E-4</v>
      </c>
    </row>
    <row r="435" spans="1:14" x14ac:dyDescent="0.2">
      <c r="A435" s="45"/>
      <c r="B435" s="42" t="s">
        <v>404</v>
      </c>
      <c r="C435" s="39">
        <v>14</v>
      </c>
      <c r="D435" s="7">
        <v>15</v>
      </c>
      <c r="E435" s="7">
        <v>8</v>
      </c>
      <c r="F435" s="7">
        <v>4</v>
      </c>
      <c r="G435" s="8">
        <f t="shared" ref="G435:G498" si="99">+IF(C435=0,"",C435/C$371)</f>
        <v>2.4013722126929673E-2</v>
      </c>
      <c r="H435" s="8">
        <f t="shared" ref="H435:H498" si="100">+IF(D435=0,"",D435/D$371)</f>
        <v>1.4985014985014986E-2</v>
      </c>
      <c r="I435" s="8">
        <f t="shared" ref="I435:I498" si="101">+IF(E435=0,"",E435/E$371)</f>
        <v>2.6666666666666668E-2</v>
      </c>
      <c r="J435" s="8">
        <f t="shared" ref="J435:J498" si="102">+IF(F435=0,"",F435/F$371)</f>
        <v>8.6021505376344086E-3</v>
      </c>
      <c r="K435" s="8">
        <f t="shared" si="97"/>
        <v>-0.42857142857142855</v>
      </c>
      <c r="L435" s="8">
        <f t="shared" si="98"/>
        <v>-0.73333333333333328</v>
      </c>
      <c r="M435" s="8">
        <f t="shared" ref="M435:M498" si="103">+IF(OR(AND(G435=""),(K435="")),"",G435*K435)</f>
        <v>-1.0291595197255574E-2</v>
      </c>
      <c r="N435" s="34">
        <f t="shared" ref="N435:N498" si="104">+IF(OR(AND(H435=""),(L435="")),"",H435*L435)</f>
        <v>-1.0989010989010988E-2</v>
      </c>
    </row>
    <row r="436" spans="1:14" x14ac:dyDescent="0.2">
      <c r="A436" s="45"/>
      <c r="B436" s="42" t="s">
        <v>405</v>
      </c>
      <c r="C436" s="39">
        <v>1</v>
      </c>
      <c r="D436" s="7">
        <v>3</v>
      </c>
      <c r="E436" s="7">
        <v>0</v>
      </c>
      <c r="F436" s="7">
        <v>4</v>
      </c>
      <c r="G436" s="8">
        <f t="shared" si="99"/>
        <v>1.7152658662092624E-3</v>
      </c>
      <c r="H436" s="8">
        <f t="shared" si="100"/>
        <v>2.997002997002997E-3</v>
      </c>
      <c r="I436" s="8" t="str">
        <f t="shared" si="101"/>
        <v/>
      </c>
      <c r="J436" s="8">
        <f t="shared" si="102"/>
        <v>8.6021505376344086E-3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0.33333333333333331</v>
      </c>
      <c r="M436" s="8">
        <f t="shared" si="103"/>
        <v>-1.7152658662092624E-3</v>
      </c>
      <c r="N436" s="34">
        <f t="shared" si="104"/>
        <v>9.99000999000999E-4</v>
      </c>
    </row>
    <row r="437" spans="1:14" x14ac:dyDescent="0.2">
      <c r="A437" s="45"/>
      <c r="B437" s="42" t="s">
        <v>406</v>
      </c>
      <c r="C437" s="39">
        <v>3</v>
      </c>
      <c r="D437" s="7">
        <v>3</v>
      </c>
      <c r="E437" s="7">
        <v>2</v>
      </c>
      <c r="F437" s="7">
        <v>8</v>
      </c>
      <c r="G437" s="8">
        <f t="shared" si="99"/>
        <v>5.1457975986277877E-3</v>
      </c>
      <c r="H437" s="8">
        <f t="shared" si="100"/>
        <v>2.997002997002997E-3</v>
      </c>
      <c r="I437" s="8">
        <f t="shared" si="101"/>
        <v>6.6666666666666671E-3</v>
      </c>
      <c r="J437" s="8">
        <f t="shared" si="102"/>
        <v>1.7204301075268817E-2</v>
      </c>
      <c r="K437" s="8">
        <f t="shared" si="105"/>
        <v>-0.33333333333333331</v>
      </c>
      <c r="L437" s="8">
        <f t="shared" si="106"/>
        <v>1.6666666666666667</v>
      </c>
      <c r="M437" s="8">
        <f t="shared" si="103"/>
        <v>-1.7152658662092624E-3</v>
      </c>
      <c r="N437" s="34">
        <f t="shared" si="104"/>
        <v>4.995004995004995E-3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1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3.3333333333333335E-3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</v>
      </c>
      <c r="D446" s="7">
        <v>21</v>
      </c>
      <c r="E446" s="7">
        <v>1</v>
      </c>
      <c r="F446" s="7">
        <v>7</v>
      </c>
      <c r="G446" s="8">
        <f t="shared" si="99"/>
        <v>1.7152658662092624E-3</v>
      </c>
      <c r="H446" s="8">
        <f t="shared" si="100"/>
        <v>2.097902097902098E-2</v>
      </c>
      <c r="I446" s="8">
        <f t="shared" si="101"/>
        <v>3.3333333333333335E-3</v>
      </c>
      <c r="J446" s="8">
        <f t="shared" si="102"/>
        <v>1.5053763440860216E-2</v>
      </c>
      <c r="K446" s="8">
        <f t="shared" si="105"/>
        <v>0</v>
      </c>
      <c r="L446" s="8">
        <f t="shared" si="106"/>
        <v>-0.66666666666666663</v>
      </c>
      <c r="M446" s="8">
        <f t="shared" si="103"/>
        <v>0</v>
      </c>
      <c r="N446" s="34">
        <f t="shared" si="104"/>
        <v>-1.3986013986013986E-2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1</v>
      </c>
      <c r="D448" s="7">
        <v>2</v>
      </c>
      <c r="E448" s="7">
        <v>0</v>
      </c>
      <c r="F448" s="7">
        <v>0</v>
      </c>
      <c r="G448" s="8">
        <f t="shared" si="99"/>
        <v>1.7152658662092624E-3</v>
      </c>
      <c r="H448" s="8">
        <f t="shared" si="100"/>
        <v>1.998001998001998E-3</v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>
        <f t="shared" si="106"/>
        <v>-1</v>
      </c>
      <c r="M448" s="8">
        <f t="shared" si="103"/>
        <v>-1.7152658662092624E-3</v>
      </c>
      <c r="N448" s="34">
        <f t="shared" si="104"/>
        <v>-1.998001998001998E-3</v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1</v>
      </c>
      <c r="D450" s="7">
        <v>0</v>
      </c>
      <c r="E450" s="7">
        <v>0</v>
      </c>
      <c r="F450" s="7">
        <v>2</v>
      </c>
      <c r="G450" s="8">
        <f t="shared" si="99"/>
        <v>1.7152658662092624E-3</v>
      </c>
      <c r="H450" s="8" t="str">
        <f t="shared" si="100"/>
        <v/>
      </c>
      <c r="I450" s="8" t="str">
        <f t="shared" si="101"/>
        <v/>
      </c>
      <c r="J450" s="8">
        <f t="shared" si="102"/>
        <v>4.3010752688172043E-3</v>
      </c>
      <c r="K450" s="8">
        <f t="shared" si="105"/>
        <v>-1</v>
      </c>
      <c r="L450" s="8">
        <f t="shared" si="106"/>
        <v>1</v>
      </c>
      <c r="M450" s="8">
        <f t="shared" si="103"/>
        <v>-1.7152658662092624E-3</v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1</v>
      </c>
      <c r="D454" s="7">
        <v>0</v>
      </c>
      <c r="E454" s="7">
        <v>1</v>
      </c>
      <c r="F454" s="7">
        <v>0</v>
      </c>
      <c r="G454" s="8">
        <f t="shared" si="99"/>
        <v>1.7152658662092624E-3</v>
      </c>
      <c r="H454" s="8" t="str">
        <f t="shared" si="100"/>
        <v/>
      </c>
      <c r="I454" s="8">
        <f t="shared" si="101"/>
        <v>3.3333333333333335E-3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1.7152658662092624E-3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-1.7152658662092624E-3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6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5.994005994005994E-3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34">
        <f t="shared" si="104"/>
        <v>-5.994005994005994E-3</v>
      </c>
    </row>
    <row r="460" spans="1:14" ht="25.5" x14ac:dyDescent="0.2">
      <c r="A460" s="45"/>
      <c r="B460" s="42" t="s">
        <v>429</v>
      </c>
      <c r="C460" s="39">
        <v>1</v>
      </c>
      <c r="D460" s="7">
        <v>13</v>
      </c>
      <c r="E460" s="7">
        <v>0</v>
      </c>
      <c r="F460" s="7">
        <v>2</v>
      </c>
      <c r="G460" s="8">
        <f t="shared" si="99"/>
        <v>1.7152658662092624E-3</v>
      </c>
      <c r="H460" s="8">
        <f t="shared" si="100"/>
        <v>1.2987012987012988E-2</v>
      </c>
      <c r="I460" s="8" t="str">
        <f t="shared" si="101"/>
        <v/>
      </c>
      <c r="J460" s="8">
        <f t="shared" si="102"/>
        <v>4.3010752688172043E-3</v>
      </c>
      <c r="K460" s="8">
        <f t="shared" si="105"/>
        <v>-1</v>
      </c>
      <c r="L460" s="8">
        <f t="shared" si="106"/>
        <v>-0.84615384615384615</v>
      </c>
      <c r="M460" s="8">
        <f t="shared" si="103"/>
        <v>-1.7152658662092624E-3</v>
      </c>
      <c r="N460" s="34">
        <f t="shared" si="104"/>
        <v>-1.098901098901099E-2</v>
      </c>
    </row>
    <row r="461" spans="1:14" x14ac:dyDescent="0.2">
      <c r="A461" s="45"/>
      <c r="B461" s="42" t="s">
        <v>430</v>
      </c>
      <c r="C461" s="39">
        <v>5</v>
      </c>
      <c r="D461" s="7">
        <v>185</v>
      </c>
      <c r="E461" s="7">
        <v>0</v>
      </c>
      <c r="F461" s="7">
        <v>2</v>
      </c>
      <c r="G461" s="8">
        <f t="shared" si="99"/>
        <v>8.5763293310463125E-3</v>
      </c>
      <c r="H461" s="8">
        <f t="shared" si="100"/>
        <v>0.1848151848151848</v>
      </c>
      <c r="I461" s="8" t="str">
        <f t="shared" si="101"/>
        <v/>
      </c>
      <c r="J461" s="8">
        <f t="shared" si="102"/>
        <v>4.3010752688172043E-3</v>
      </c>
      <c r="K461" s="8">
        <f t="shared" si="105"/>
        <v>-1</v>
      </c>
      <c r="L461" s="8">
        <f t="shared" si="106"/>
        <v>-0.98918918918918919</v>
      </c>
      <c r="M461" s="8">
        <f t="shared" si="103"/>
        <v>-8.5763293310463125E-3</v>
      </c>
      <c r="N461" s="34">
        <f t="shared" si="104"/>
        <v>-0.18281718281718282</v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9.99000999000999E-4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34">
        <f t="shared" si="104"/>
        <v>-9.99000999000999E-4</v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32</v>
      </c>
      <c r="D469" s="7">
        <v>103</v>
      </c>
      <c r="E469" s="7">
        <v>24</v>
      </c>
      <c r="F469" s="7">
        <v>87</v>
      </c>
      <c r="G469" s="8">
        <f t="shared" si="99"/>
        <v>5.4888507718696397E-2</v>
      </c>
      <c r="H469" s="8">
        <f t="shared" si="100"/>
        <v>0.1028971028971029</v>
      </c>
      <c r="I469" s="8">
        <f t="shared" si="101"/>
        <v>0.08</v>
      </c>
      <c r="J469" s="8">
        <f t="shared" si="102"/>
        <v>0.18709677419354839</v>
      </c>
      <c r="K469" s="8">
        <f t="shared" si="105"/>
        <v>-0.25</v>
      </c>
      <c r="L469" s="8">
        <f t="shared" si="106"/>
        <v>-0.1553398058252427</v>
      </c>
      <c r="M469" s="8">
        <f t="shared" si="103"/>
        <v>-1.3722126929674099E-2</v>
      </c>
      <c r="N469" s="34">
        <f t="shared" si="104"/>
        <v>-1.5984015984015984E-2</v>
      </c>
    </row>
    <row r="470" spans="1:14" x14ac:dyDescent="0.2">
      <c r="A470" s="45"/>
      <c r="B470" s="42" t="s">
        <v>439</v>
      </c>
      <c r="C470" s="39">
        <v>0</v>
      </c>
      <c r="D470" s="7">
        <v>13</v>
      </c>
      <c r="E470" s="7">
        <v>0</v>
      </c>
      <c r="F470" s="7">
        <v>1</v>
      </c>
      <c r="G470" s="8" t="str">
        <f t="shared" si="99"/>
        <v/>
      </c>
      <c r="H470" s="8">
        <f t="shared" si="100"/>
        <v>1.2987012987012988E-2</v>
      </c>
      <c r="I470" s="8" t="str">
        <f t="shared" si="101"/>
        <v/>
      </c>
      <c r="J470" s="8">
        <f t="shared" si="102"/>
        <v>2.1505376344086021E-3</v>
      </c>
      <c r="K470" s="8" t="str">
        <f t="shared" si="105"/>
        <v xml:space="preserve"> </v>
      </c>
      <c r="L470" s="8">
        <f t="shared" si="106"/>
        <v>-0.92307692307692313</v>
      </c>
      <c r="M470" s="8" t="str">
        <f t="shared" si="103"/>
        <v/>
      </c>
      <c r="N470" s="34">
        <f t="shared" si="104"/>
        <v>-1.198801198801199E-2</v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11</v>
      </c>
      <c r="F471" s="7">
        <v>5</v>
      </c>
      <c r="G471" s="8" t="str">
        <f t="shared" si="99"/>
        <v/>
      </c>
      <c r="H471" s="8" t="str">
        <f t="shared" si="100"/>
        <v/>
      </c>
      <c r="I471" s="8">
        <f t="shared" si="101"/>
        <v>3.6666666666666667E-2</v>
      </c>
      <c r="J471" s="8">
        <f t="shared" si="102"/>
        <v>1.0752688172043012E-2</v>
      </c>
      <c r="K471" s="8">
        <f t="shared" si="105"/>
        <v>1</v>
      </c>
      <c r="L471" s="8">
        <f t="shared" si="106"/>
        <v>1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1</v>
      </c>
      <c r="D472" s="7">
        <v>0</v>
      </c>
      <c r="E472" s="7">
        <v>7</v>
      </c>
      <c r="F472" s="7">
        <v>9</v>
      </c>
      <c r="G472" s="8">
        <f t="shared" si="99"/>
        <v>1.7152658662092624E-3</v>
      </c>
      <c r="H472" s="8" t="str">
        <f t="shared" si="100"/>
        <v/>
      </c>
      <c r="I472" s="8">
        <f t="shared" si="101"/>
        <v>2.3333333333333334E-2</v>
      </c>
      <c r="J472" s="8">
        <f t="shared" si="102"/>
        <v>1.935483870967742E-2</v>
      </c>
      <c r="K472" s="8">
        <f t="shared" si="105"/>
        <v>6</v>
      </c>
      <c r="L472" s="8">
        <f t="shared" si="106"/>
        <v>1</v>
      </c>
      <c r="M472" s="8">
        <f t="shared" si="103"/>
        <v>1.0291595197255574E-2</v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1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2.1505376344086021E-3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3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2.997002997002997E-3</v>
      </c>
      <c r="I481" s="8" t="str">
        <f t="shared" si="101"/>
        <v/>
      </c>
      <c r="J481" s="8">
        <f t="shared" si="102"/>
        <v>2.1505376344086021E-3</v>
      </c>
      <c r="K481" s="8" t="str">
        <f t="shared" si="105"/>
        <v xml:space="preserve"> </v>
      </c>
      <c r="L481" s="8">
        <f t="shared" si="106"/>
        <v>-0.66666666666666663</v>
      </c>
      <c r="M481" s="8" t="str">
        <f t="shared" si="103"/>
        <v/>
      </c>
      <c r="N481" s="34">
        <f t="shared" si="104"/>
        <v>-1.998001998001998E-3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4</v>
      </c>
      <c r="E483" s="7">
        <v>0</v>
      </c>
      <c r="F483" s="7">
        <v>0</v>
      </c>
      <c r="G483" s="8" t="str">
        <f t="shared" si="99"/>
        <v/>
      </c>
      <c r="H483" s="8">
        <f t="shared" si="100"/>
        <v>3.996003996003996E-3</v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>
        <f t="shared" si="106"/>
        <v>-1</v>
      </c>
      <c r="M483" s="8" t="str">
        <f t="shared" si="103"/>
        <v/>
      </c>
      <c r="N483" s="34">
        <f t="shared" si="104"/>
        <v>-3.996003996003996E-3</v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4</v>
      </c>
      <c r="G484" s="8" t="str">
        <f t="shared" si="99"/>
        <v/>
      </c>
      <c r="H484" s="8">
        <f t="shared" si="100"/>
        <v>9.99000999000999E-4</v>
      </c>
      <c r="I484" s="8" t="str">
        <f t="shared" si="101"/>
        <v/>
      </c>
      <c r="J484" s="8">
        <f t="shared" si="102"/>
        <v>8.6021505376344086E-3</v>
      </c>
      <c r="K484" s="8" t="str">
        <f t="shared" si="105"/>
        <v xml:space="preserve"> </v>
      </c>
      <c r="L484" s="8">
        <f t="shared" si="106"/>
        <v>3</v>
      </c>
      <c r="M484" s="8" t="str">
        <f t="shared" si="103"/>
        <v/>
      </c>
      <c r="N484" s="34">
        <f t="shared" si="104"/>
        <v>2.997002997002997E-3</v>
      </c>
    </row>
    <row r="485" spans="1:14" x14ac:dyDescent="0.2">
      <c r="A485" s="45"/>
      <c r="B485" s="42" t="s">
        <v>454</v>
      </c>
      <c r="C485" s="39">
        <v>0</v>
      </c>
      <c r="D485" s="7">
        <v>11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1.098901098901099E-2</v>
      </c>
      <c r="I485" s="8" t="str">
        <f t="shared" si="101"/>
        <v/>
      </c>
      <c r="J485" s="8">
        <f t="shared" si="102"/>
        <v>6.4516129032258064E-3</v>
      </c>
      <c r="K485" s="8" t="str">
        <f t="shared" si="105"/>
        <v xml:space="preserve"> </v>
      </c>
      <c r="L485" s="8">
        <f t="shared" si="106"/>
        <v>-0.72727272727272729</v>
      </c>
      <c r="M485" s="8" t="str">
        <f t="shared" si="103"/>
        <v/>
      </c>
      <c r="N485" s="34">
        <f t="shared" si="104"/>
        <v>-7.992007992007992E-3</v>
      </c>
    </row>
    <row r="486" spans="1:14" ht="25.5" x14ac:dyDescent="0.2">
      <c r="A486" s="45"/>
      <c r="B486" s="42" t="s">
        <v>455</v>
      </c>
      <c r="C486" s="39">
        <v>0</v>
      </c>
      <c r="D486" s="7">
        <v>2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1.998001998001998E-3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-1.998001998001998E-3</v>
      </c>
    </row>
    <row r="487" spans="1:14" ht="25.5" x14ac:dyDescent="0.2">
      <c r="A487" s="45"/>
      <c r="B487" s="42" t="s">
        <v>456</v>
      </c>
      <c r="C487" s="39">
        <v>0</v>
      </c>
      <c r="D487" s="7">
        <v>15</v>
      </c>
      <c r="E487" s="7">
        <v>0</v>
      </c>
      <c r="F487" s="7">
        <v>4</v>
      </c>
      <c r="G487" s="8" t="str">
        <f t="shared" si="99"/>
        <v/>
      </c>
      <c r="H487" s="8">
        <f t="shared" si="100"/>
        <v>1.4985014985014986E-2</v>
      </c>
      <c r="I487" s="8" t="str">
        <f t="shared" si="101"/>
        <v/>
      </c>
      <c r="J487" s="8">
        <f t="shared" si="102"/>
        <v>8.6021505376344086E-3</v>
      </c>
      <c r="K487" s="8" t="str">
        <f t="shared" si="105"/>
        <v xml:space="preserve"> </v>
      </c>
      <c r="L487" s="8">
        <f t="shared" si="106"/>
        <v>-0.73333333333333328</v>
      </c>
      <c r="M487" s="8" t="str">
        <f t="shared" si="103"/>
        <v/>
      </c>
      <c r="N487" s="34">
        <f t="shared" si="104"/>
        <v>-1.0989010989010988E-2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1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9.99000999000999E-4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34">
        <f t="shared" si="104"/>
        <v>-9.99000999000999E-4</v>
      </c>
    </row>
    <row r="490" spans="1:14" ht="25.5" x14ac:dyDescent="0.2">
      <c r="A490" s="45"/>
      <c r="B490" s="42" t="s">
        <v>459</v>
      </c>
      <c r="C490" s="39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1.998001998001998E-3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34">
        <f t="shared" si="104"/>
        <v>-1.998001998001998E-3</v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18</v>
      </c>
      <c r="E493" s="7">
        <v>0</v>
      </c>
      <c r="F493" s="7">
        <v>13</v>
      </c>
      <c r="G493" s="8" t="str">
        <f t="shared" si="99"/>
        <v/>
      </c>
      <c r="H493" s="8">
        <f t="shared" si="100"/>
        <v>1.7982017982017984E-2</v>
      </c>
      <c r="I493" s="8" t="str">
        <f t="shared" si="101"/>
        <v/>
      </c>
      <c r="J493" s="8">
        <f t="shared" si="102"/>
        <v>2.7956989247311829E-2</v>
      </c>
      <c r="K493" s="8" t="str">
        <f t="shared" si="105"/>
        <v xml:space="preserve"> </v>
      </c>
      <c r="L493" s="8">
        <f t="shared" si="106"/>
        <v>-0.27777777777777779</v>
      </c>
      <c r="M493" s="8" t="str">
        <f t="shared" si="103"/>
        <v/>
      </c>
      <c r="N493" s="34">
        <f t="shared" si="104"/>
        <v>-4.9950049950049959E-3</v>
      </c>
    </row>
    <row r="494" spans="1:14" x14ac:dyDescent="0.2">
      <c r="A494" s="45"/>
      <c r="B494" s="42" t="s">
        <v>463</v>
      </c>
      <c r="C494" s="39">
        <v>0</v>
      </c>
      <c r="D494" s="7">
        <v>11</v>
      </c>
      <c r="E494" s="7">
        <v>0</v>
      </c>
      <c r="F494" s="7">
        <v>8</v>
      </c>
      <c r="G494" s="8" t="str">
        <f t="shared" si="99"/>
        <v/>
      </c>
      <c r="H494" s="8">
        <f t="shared" si="100"/>
        <v>1.098901098901099E-2</v>
      </c>
      <c r="I494" s="8" t="str">
        <f t="shared" si="101"/>
        <v/>
      </c>
      <c r="J494" s="8">
        <f t="shared" si="102"/>
        <v>1.7204301075268817E-2</v>
      </c>
      <c r="K494" s="8" t="str">
        <f t="shared" si="105"/>
        <v xml:space="preserve"> </v>
      </c>
      <c r="L494" s="8">
        <f t="shared" si="106"/>
        <v>-0.27272727272727271</v>
      </c>
      <c r="M494" s="8" t="str">
        <f t="shared" si="103"/>
        <v/>
      </c>
      <c r="N494" s="34">
        <f t="shared" si="104"/>
        <v>-2.997002997002997E-3</v>
      </c>
    </row>
    <row r="495" spans="1:14" x14ac:dyDescent="0.2">
      <c r="A495" s="45"/>
      <c r="B495" s="42" t="s">
        <v>464</v>
      </c>
      <c r="C495" s="39">
        <v>0</v>
      </c>
      <c r="D495" s="7">
        <v>2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1.998001998001998E-3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34">
        <f t="shared" si="104"/>
        <v>-1.998001998001998E-3</v>
      </c>
    </row>
    <row r="496" spans="1:14" x14ac:dyDescent="0.2">
      <c r="A496" s="45"/>
      <c r="B496" s="42" t="s">
        <v>465</v>
      </c>
      <c r="C496" s="39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1.998001998001998E-3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-1.998001998001998E-3</v>
      </c>
    </row>
    <row r="497" spans="1:14" x14ac:dyDescent="0.2">
      <c r="A497" s="45"/>
      <c r="B497" s="42" t="s">
        <v>466</v>
      </c>
      <c r="C497" s="39">
        <v>0</v>
      </c>
      <c r="D497" s="7">
        <v>1</v>
      </c>
      <c r="E497" s="7">
        <v>0</v>
      </c>
      <c r="F497" s="7">
        <v>3</v>
      </c>
      <c r="G497" s="8" t="str">
        <f t="shared" si="99"/>
        <v/>
      </c>
      <c r="H497" s="8">
        <f t="shared" si="100"/>
        <v>9.99000999000999E-4</v>
      </c>
      <c r="I497" s="8" t="str">
        <f t="shared" si="101"/>
        <v/>
      </c>
      <c r="J497" s="8">
        <f t="shared" si="102"/>
        <v>6.4516129032258064E-3</v>
      </c>
      <c r="K497" s="8" t="str">
        <f t="shared" si="105"/>
        <v xml:space="preserve"> </v>
      </c>
      <c r="L497" s="8">
        <f t="shared" si="106"/>
        <v>2</v>
      </c>
      <c r="M497" s="8" t="str">
        <f t="shared" si="103"/>
        <v/>
      </c>
      <c r="N497" s="34">
        <f t="shared" si="104"/>
        <v>1.998001998001998E-3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2.1505376344086021E-3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2</v>
      </c>
      <c r="D499" s="7">
        <v>88</v>
      </c>
      <c r="E499" s="7">
        <v>1</v>
      </c>
      <c r="F499" s="7">
        <v>66</v>
      </c>
      <c r="G499" s="8">
        <f t="shared" ref="G499:G562" si="107">+IF(C499=0,"",C499/C$371)</f>
        <v>3.4305317324185248E-3</v>
      </c>
      <c r="H499" s="8">
        <f t="shared" ref="H499:H562" si="108">+IF(D499=0,"",D499/D$371)</f>
        <v>8.7912087912087919E-2</v>
      </c>
      <c r="I499" s="8">
        <f t="shared" ref="I499:I562" si="109">+IF(E499=0,"",E499/E$371)</f>
        <v>3.3333333333333335E-3</v>
      </c>
      <c r="J499" s="8">
        <f t="shared" ref="J499:J562" si="110">+IF(F499=0,"",F499/F$371)</f>
        <v>0.14193548387096774</v>
      </c>
      <c r="K499" s="8">
        <f t="shared" si="105"/>
        <v>-0.5</v>
      </c>
      <c r="L499" s="8">
        <f t="shared" si="106"/>
        <v>-0.25</v>
      </c>
      <c r="M499" s="8">
        <f t="shared" ref="M499:M562" si="111">+IF(OR(AND(G499=""),(K499="")),"",G499*K499)</f>
        <v>-1.7152658662092624E-3</v>
      </c>
      <c r="N499" s="34">
        <f t="shared" ref="N499:N562" si="112">+IF(OR(AND(H499=""),(L499="")),"",H499*L499)</f>
        <v>-2.197802197802198E-2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1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9.99000999000999E-4</v>
      </c>
      <c r="I504" s="8" t="str">
        <f t="shared" si="109"/>
        <v/>
      </c>
      <c r="J504" s="8">
        <f t="shared" si="110"/>
        <v>2.1505376344086021E-3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34">
        <f t="shared" si="112"/>
        <v>0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9</v>
      </c>
      <c r="E507" s="7">
        <v>0</v>
      </c>
      <c r="F507" s="7">
        <v>4</v>
      </c>
      <c r="G507" s="8" t="str">
        <f t="shared" si="107"/>
        <v/>
      </c>
      <c r="H507" s="8">
        <f t="shared" si="108"/>
        <v>8.9910089910089919E-3</v>
      </c>
      <c r="I507" s="8" t="str">
        <f t="shared" si="109"/>
        <v/>
      </c>
      <c r="J507" s="8">
        <f t="shared" si="110"/>
        <v>8.6021505376344086E-3</v>
      </c>
      <c r="K507" s="8" t="str">
        <f t="shared" si="113"/>
        <v xml:space="preserve"> </v>
      </c>
      <c r="L507" s="8">
        <f t="shared" si="114"/>
        <v>-0.55555555555555558</v>
      </c>
      <c r="M507" s="8" t="str">
        <f t="shared" si="111"/>
        <v/>
      </c>
      <c r="N507" s="34">
        <f t="shared" si="112"/>
        <v>-4.9950049950049959E-3</v>
      </c>
    </row>
    <row r="508" spans="1:14" ht="25.5" x14ac:dyDescent="0.2">
      <c r="A508" s="45"/>
      <c r="B508" s="42" t="s">
        <v>477</v>
      </c>
      <c r="C508" s="39">
        <v>0</v>
      </c>
      <c r="D508" s="7">
        <v>1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9.99000999000999E-4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34">
        <f t="shared" si="112"/>
        <v>-9.99000999000999E-4</v>
      </c>
    </row>
    <row r="509" spans="1:14" x14ac:dyDescent="0.2">
      <c r="A509" s="45"/>
      <c r="B509" s="42" t="s">
        <v>478</v>
      </c>
      <c r="C509" s="39">
        <v>0</v>
      </c>
      <c r="D509" s="7">
        <v>3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2.997002997002997E-3</v>
      </c>
      <c r="I509" s="8" t="str">
        <f t="shared" si="109"/>
        <v/>
      </c>
      <c r="J509" s="8">
        <f t="shared" si="110"/>
        <v>2.1505376344086021E-3</v>
      </c>
      <c r="K509" s="8" t="str">
        <f t="shared" si="113"/>
        <v xml:space="preserve"> </v>
      </c>
      <c r="L509" s="8">
        <f t="shared" si="114"/>
        <v>-0.66666666666666663</v>
      </c>
      <c r="M509" s="8" t="str">
        <f t="shared" si="111"/>
        <v/>
      </c>
      <c r="N509" s="34">
        <f t="shared" si="112"/>
        <v>-1.998001998001998E-3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3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6.4516129032258064E-3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5</v>
      </c>
      <c r="E512" s="7">
        <v>1</v>
      </c>
      <c r="F512" s="7">
        <v>5</v>
      </c>
      <c r="G512" s="8" t="str">
        <f t="shared" si="107"/>
        <v/>
      </c>
      <c r="H512" s="8">
        <f t="shared" si="108"/>
        <v>4.995004995004995E-3</v>
      </c>
      <c r="I512" s="8">
        <f t="shared" si="109"/>
        <v>3.3333333333333335E-3</v>
      </c>
      <c r="J512" s="8">
        <f t="shared" si="110"/>
        <v>1.0752688172043012E-2</v>
      </c>
      <c r="K512" s="8">
        <f t="shared" si="113"/>
        <v>1</v>
      </c>
      <c r="L512" s="8">
        <f t="shared" si="114"/>
        <v>0</v>
      </c>
      <c r="M512" s="8" t="str">
        <f t="shared" si="111"/>
        <v/>
      </c>
      <c r="N512" s="34">
        <f t="shared" si="112"/>
        <v>0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3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2.997002997002997E-3</v>
      </c>
      <c r="I514" s="8" t="str">
        <f t="shared" si="109"/>
        <v/>
      </c>
      <c r="J514" s="8">
        <f t="shared" si="110"/>
        <v>2.1505376344086021E-3</v>
      </c>
      <c r="K514" s="8" t="str">
        <f t="shared" si="113"/>
        <v xml:space="preserve"> </v>
      </c>
      <c r="L514" s="8">
        <f t="shared" si="114"/>
        <v>-0.66666666666666663</v>
      </c>
      <c r="M514" s="8" t="str">
        <f t="shared" si="111"/>
        <v/>
      </c>
      <c r="N514" s="34">
        <f t="shared" si="112"/>
        <v>-1.998001998001998E-3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3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2.997002997002997E-3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-2.997002997002997E-3</v>
      </c>
    </row>
    <row r="518" spans="1:14" x14ac:dyDescent="0.2">
      <c r="A518" s="45"/>
      <c r="B518" s="42" t="s">
        <v>487</v>
      </c>
      <c r="C518" s="39">
        <v>0</v>
      </c>
      <c r="D518" s="7">
        <v>3</v>
      </c>
      <c r="E518" s="7">
        <v>0</v>
      </c>
      <c r="F518" s="7">
        <v>1</v>
      </c>
      <c r="G518" s="8" t="str">
        <f t="shared" si="107"/>
        <v/>
      </c>
      <c r="H518" s="8">
        <f t="shared" si="108"/>
        <v>2.997002997002997E-3</v>
      </c>
      <c r="I518" s="8" t="str">
        <f t="shared" si="109"/>
        <v/>
      </c>
      <c r="J518" s="8">
        <f t="shared" si="110"/>
        <v>2.1505376344086021E-3</v>
      </c>
      <c r="K518" s="8" t="str">
        <f t="shared" si="113"/>
        <v xml:space="preserve"> </v>
      </c>
      <c r="L518" s="8">
        <f t="shared" si="114"/>
        <v>-0.66666666666666663</v>
      </c>
      <c r="M518" s="8" t="str">
        <f t="shared" si="111"/>
        <v/>
      </c>
      <c r="N518" s="34">
        <f t="shared" si="112"/>
        <v>-1.998001998001998E-3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1</v>
      </c>
      <c r="E520" s="7">
        <v>0</v>
      </c>
      <c r="F520" s="7">
        <v>1</v>
      </c>
      <c r="G520" s="8" t="str">
        <f t="shared" si="107"/>
        <v/>
      </c>
      <c r="H520" s="8">
        <f t="shared" si="108"/>
        <v>9.99000999000999E-4</v>
      </c>
      <c r="I520" s="8" t="str">
        <f t="shared" si="109"/>
        <v/>
      </c>
      <c r="J520" s="8">
        <f t="shared" si="110"/>
        <v>2.1505376344086021E-3</v>
      </c>
      <c r="K520" s="8" t="str">
        <f t="shared" si="113"/>
        <v xml:space="preserve"> </v>
      </c>
      <c r="L520" s="8">
        <f t="shared" si="114"/>
        <v>0</v>
      </c>
      <c r="M520" s="8" t="str">
        <f t="shared" si="111"/>
        <v/>
      </c>
      <c r="N520" s="34">
        <f t="shared" si="112"/>
        <v>0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11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1.098901098901099E-2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34">
        <f t="shared" si="112"/>
        <v>-1.098901098901099E-2</v>
      </c>
    </row>
    <row r="525" spans="1:14" x14ac:dyDescent="0.2">
      <c r="A525" s="45"/>
      <c r="B525" s="42" t="s">
        <v>494</v>
      </c>
      <c r="C525" s="39">
        <v>2</v>
      </c>
      <c r="D525" s="7">
        <v>10</v>
      </c>
      <c r="E525" s="7">
        <v>0</v>
      </c>
      <c r="F525" s="7">
        <v>1</v>
      </c>
      <c r="G525" s="8">
        <f t="shared" si="107"/>
        <v>3.4305317324185248E-3</v>
      </c>
      <c r="H525" s="8">
        <f t="shared" si="108"/>
        <v>9.99000999000999E-3</v>
      </c>
      <c r="I525" s="8" t="str">
        <f t="shared" si="109"/>
        <v/>
      </c>
      <c r="J525" s="8">
        <f t="shared" si="110"/>
        <v>2.1505376344086021E-3</v>
      </c>
      <c r="K525" s="8">
        <f t="shared" si="113"/>
        <v>-1</v>
      </c>
      <c r="L525" s="8">
        <f t="shared" si="114"/>
        <v>-0.9</v>
      </c>
      <c r="M525" s="8">
        <f t="shared" si="111"/>
        <v>-3.4305317324185248E-3</v>
      </c>
      <c r="N525" s="34">
        <f t="shared" si="112"/>
        <v>-8.9910089910089919E-3</v>
      </c>
    </row>
    <row r="526" spans="1:14" ht="25.5" x14ac:dyDescent="0.2">
      <c r="A526" s="45"/>
      <c r="B526" s="42" t="s">
        <v>495</v>
      </c>
      <c r="C526" s="39">
        <v>0</v>
      </c>
      <c r="D526" s="7">
        <v>1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9.99000999000999E-4</v>
      </c>
      <c r="I526" s="8" t="str">
        <f t="shared" si="109"/>
        <v/>
      </c>
      <c r="J526" s="8">
        <f t="shared" si="110"/>
        <v>2.1505376344086021E-3</v>
      </c>
      <c r="K526" s="8" t="str">
        <f t="shared" si="113"/>
        <v xml:space="preserve"> </v>
      </c>
      <c r="L526" s="8">
        <f t="shared" si="114"/>
        <v>0</v>
      </c>
      <c r="M526" s="8" t="str">
        <f t="shared" si="111"/>
        <v/>
      </c>
      <c r="N526" s="34">
        <f t="shared" si="112"/>
        <v>0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1</v>
      </c>
      <c r="F537" s="7">
        <v>0</v>
      </c>
      <c r="G537" s="8" t="str">
        <f t="shared" si="107"/>
        <v/>
      </c>
      <c r="H537" s="8" t="str">
        <f t="shared" si="108"/>
        <v/>
      </c>
      <c r="I537" s="8">
        <f t="shared" si="109"/>
        <v>3.3333333333333335E-3</v>
      </c>
      <c r="J537" s="8" t="str">
        <f t="shared" si="110"/>
        <v/>
      </c>
      <c r="K537" s="8">
        <f t="shared" si="113"/>
        <v>1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3.3333333333333335E-3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16</v>
      </c>
      <c r="D539" s="7">
        <v>13</v>
      </c>
      <c r="E539" s="7">
        <v>10</v>
      </c>
      <c r="F539" s="7">
        <v>0</v>
      </c>
      <c r="G539" s="8">
        <f t="shared" si="107"/>
        <v>2.7444253859348199E-2</v>
      </c>
      <c r="H539" s="8">
        <f t="shared" si="108"/>
        <v>1.2987012987012988E-2</v>
      </c>
      <c r="I539" s="8">
        <f t="shared" si="109"/>
        <v>3.3333333333333333E-2</v>
      </c>
      <c r="J539" s="8" t="str">
        <f t="shared" si="110"/>
        <v/>
      </c>
      <c r="K539" s="8">
        <f t="shared" si="113"/>
        <v>-0.375</v>
      </c>
      <c r="L539" s="8">
        <f t="shared" si="114"/>
        <v>-1</v>
      </c>
      <c r="M539" s="8">
        <f t="shared" si="111"/>
        <v>-1.0291595197255574E-2</v>
      </c>
      <c r="N539" s="34">
        <f t="shared" si="112"/>
        <v>-1.2987012987012988E-2</v>
      </c>
    </row>
    <row r="540" spans="1:14" x14ac:dyDescent="0.2">
      <c r="A540" s="45"/>
      <c r="B540" s="42" t="s">
        <v>509</v>
      </c>
      <c r="C540" s="39">
        <v>0</v>
      </c>
      <c r="D540" s="7">
        <v>6</v>
      </c>
      <c r="E540" s="7">
        <v>0</v>
      </c>
      <c r="F540" s="7">
        <v>1</v>
      </c>
      <c r="G540" s="8" t="str">
        <f t="shared" si="107"/>
        <v/>
      </c>
      <c r="H540" s="8">
        <f t="shared" si="108"/>
        <v>5.994005994005994E-3</v>
      </c>
      <c r="I540" s="8" t="str">
        <f t="shared" si="109"/>
        <v/>
      </c>
      <c r="J540" s="8">
        <f t="shared" si="110"/>
        <v>2.1505376344086021E-3</v>
      </c>
      <c r="K540" s="8" t="str">
        <f t="shared" si="113"/>
        <v xml:space="preserve"> </v>
      </c>
      <c r="L540" s="8">
        <f t="shared" si="114"/>
        <v>-0.83333333333333337</v>
      </c>
      <c r="M540" s="8" t="str">
        <f t="shared" si="111"/>
        <v/>
      </c>
      <c r="N540" s="34">
        <f t="shared" si="112"/>
        <v>-4.995004995004995E-3</v>
      </c>
    </row>
    <row r="541" spans="1:14" ht="38.25" x14ac:dyDescent="0.2">
      <c r="A541" s="45"/>
      <c r="B541" s="42" t="s">
        <v>510</v>
      </c>
      <c r="C541" s="39">
        <v>1</v>
      </c>
      <c r="D541" s="7">
        <v>10</v>
      </c>
      <c r="E541" s="7">
        <v>0</v>
      </c>
      <c r="F541" s="7">
        <v>1</v>
      </c>
      <c r="G541" s="8">
        <f t="shared" si="107"/>
        <v>1.7152658662092624E-3</v>
      </c>
      <c r="H541" s="8">
        <f t="shared" si="108"/>
        <v>9.99000999000999E-3</v>
      </c>
      <c r="I541" s="8" t="str">
        <f t="shared" si="109"/>
        <v/>
      </c>
      <c r="J541" s="8">
        <f t="shared" si="110"/>
        <v>2.1505376344086021E-3</v>
      </c>
      <c r="K541" s="8">
        <f t="shared" si="113"/>
        <v>-1</v>
      </c>
      <c r="L541" s="8">
        <f t="shared" si="114"/>
        <v>-0.9</v>
      </c>
      <c r="M541" s="8">
        <f t="shared" si="111"/>
        <v>-1.7152658662092624E-3</v>
      </c>
      <c r="N541" s="34">
        <f t="shared" si="112"/>
        <v>-8.9910089910089919E-3</v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1</v>
      </c>
      <c r="E544" s="7">
        <v>0</v>
      </c>
      <c r="F544" s="7">
        <v>3</v>
      </c>
      <c r="G544" s="8" t="str">
        <f t="shared" si="107"/>
        <v/>
      </c>
      <c r="H544" s="8">
        <f t="shared" si="108"/>
        <v>9.99000999000999E-4</v>
      </c>
      <c r="I544" s="8" t="str">
        <f t="shared" si="109"/>
        <v/>
      </c>
      <c r="J544" s="8">
        <f t="shared" si="110"/>
        <v>6.4516129032258064E-3</v>
      </c>
      <c r="K544" s="8" t="str">
        <f t="shared" si="113"/>
        <v xml:space="preserve"> </v>
      </c>
      <c r="L544" s="8">
        <f t="shared" si="114"/>
        <v>2</v>
      </c>
      <c r="M544" s="8" t="str">
        <f t="shared" si="111"/>
        <v/>
      </c>
      <c r="N544" s="34">
        <f t="shared" si="112"/>
        <v>1.998001998001998E-3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1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9.99000999000999E-4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34">
        <f t="shared" si="112"/>
        <v>-9.99000999000999E-4</v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3</v>
      </c>
      <c r="E561" s="7">
        <v>0</v>
      </c>
      <c r="F561" s="7">
        <v>4</v>
      </c>
      <c r="G561" s="8" t="str">
        <f t="shared" si="107"/>
        <v/>
      </c>
      <c r="H561" s="8">
        <f t="shared" si="108"/>
        <v>2.997002997002997E-3</v>
      </c>
      <c r="I561" s="8" t="str">
        <f t="shared" si="109"/>
        <v/>
      </c>
      <c r="J561" s="8">
        <f t="shared" si="110"/>
        <v>8.6021505376344086E-3</v>
      </c>
      <c r="K561" s="8" t="str">
        <f t="shared" si="113"/>
        <v xml:space="preserve"> </v>
      </c>
      <c r="L561" s="8">
        <f t="shared" si="114"/>
        <v>0.33333333333333331</v>
      </c>
      <c r="M561" s="8" t="str">
        <f t="shared" si="111"/>
        <v/>
      </c>
      <c r="N561" s="34">
        <f t="shared" si="112"/>
        <v>9.99000999000999E-4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5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4.995004995004995E-3</v>
      </c>
      <c r="I564" s="8" t="str">
        <f t="shared" si="117"/>
        <v/>
      </c>
      <c r="J564" s="8">
        <f t="shared" si="118"/>
        <v>2.1505376344086021E-3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-0.8</v>
      </c>
      <c r="M564" s="8" t="str">
        <f t="shared" si="119"/>
        <v/>
      </c>
      <c r="N564" s="34">
        <f t="shared" si="120"/>
        <v>-3.996003996003996E-3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9.99000999000999E-4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34">
        <f t="shared" si="120"/>
        <v>-9.99000999000999E-4</v>
      </c>
    </row>
    <row r="567" spans="1:14" x14ac:dyDescent="0.2">
      <c r="A567" s="45"/>
      <c r="B567" s="42" t="s">
        <v>536</v>
      </c>
      <c r="C567" s="39">
        <v>0</v>
      </c>
      <c r="D567" s="7">
        <v>12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1.1988011988011988E-2</v>
      </c>
      <c r="I567" s="8" t="str">
        <f t="shared" si="117"/>
        <v/>
      </c>
      <c r="J567" s="8">
        <f t="shared" si="118"/>
        <v>2.1505376344086021E-3</v>
      </c>
      <c r="K567" s="8" t="str">
        <f t="shared" si="121"/>
        <v xml:space="preserve"> </v>
      </c>
      <c r="L567" s="8">
        <f t="shared" si="122"/>
        <v>-0.91666666666666663</v>
      </c>
      <c r="M567" s="8" t="str">
        <f t="shared" si="119"/>
        <v/>
      </c>
      <c r="N567" s="34">
        <f t="shared" si="120"/>
        <v>-1.0989010989010988E-2</v>
      </c>
    </row>
    <row r="568" spans="1:14" x14ac:dyDescent="0.2">
      <c r="A568" s="45"/>
      <c r="B568" s="42" t="s">
        <v>537</v>
      </c>
      <c r="C568" s="39">
        <v>0</v>
      </c>
      <c r="D568" s="7">
        <v>6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5.994005994005994E-3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34">
        <f t="shared" si="120"/>
        <v>-5.994005994005994E-3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1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>
        <f t="shared" si="118"/>
        <v>2.1505376344086021E-3</v>
      </c>
      <c r="K572" s="8" t="str">
        <f t="shared" si="121"/>
        <v xml:space="preserve"> </v>
      </c>
      <c r="L572" s="8">
        <f t="shared" si="122"/>
        <v>1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1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>
        <f t="shared" si="118"/>
        <v>2.1505376344086021E-3</v>
      </c>
      <c r="K577" s="8" t="str">
        <f t="shared" si="121"/>
        <v xml:space="preserve"> </v>
      </c>
      <c r="L577" s="8">
        <f t="shared" si="122"/>
        <v>1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2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1.998001998001998E-3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34">
        <f t="shared" si="120"/>
        <v>-1.998001998001998E-3</v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9.99000999000999E-4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-9.99000999000999E-4</v>
      </c>
    </row>
    <row r="581" spans="1:14" ht="25.5" x14ac:dyDescent="0.2">
      <c r="A581" s="45"/>
      <c r="B581" s="42" t="s">
        <v>550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9.99000999000999E-4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34">
        <f t="shared" si="120"/>
        <v>-9.99000999000999E-4</v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26</v>
      </c>
      <c r="E583" s="7">
        <v>0</v>
      </c>
      <c r="F583" s="7">
        <v>10</v>
      </c>
      <c r="G583" s="8" t="str">
        <f t="shared" si="115"/>
        <v/>
      </c>
      <c r="H583" s="8">
        <f t="shared" si="116"/>
        <v>2.5974025974025976E-2</v>
      </c>
      <c r="I583" s="8" t="str">
        <f t="shared" si="117"/>
        <v/>
      </c>
      <c r="J583" s="8">
        <f t="shared" si="118"/>
        <v>2.1505376344086023E-2</v>
      </c>
      <c r="K583" s="8" t="str">
        <f t="shared" si="121"/>
        <v xml:space="preserve"> </v>
      </c>
      <c r="L583" s="8">
        <f t="shared" si="122"/>
        <v>-0.61538461538461542</v>
      </c>
      <c r="M583" s="8" t="str">
        <f t="shared" si="119"/>
        <v/>
      </c>
      <c r="N583" s="34">
        <f t="shared" si="120"/>
        <v>-1.5984015984015987E-2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1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2.1505376344086021E-3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16</v>
      </c>
      <c r="E588" s="7">
        <v>0</v>
      </c>
      <c r="F588" s="7">
        <v>14</v>
      </c>
      <c r="G588" s="8" t="str">
        <f t="shared" si="115"/>
        <v/>
      </c>
      <c r="H588" s="8">
        <f t="shared" si="116"/>
        <v>1.5984015984015984E-2</v>
      </c>
      <c r="I588" s="8" t="str">
        <f t="shared" si="117"/>
        <v/>
      </c>
      <c r="J588" s="8">
        <f t="shared" si="118"/>
        <v>3.0107526881720432E-2</v>
      </c>
      <c r="K588" s="8" t="str">
        <f t="shared" si="121"/>
        <v xml:space="preserve"> </v>
      </c>
      <c r="L588" s="8">
        <f t="shared" si="122"/>
        <v>-0.125</v>
      </c>
      <c r="M588" s="8" t="str">
        <f t="shared" si="119"/>
        <v/>
      </c>
      <c r="N588" s="34">
        <f t="shared" si="120"/>
        <v>-1.998001998001998E-3</v>
      </c>
    </row>
    <row r="589" spans="1:14" ht="25.5" x14ac:dyDescent="0.2">
      <c r="A589" s="45"/>
      <c r="B589" s="42" t="s">
        <v>558</v>
      </c>
      <c r="C589" s="39">
        <v>0</v>
      </c>
      <c r="D589" s="7">
        <v>3</v>
      </c>
      <c r="E589" s="7">
        <v>0</v>
      </c>
      <c r="F589" s="7">
        <v>9</v>
      </c>
      <c r="G589" s="8" t="str">
        <f t="shared" si="115"/>
        <v/>
      </c>
      <c r="H589" s="8">
        <f t="shared" si="116"/>
        <v>2.997002997002997E-3</v>
      </c>
      <c r="I589" s="8" t="str">
        <f t="shared" si="117"/>
        <v/>
      </c>
      <c r="J589" s="8">
        <f t="shared" si="118"/>
        <v>1.935483870967742E-2</v>
      </c>
      <c r="K589" s="8" t="str">
        <f t="shared" si="121"/>
        <v xml:space="preserve"> </v>
      </c>
      <c r="L589" s="8">
        <f t="shared" si="122"/>
        <v>2</v>
      </c>
      <c r="M589" s="8" t="str">
        <f t="shared" si="119"/>
        <v/>
      </c>
      <c r="N589" s="34">
        <f t="shared" si="120"/>
        <v>5.994005994005994E-3</v>
      </c>
    </row>
    <row r="590" spans="1:14" x14ac:dyDescent="0.2">
      <c r="A590" s="45"/>
      <c r="B590" s="42" t="s">
        <v>559</v>
      </c>
      <c r="C590" s="39">
        <v>1</v>
      </c>
      <c r="D590" s="7">
        <v>40</v>
      </c>
      <c r="E590" s="7">
        <v>0</v>
      </c>
      <c r="F590" s="7">
        <v>14</v>
      </c>
      <c r="G590" s="8">
        <f t="shared" si="115"/>
        <v>1.7152658662092624E-3</v>
      </c>
      <c r="H590" s="8">
        <f t="shared" si="116"/>
        <v>3.996003996003996E-2</v>
      </c>
      <c r="I590" s="8" t="str">
        <f t="shared" si="117"/>
        <v/>
      </c>
      <c r="J590" s="8">
        <f t="shared" si="118"/>
        <v>3.0107526881720432E-2</v>
      </c>
      <c r="K590" s="8">
        <f t="shared" si="121"/>
        <v>-1</v>
      </c>
      <c r="L590" s="8">
        <f t="shared" si="122"/>
        <v>-0.65</v>
      </c>
      <c r="M590" s="8">
        <f t="shared" si="119"/>
        <v>-1.7152658662092624E-3</v>
      </c>
      <c r="N590" s="34">
        <f t="shared" si="120"/>
        <v>-2.5974025974025976E-2</v>
      </c>
    </row>
    <row r="591" spans="1:14" x14ac:dyDescent="0.2">
      <c r="A591" s="45"/>
      <c r="B591" s="42" t="s">
        <v>560</v>
      </c>
      <c r="C591" s="39">
        <v>0</v>
      </c>
      <c r="D591" s="7">
        <v>2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1.998001998001998E-3</v>
      </c>
      <c r="I591" s="8" t="str">
        <f t="shared" si="117"/>
        <v/>
      </c>
      <c r="J591" s="8">
        <f t="shared" si="118"/>
        <v>2.1505376344086021E-3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34">
        <f t="shared" si="120"/>
        <v>-9.99000999000999E-4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1</v>
      </c>
      <c r="D597" s="7">
        <v>9</v>
      </c>
      <c r="E597" s="7">
        <v>1</v>
      </c>
      <c r="F597" s="7">
        <v>2</v>
      </c>
      <c r="G597" s="8">
        <f t="shared" si="115"/>
        <v>1.7152658662092624E-3</v>
      </c>
      <c r="H597" s="8">
        <f t="shared" si="116"/>
        <v>8.9910089910089919E-3</v>
      </c>
      <c r="I597" s="8">
        <f t="shared" si="117"/>
        <v>3.3333333333333335E-3</v>
      </c>
      <c r="J597" s="8">
        <f t="shared" si="118"/>
        <v>4.3010752688172043E-3</v>
      </c>
      <c r="K597" s="8">
        <f t="shared" si="121"/>
        <v>0</v>
      </c>
      <c r="L597" s="8">
        <f t="shared" si="122"/>
        <v>-0.77777777777777779</v>
      </c>
      <c r="M597" s="8">
        <f t="shared" si="119"/>
        <v>0</v>
      </c>
      <c r="N597" s="34">
        <f t="shared" si="120"/>
        <v>-6.9930069930069939E-3</v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53</v>
      </c>
      <c r="D612" s="29">
        <f>SUM(D613:D640)</f>
        <v>619</v>
      </c>
      <c r="E612" s="29">
        <f>SUM(E613:E640)</f>
        <v>38</v>
      </c>
      <c r="F612" s="29">
        <f>SUM(F613:F640)</f>
        <v>137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-0.28301886792452829</v>
      </c>
      <c r="L612" s="30">
        <f>+IF(AND(D612=0,F612=0),"",IF(D612=0,1,IF(F612=0,-1,(F612-D612)/D612)))</f>
        <v>-0.77867528271405495</v>
      </c>
      <c r="M612" s="30">
        <f t="shared" ref="M612:M640" si="127">+IF(OR(AND(G612=""),(K612="")),"",G612*K612)</f>
        <v>-0.28301886792452829</v>
      </c>
      <c r="N612" s="30">
        <f t="shared" ref="N612:N640" si="128">+IF(OR(AND(H612=""),(L612="")),"",H612*L612)</f>
        <v>-0.77867528271405495</v>
      </c>
    </row>
    <row r="613" spans="1:14" x14ac:dyDescent="0.2">
      <c r="A613" s="45"/>
      <c r="B613" s="41" t="s">
        <v>574</v>
      </c>
      <c r="C613" s="38">
        <v>3</v>
      </c>
      <c r="D613" s="31">
        <v>5</v>
      </c>
      <c r="E613" s="31">
        <v>4</v>
      </c>
      <c r="F613" s="31">
        <v>1</v>
      </c>
      <c r="G613" s="32">
        <f t="shared" si="123"/>
        <v>5.6603773584905662E-2</v>
      </c>
      <c r="H613" s="32">
        <f t="shared" si="124"/>
        <v>8.0775444264943458E-3</v>
      </c>
      <c r="I613" s="32">
        <f t="shared" si="125"/>
        <v>0.10526315789473684</v>
      </c>
      <c r="J613" s="32">
        <f t="shared" si="126"/>
        <v>7.2992700729927005E-3</v>
      </c>
      <c r="K613" s="32">
        <f t="shared" ref="K613:K640" si="129">+IF(AND(C613=0,E613=0)," ",IF(C613=0,1,IF(E613=0,-1,(E613-C613)/C613)))</f>
        <v>0.33333333333333331</v>
      </c>
      <c r="L613" s="32">
        <f t="shared" ref="L613:L640" si="130">+IF(AND(D613=0,F613=0)," ",IF(D613=0,1,IF(F613=0,-1,(F613-D613)/D613)))</f>
        <v>-0.8</v>
      </c>
      <c r="M613" s="32">
        <f t="shared" si="127"/>
        <v>1.8867924528301886E-2</v>
      </c>
      <c r="N613" s="33">
        <f t="shared" si="128"/>
        <v>-6.462035541195477E-3</v>
      </c>
    </row>
    <row r="614" spans="1:14" x14ac:dyDescent="0.2">
      <c r="A614" s="45"/>
      <c r="B614" s="42" t="s">
        <v>575</v>
      </c>
      <c r="C614" s="39">
        <v>1</v>
      </c>
      <c r="D614" s="7">
        <v>10</v>
      </c>
      <c r="E614" s="7">
        <v>8</v>
      </c>
      <c r="F614" s="7">
        <v>4</v>
      </c>
      <c r="G614" s="8">
        <f t="shared" si="123"/>
        <v>1.8867924528301886E-2</v>
      </c>
      <c r="H614" s="8">
        <f t="shared" si="124"/>
        <v>1.6155088852988692E-2</v>
      </c>
      <c r="I614" s="8">
        <f t="shared" si="125"/>
        <v>0.21052631578947367</v>
      </c>
      <c r="J614" s="8">
        <f t="shared" si="126"/>
        <v>2.9197080291970802E-2</v>
      </c>
      <c r="K614" s="8">
        <f t="shared" si="129"/>
        <v>7</v>
      </c>
      <c r="L614" s="8">
        <f t="shared" si="130"/>
        <v>-0.6</v>
      </c>
      <c r="M614" s="8">
        <f t="shared" si="127"/>
        <v>0.13207547169811321</v>
      </c>
      <c r="N614" s="34">
        <f t="shared" si="128"/>
        <v>-9.6930533117932146E-3</v>
      </c>
    </row>
    <row r="615" spans="1:14" ht="25.5" x14ac:dyDescent="0.2">
      <c r="A615" s="45"/>
      <c r="B615" s="42" t="s">
        <v>576</v>
      </c>
      <c r="C615" s="39">
        <v>4</v>
      </c>
      <c r="D615" s="7">
        <v>12</v>
      </c>
      <c r="E615" s="7">
        <v>7</v>
      </c>
      <c r="F615" s="7">
        <v>8</v>
      </c>
      <c r="G615" s="8">
        <f t="shared" si="123"/>
        <v>7.5471698113207544E-2</v>
      </c>
      <c r="H615" s="8">
        <f t="shared" si="124"/>
        <v>1.9386106623586429E-2</v>
      </c>
      <c r="I615" s="8">
        <f t="shared" si="125"/>
        <v>0.18421052631578946</v>
      </c>
      <c r="J615" s="8">
        <f t="shared" si="126"/>
        <v>5.8394160583941604E-2</v>
      </c>
      <c r="K615" s="8">
        <f t="shared" si="129"/>
        <v>0.75</v>
      </c>
      <c r="L615" s="8">
        <f t="shared" si="130"/>
        <v>-0.33333333333333331</v>
      </c>
      <c r="M615" s="8">
        <f t="shared" si="127"/>
        <v>5.6603773584905662E-2</v>
      </c>
      <c r="N615" s="34">
        <f t="shared" si="128"/>
        <v>-6.4620355411954761E-3</v>
      </c>
    </row>
    <row r="616" spans="1:14" x14ac:dyDescent="0.2">
      <c r="A616" s="45"/>
      <c r="B616" s="42" t="s">
        <v>577</v>
      </c>
      <c r="C616" s="39">
        <v>15</v>
      </c>
      <c r="D616" s="7">
        <v>2</v>
      </c>
      <c r="E616" s="7">
        <v>5</v>
      </c>
      <c r="F616" s="7">
        <v>0</v>
      </c>
      <c r="G616" s="8">
        <f t="shared" si="123"/>
        <v>0.28301886792452829</v>
      </c>
      <c r="H616" s="8">
        <f t="shared" si="124"/>
        <v>3.2310177705977385E-3</v>
      </c>
      <c r="I616" s="8">
        <f t="shared" si="125"/>
        <v>0.13157894736842105</v>
      </c>
      <c r="J616" s="8" t="str">
        <f t="shared" si="126"/>
        <v/>
      </c>
      <c r="K616" s="8">
        <f t="shared" si="129"/>
        <v>-0.66666666666666663</v>
      </c>
      <c r="L616" s="8">
        <f t="shared" si="130"/>
        <v>-1</v>
      </c>
      <c r="M616" s="8">
        <f t="shared" si="127"/>
        <v>-0.18867924528301885</v>
      </c>
      <c r="N616" s="34">
        <f t="shared" si="128"/>
        <v>-3.2310177705977385E-3</v>
      </c>
    </row>
    <row r="617" spans="1:14" x14ac:dyDescent="0.2">
      <c r="A617" s="45"/>
      <c r="B617" s="42" t="s">
        <v>578</v>
      </c>
      <c r="C617" s="39">
        <v>0</v>
      </c>
      <c r="D617" s="7">
        <v>21</v>
      </c>
      <c r="E617" s="7">
        <v>3</v>
      </c>
      <c r="F617" s="7">
        <v>0</v>
      </c>
      <c r="G617" s="8" t="str">
        <f t="shared" si="123"/>
        <v/>
      </c>
      <c r="H617" s="8">
        <f t="shared" si="124"/>
        <v>3.3925686591276254E-2</v>
      </c>
      <c r="I617" s="8">
        <f t="shared" si="125"/>
        <v>7.8947368421052627E-2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34">
        <f t="shared" si="128"/>
        <v>-3.3925686591276254E-2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2</v>
      </c>
      <c r="D620" s="7">
        <v>0</v>
      </c>
      <c r="E620" s="7">
        <v>0</v>
      </c>
      <c r="F620" s="7">
        <v>0</v>
      </c>
      <c r="G620" s="8">
        <f t="shared" si="123"/>
        <v>3.7735849056603772E-2</v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 t="str">
        <f t="shared" si="130"/>
        <v xml:space="preserve"> </v>
      </c>
      <c r="M620" s="8">
        <f t="shared" si="127"/>
        <v>-3.7735849056603772E-2</v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7.2992700729927005E-3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1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7.2992700729927005E-3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8</v>
      </c>
      <c r="D623" s="7">
        <v>0</v>
      </c>
      <c r="E623" s="7">
        <v>0</v>
      </c>
      <c r="F623" s="7">
        <v>0</v>
      </c>
      <c r="G623" s="8">
        <f t="shared" si="123"/>
        <v>0.15094339622641509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-0.15094339622641509</v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7</v>
      </c>
      <c r="E624" s="7">
        <v>0</v>
      </c>
      <c r="F624" s="7">
        <v>1</v>
      </c>
      <c r="G624" s="8" t="str">
        <f t="shared" si="123"/>
        <v/>
      </c>
      <c r="H624" s="8">
        <f t="shared" si="124"/>
        <v>1.1308562197092083E-2</v>
      </c>
      <c r="I624" s="8" t="str">
        <f t="shared" si="125"/>
        <v/>
      </c>
      <c r="J624" s="8">
        <f t="shared" si="126"/>
        <v>7.2992700729927005E-3</v>
      </c>
      <c r="K624" s="8" t="str">
        <f t="shared" si="129"/>
        <v xml:space="preserve"> </v>
      </c>
      <c r="L624" s="8">
        <f t="shared" si="130"/>
        <v>-0.8571428571428571</v>
      </c>
      <c r="M624" s="8" t="str">
        <f t="shared" si="127"/>
        <v/>
      </c>
      <c r="N624" s="34">
        <f t="shared" si="128"/>
        <v>-9.6930533117932146E-3</v>
      </c>
    </row>
    <row r="625" spans="1:14" x14ac:dyDescent="0.2">
      <c r="A625" s="45"/>
      <c r="B625" s="42" t="s">
        <v>586</v>
      </c>
      <c r="C625" s="39">
        <v>4</v>
      </c>
      <c r="D625" s="7">
        <v>21</v>
      </c>
      <c r="E625" s="7">
        <v>0</v>
      </c>
      <c r="F625" s="7">
        <v>0</v>
      </c>
      <c r="G625" s="8">
        <f t="shared" si="123"/>
        <v>7.5471698113207544E-2</v>
      </c>
      <c r="H625" s="8">
        <f t="shared" si="124"/>
        <v>3.3925686591276254E-2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-7.5471698113207544E-2</v>
      </c>
      <c r="N625" s="34">
        <f t="shared" si="128"/>
        <v>-3.3925686591276254E-2</v>
      </c>
    </row>
    <row r="626" spans="1:14" x14ac:dyDescent="0.2">
      <c r="A626" s="45"/>
      <c r="B626" s="42" t="s">
        <v>587</v>
      </c>
      <c r="C626" s="39">
        <v>0</v>
      </c>
      <c r="D626" s="7">
        <v>1</v>
      </c>
      <c r="E626" s="7">
        <v>1</v>
      </c>
      <c r="F626" s="7">
        <v>12</v>
      </c>
      <c r="G626" s="8" t="str">
        <f t="shared" si="123"/>
        <v/>
      </c>
      <c r="H626" s="8">
        <f t="shared" si="124"/>
        <v>1.6155088852988692E-3</v>
      </c>
      <c r="I626" s="8">
        <f t="shared" si="125"/>
        <v>2.6315789473684209E-2</v>
      </c>
      <c r="J626" s="8">
        <f t="shared" si="126"/>
        <v>8.7591240875912413E-2</v>
      </c>
      <c r="K626" s="8">
        <f t="shared" si="129"/>
        <v>1</v>
      </c>
      <c r="L626" s="8">
        <f t="shared" si="130"/>
        <v>11</v>
      </c>
      <c r="M626" s="8" t="str">
        <f t="shared" si="127"/>
        <v/>
      </c>
      <c r="N626" s="34">
        <f t="shared" si="128"/>
        <v>1.7770597738287562E-2</v>
      </c>
    </row>
    <row r="627" spans="1:14" ht="25.5" x14ac:dyDescent="0.2">
      <c r="A627" s="45"/>
      <c r="B627" s="42" t="s">
        <v>588</v>
      </c>
      <c r="C627" s="39">
        <v>0</v>
      </c>
      <c r="D627" s="7">
        <v>8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1.2924071082390954E-2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34">
        <f t="shared" si="128"/>
        <v>-1.2924071082390954E-2</v>
      </c>
    </row>
    <row r="628" spans="1:14" x14ac:dyDescent="0.2">
      <c r="A628" s="45"/>
      <c r="B628" s="42" t="s">
        <v>589</v>
      </c>
      <c r="C628" s="39">
        <v>2</v>
      </c>
      <c r="D628" s="7">
        <v>2</v>
      </c>
      <c r="E628" s="7">
        <v>0</v>
      </c>
      <c r="F628" s="7">
        <v>0</v>
      </c>
      <c r="G628" s="8">
        <f t="shared" si="123"/>
        <v>3.7735849056603772E-2</v>
      </c>
      <c r="H628" s="8">
        <f t="shared" si="124"/>
        <v>3.2310177705977385E-3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-3.7735849056603772E-2</v>
      </c>
      <c r="N628" s="34">
        <f t="shared" si="128"/>
        <v>-3.2310177705977385E-3</v>
      </c>
    </row>
    <row r="629" spans="1:14" x14ac:dyDescent="0.2">
      <c r="A629" s="45"/>
      <c r="B629" s="42" t="s">
        <v>590</v>
      </c>
      <c r="C629" s="39">
        <v>0</v>
      </c>
      <c r="D629" s="7">
        <v>4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6.462035541195477E-3</v>
      </c>
      <c r="I629" s="8" t="str">
        <f t="shared" si="125"/>
        <v/>
      </c>
      <c r="J629" s="8">
        <f t="shared" si="126"/>
        <v>1.4598540145985401E-2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34">
        <f t="shared" si="128"/>
        <v>-3.2310177705977385E-3</v>
      </c>
    </row>
    <row r="630" spans="1:14" x14ac:dyDescent="0.2">
      <c r="A630" s="45"/>
      <c r="B630" s="42" t="s">
        <v>591</v>
      </c>
      <c r="C630" s="39">
        <v>11</v>
      </c>
      <c r="D630" s="7">
        <v>377</v>
      </c>
      <c r="E630" s="7">
        <v>7</v>
      </c>
      <c r="F630" s="7">
        <v>85</v>
      </c>
      <c r="G630" s="8">
        <f t="shared" si="123"/>
        <v>0.20754716981132076</v>
      </c>
      <c r="H630" s="8">
        <f t="shared" si="124"/>
        <v>0.60904684975767365</v>
      </c>
      <c r="I630" s="8">
        <f t="shared" si="125"/>
        <v>0.18421052631578946</v>
      </c>
      <c r="J630" s="8">
        <f t="shared" si="126"/>
        <v>0.62043795620437958</v>
      </c>
      <c r="K630" s="8">
        <f t="shared" si="129"/>
        <v>-0.36363636363636365</v>
      </c>
      <c r="L630" s="8">
        <f t="shared" si="130"/>
        <v>-0.77453580901856767</v>
      </c>
      <c r="M630" s="8">
        <f t="shared" si="127"/>
        <v>-7.5471698113207558E-2</v>
      </c>
      <c r="N630" s="34">
        <f t="shared" si="128"/>
        <v>-0.47172859450726978</v>
      </c>
    </row>
    <row r="631" spans="1:14" x14ac:dyDescent="0.2">
      <c r="A631" s="45"/>
      <c r="B631" s="42" t="s">
        <v>592</v>
      </c>
      <c r="C631" s="39">
        <v>1</v>
      </c>
      <c r="D631" s="7">
        <v>9</v>
      </c>
      <c r="E631" s="7">
        <v>0</v>
      </c>
      <c r="F631" s="7">
        <v>7</v>
      </c>
      <c r="G631" s="8">
        <f t="shared" si="123"/>
        <v>1.8867924528301886E-2</v>
      </c>
      <c r="H631" s="8">
        <f t="shared" si="124"/>
        <v>1.4539579967689823E-2</v>
      </c>
      <c r="I631" s="8" t="str">
        <f t="shared" si="125"/>
        <v/>
      </c>
      <c r="J631" s="8">
        <f t="shared" si="126"/>
        <v>5.1094890510948905E-2</v>
      </c>
      <c r="K631" s="8">
        <f t="shared" si="129"/>
        <v>-1</v>
      </c>
      <c r="L631" s="8">
        <f t="shared" si="130"/>
        <v>-0.22222222222222221</v>
      </c>
      <c r="M631" s="8">
        <f t="shared" si="127"/>
        <v>-1.8867924528301886E-2</v>
      </c>
      <c r="N631" s="34">
        <f t="shared" si="128"/>
        <v>-3.2310177705977381E-3</v>
      </c>
    </row>
    <row r="632" spans="1:14" x14ac:dyDescent="0.2">
      <c r="A632" s="45"/>
      <c r="B632" s="42" t="s">
        <v>593</v>
      </c>
      <c r="C632" s="39">
        <v>0</v>
      </c>
      <c r="D632" s="7">
        <v>87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0.14054927302100162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34">
        <f t="shared" si="128"/>
        <v>-0.14054927302100162</v>
      </c>
    </row>
    <row r="633" spans="1:14" x14ac:dyDescent="0.2">
      <c r="A633" s="45"/>
      <c r="B633" s="42" t="s">
        <v>594</v>
      </c>
      <c r="C633" s="39">
        <v>0</v>
      </c>
      <c r="D633" s="7">
        <v>4</v>
      </c>
      <c r="E633" s="7">
        <v>0</v>
      </c>
      <c r="F633" s="7">
        <v>6</v>
      </c>
      <c r="G633" s="8" t="str">
        <f t="shared" si="123"/>
        <v/>
      </c>
      <c r="H633" s="8">
        <f t="shared" si="124"/>
        <v>6.462035541195477E-3</v>
      </c>
      <c r="I633" s="8" t="str">
        <f t="shared" si="125"/>
        <v/>
      </c>
      <c r="J633" s="8">
        <f t="shared" si="126"/>
        <v>4.3795620437956206E-2</v>
      </c>
      <c r="K633" s="8" t="str">
        <f t="shared" si="129"/>
        <v xml:space="preserve"> </v>
      </c>
      <c r="L633" s="8">
        <f t="shared" si="130"/>
        <v>0.5</v>
      </c>
      <c r="M633" s="8" t="str">
        <f t="shared" si="127"/>
        <v/>
      </c>
      <c r="N633" s="34">
        <f t="shared" si="128"/>
        <v>3.2310177705977385E-3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31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5.0080775444264945E-2</v>
      </c>
      <c r="I636" s="8" t="str">
        <f t="shared" si="125"/>
        <v/>
      </c>
      <c r="J636" s="8">
        <f t="shared" si="126"/>
        <v>1.4598540145985401E-2</v>
      </c>
      <c r="K636" s="8" t="str">
        <f t="shared" si="129"/>
        <v xml:space="preserve"> </v>
      </c>
      <c r="L636" s="8">
        <f t="shared" si="130"/>
        <v>-0.93548387096774188</v>
      </c>
      <c r="M636" s="8" t="str">
        <f t="shared" si="127"/>
        <v/>
      </c>
      <c r="N636" s="34">
        <f t="shared" si="128"/>
        <v>-4.6849757673667204E-2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1</v>
      </c>
      <c r="D639" s="7">
        <v>1</v>
      </c>
      <c r="E639" s="7">
        <v>1</v>
      </c>
      <c r="F639" s="7">
        <v>3</v>
      </c>
      <c r="G639" s="8">
        <f t="shared" si="123"/>
        <v>1.8867924528301886E-2</v>
      </c>
      <c r="H639" s="8">
        <f t="shared" si="124"/>
        <v>1.6155088852988692E-3</v>
      </c>
      <c r="I639" s="8">
        <f t="shared" si="125"/>
        <v>2.6315789473684209E-2</v>
      </c>
      <c r="J639" s="8">
        <f t="shared" si="126"/>
        <v>2.1897810218978103E-2</v>
      </c>
      <c r="K639" s="8">
        <f t="shared" si="129"/>
        <v>0</v>
      </c>
      <c r="L639" s="8">
        <f t="shared" si="130"/>
        <v>2</v>
      </c>
      <c r="M639" s="8">
        <f t="shared" si="127"/>
        <v>0</v>
      </c>
      <c r="N639" s="34">
        <f t="shared" si="128"/>
        <v>3.2310177705977385E-3</v>
      </c>
    </row>
    <row r="640" spans="1:14" ht="26.25" thickBot="1" x14ac:dyDescent="0.25">
      <c r="A640" s="45"/>
      <c r="B640" s="43" t="s">
        <v>601</v>
      </c>
      <c r="C640" s="40">
        <v>1</v>
      </c>
      <c r="D640" s="35">
        <v>17</v>
      </c>
      <c r="E640" s="35">
        <v>2</v>
      </c>
      <c r="F640" s="35">
        <v>4</v>
      </c>
      <c r="G640" s="36">
        <f t="shared" si="123"/>
        <v>1.8867924528301886E-2</v>
      </c>
      <c r="H640" s="36">
        <f t="shared" si="124"/>
        <v>2.7463651050080775E-2</v>
      </c>
      <c r="I640" s="36">
        <f t="shared" si="125"/>
        <v>5.2631578947368418E-2</v>
      </c>
      <c r="J640" s="36">
        <f t="shared" si="126"/>
        <v>2.9197080291970802E-2</v>
      </c>
      <c r="K640" s="36">
        <f t="shared" si="129"/>
        <v>1</v>
      </c>
      <c r="L640" s="36">
        <f t="shared" si="130"/>
        <v>-0.76470588235294112</v>
      </c>
      <c r="M640" s="36">
        <f t="shared" si="127"/>
        <v>1.8867924528301886E-2</v>
      </c>
      <c r="N640" s="37">
        <f t="shared" si="128"/>
        <v>-2.1001615508885296E-2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648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649</v>
      </c>
      <c r="C9" s="29">
        <f>+C22+C81+C188+C371+C612</f>
        <v>338</v>
      </c>
      <c r="D9" s="29">
        <f>+D22+D81+D188+D371+D612</f>
        <v>497</v>
      </c>
      <c r="E9" s="29">
        <f>+E22+E81+E188+E371+E612</f>
        <v>164</v>
      </c>
      <c r="F9" s="29">
        <f>+F22+F81+F188+F371+F612</f>
        <v>289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-0.51479289940828399</v>
      </c>
      <c r="L9" s="30">
        <f t="shared" si="0"/>
        <v>-0.41851106639839036</v>
      </c>
      <c r="M9" s="30">
        <f t="shared" ref="M9:N14" si="1">+IF(OR(AND(G9=""),(K9="")),"",G9*K9)</f>
        <v>-0.51479289940828399</v>
      </c>
      <c r="N9" s="30">
        <f t="shared" si="1"/>
        <v>-0.41851106639839036</v>
      </c>
    </row>
    <row r="10" spans="1:14" ht="28.5" customHeight="1" x14ac:dyDescent="0.2">
      <c r="A10" s="45"/>
      <c r="B10" s="41" t="s">
        <v>8</v>
      </c>
      <c r="C10" s="38">
        <f>+C22</f>
        <v>2</v>
      </c>
      <c r="D10" s="31">
        <f>+D22</f>
        <v>0</v>
      </c>
      <c r="E10" s="31">
        <f>+E22</f>
        <v>1</v>
      </c>
      <c r="F10" s="31">
        <f>+F22</f>
        <v>2</v>
      </c>
      <c r="G10" s="32">
        <f t="shared" ref="G10:J14" si="2">+C10/C$9</f>
        <v>5.9171597633136093E-3</v>
      </c>
      <c r="H10" s="32">
        <f t="shared" si="2"/>
        <v>0</v>
      </c>
      <c r="I10" s="32">
        <f t="shared" si="2"/>
        <v>6.0975609756097563E-3</v>
      </c>
      <c r="J10" s="32">
        <f t="shared" si="2"/>
        <v>6.920415224913495E-3</v>
      </c>
      <c r="K10" s="32">
        <f t="shared" si="0"/>
        <v>-0.5</v>
      </c>
      <c r="L10" s="32">
        <f t="shared" si="0"/>
        <v>1</v>
      </c>
      <c r="M10" s="32">
        <f t="shared" si="1"/>
        <v>-2.9585798816568047E-3</v>
      </c>
      <c r="N10" s="33">
        <f t="shared" si="1"/>
        <v>0</v>
      </c>
    </row>
    <row r="11" spans="1:14" ht="28.5" customHeight="1" x14ac:dyDescent="0.2">
      <c r="A11" s="45"/>
      <c r="B11" s="42" t="s">
        <v>9</v>
      </c>
      <c r="C11" s="39">
        <f>+C81</f>
        <v>111</v>
      </c>
      <c r="D11" s="7">
        <f>+D81</f>
        <v>94</v>
      </c>
      <c r="E11" s="7">
        <f>+E81</f>
        <v>9</v>
      </c>
      <c r="F11" s="7">
        <f>+F81</f>
        <v>12</v>
      </c>
      <c r="G11" s="8">
        <f t="shared" si="2"/>
        <v>0.32840236686390534</v>
      </c>
      <c r="H11" s="8">
        <f t="shared" si="2"/>
        <v>0.1891348088531187</v>
      </c>
      <c r="I11" s="8">
        <f t="shared" si="2"/>
        <v>5.4878048780487805E-2</v>
      </c>
      <c r="J11" s="8">
        <f t="shared" si="2"/>
        <v>4.1522491349480967E-2</v>
      </c>
      <c r="K11" s="8">
        <f t="shared" si="0"/>
        <v>-0.91891891891891897</v>
      </c>
      <c r="L11" s="8">
        <f t="shared" si="0"/>
        <v>-0.87234042553191493</v>
      </c>
      <c r="M11" s="8">
        <f t="shared" si="1"/>
        <v>-0.30177514792899413</v>
      </c>
      <c r="N11" s="34">
        <f t="shared" si="1"/>
        <v>-0.16498993963782696</v>
      </c>
    </row>
    <row r="12" spans="1:14" ht="28.5" customHeight="1" x14ac:dyDescent="0.2">
      <c r="A12" s="45"/>
      <c r="B12" s="42" t="s">
        <v>10</v>
      </c>
      <c r="C12" s="39">
        <f>+C188</f>
        <v>57</v>
      </c>
      <c r="D12" s="7">
        <f>+D188</f>
        <v>39</v>
      </c>
      <c r="E12" s="7">
        <f>+E188</f>
        <v>22</v>
      </c>
      <c r="F12" s="7">
        <f>+F188</f>
        <v>26</v>
      </c>
      <c r="G12" s="8">
        <f t="shared" si="2"/>
        <v>0.16863905325443787</v>
      </c>
      <c r="H12" s="8">
        <f t="shared" si="2"/>
        <v>7.847082494969819E-2</v>
      </c>
      <c r="I12" s="8">
        <f t="shared" si="2"/>
        <v>0.13414634146341464</v>
      </c>
      <c r="J12" s="8">
        <f t="shared" si="2"/>
        <v>8.9965397923875437E-2</v>
      </c>
      <c r="K12" s="8">
        <f t="shared" si="0"/>
        <v>-0.61403508771929827</v>
      </c>
      <c r="L12" s="8">
        <f t="shared" si="0"/>
        <v>-0.33333333333333331</v>
      </c>
      <c r="M12" s="8">
        <f t="shared" si="1"/>
        <v>-0.10355029585798817</v>
      </c>
      <c r="N12" s="34">
        <f t="shared" si="1"/>
        <v>-2.6156941649899394E-2</v>
      </c>
    </row>
    <row r="13" spans="1:14" ht="28.5" customHeight="1" x14ac:dyDescent="0.2">
      <c r="A13" s="45"/>
      <c r="B13" s="42" t="s">
        <v>11</v>
      </c>
      <c r="C13" s="39">
        <f>+C371</f>
        <v>85</v>
      </c>
      <c r="D13" s="7">
        <f>+D371</f>
        <v>111</v>
      </c>
      <c r="E13" s="7">
        <f>+E371</f>
        <v>84</v>
      </c>
      <c r="F13" s="7">
        <f>+F371</f>
        <v>194</v>
      </c>
      <c r="G13" s="8">
        <f t="shared" si="2"/>
        <v>0.25147928994082841</v>
      </c>
      <c r="H13" s="8">
        <f t="shared" si="2"/>
        <v>0.22334004024144868</v>
      </c>
      <c r="I13" s="8">
        <f t="shared" si="2"/>
        <v>0.51219512195121952</v>
      </c>
      <c r="J13" s="8">
        <f t="shared" si="2"/>
        <v>0.67128027681660896</v>
      </c>
      <c r="K13" s="8">
        <f t="shared" si="0"/>
        <v>-1.1764705882352941E-2</v>
      </c>
      <c r="L13" s="8">
        <f t="shared" si="0"/>
        <v>0.74774774774774777</v>
      </c>
      <c r="M13" s="8">
        <f t="shared" si="1"/>
        <v>-2.9585798816568047E-3</v>
      </c>
      <c r="N13" s="34">
        <f t="shared" si="1"/>
        <v>0.16700201207243462</v>
      </c>
    </row>
    <row r="14" spans="1:14" ht="28.5" customHeight="1" thickBot="1" x14ac:dyDescent="0.25">
      <c r="A14" s="45"/>
      <c r="B14" s="43" t="s">
        <v>12</v>
      </c>
      <c r="C14" s="40">
        <f>+C612</f>
        <v>83</v>
      </c>
      <c r="D14" s="35">
        <f>+D612</f>
        <v>253</v>
      </c>
      <c r="E14" s="35">
        <f>+E612</f>
        <v>48</v>
      </c>
      <c r="F14" s="35">
        <f>+F612</f>
        <v>55</v>
      </c>
      <c r="G14" s="36">
        <f t="shared" si="2"/>
        <v>0.2455621301775148</v>
      </c>
      <c r="H14" s="36">
        <f t="shared" si="2"/>
        <v>0.50905432595573441</v>
      </c>
      <c r="I14" s="36">
        <f t="shared" si="2"/>
        <v>0.29268292682926828</v>
      </c>
      <c r="J14" s="36">
        <f t="shared" si="2"/>
        <v>0.19031141868512111</v>
      </c>
      <c r="K14" s="36">
        <f t="shared" si="0"/>
        <v>-0.42168674698795183</v>
      </c>
      <c r="L14" s="36">
        <f t="shared" si="0"/>
        <v>-0.78260869565217395</v>
      </c>
      <c r="M14" s="36">
        <f t="shared" si="1"/>
        <v>-0.10355029585798817</v>
      </c>
      <c r="N14" s="37">
        <f t="shared" si="1"/>
        <v>-0.39839034205231388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2</v>
      </c>
      <c r="D22" s="29">
        <f>SUM(D23:D73)</f>
        <v>0</v>
      </c>
      <c r="E22" s="29">
        <f>SUM(E23:E73)</f>
        <v>1</v>
      </c>
      <c r="F22" s="29">
        <f>SUM(F23:F73)</f>
        <v>2</v>
      </c>
      <c r="G22" s="30">
        <f t="shared" ref="G22:G53" si="3">+IF(C22=0,"",C22/C$22)</f>
        <v>1</v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-0.5</v>
      </c>
      <c r="L22" s="30">
        <f>+IF(AND(D22=0,F22=0),"",IF(D22=0,1,IF(F22=0,-1,(F22-D22)/D22)))</f>
        <v>1</v>
      </c>
      <c r="M22" s="30">
        <f t="shared" ref="M22:M53" si="7">+IF(OR(AND(G22=""),(K22="")),"",G22*K22)</f>
        <v>-0.5</v>
      </c>
      <c r="N22" s="30" t="str">
        <f t="shared" ref="N22:N53" si="8">+IF(OR(AND(H22=""),(L22="")),"",H22*L22)</f>
        <v/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0</v>
      </c>
      <c r="E53" s="7">
        <v>0</v>
      </c>
      <c r="F53" s="7">
        <v>0</v>
      </c>
      <c r="G53" s="8">
        <f t="shared" si="3"/>
        <v>0.5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-0.5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-0.5</v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1</v>
      </c>
      <c r="F72" s="7">
        <v>2</v>
      </c>
      <c r="G72" s="8" t="str">
        <f t="shared" si="11"/>
        <v/>
      </c>
      <c r="H72" s="8" t="str">
        <f t="shared" si="12"/>
        <v/>
      </c>
      <c r="I72" s="8">
        <f t="shared" si="13"/>
        <v>1</v>
      </c>
      <c r="J72" s="8">
        <f t="shared" si="14"/>
        <v>1</v>
      </c>
      <c r="K72" s="8">
        <f t="shared" si="17"/>
        <v>1</v>
      </c>
      <c r="L72" s="8">
        <f t="shared" si="18"/>
        <v>1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111</v>
      </c>
      <c r="D81" s="29">
        <f>SUM(D82:D180)</f>
        <v>94</v>
      </c>
      <c r="E81" s="29">
        <f>SUM(E82:E180)</f>
        <v>9</v>
      </c>
      <c r="F81" s="29">
        <f>SUM(F82:F180)</f>
        <v>12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-0.91891891891891897</v>
      </c>
      <c r="L81" s="30">
        <f>+IF(AND(D81=0,F81=0),"",IF(D81=0,1,IF(F81=0,-1,(F81-D81)/D81)))</f>
        <v>-0.87234042553191493</v>
      </c>
      <c r="M81" s="30">
        <f t="shared" ref="M81:M112" si="23">+IF(OR(AND(G81=""),(K81="")),"",G81*K81)</f>
        <v>-0.91891891891891897</v>
      </c>
      <c r="N81" s="30">
        <f t="shared" ref="N81:N112" si="24">+IF(OR(AND(H81=""),(L81="")),"",H81*L81)</f>
        <v>-0.87234042553191493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1</v>
      </c>
      <c r="F82" s="31">
        <v>1</v>
      </c>
      <c r="G82" s="32" t="str">
        <f t="shared" si="19"/>
        <v/>
      </c>
      <c r="H82" s="32" t="str">
        <f t="shared" si="20"/>
        <v/>
      </c>
      <c r="I82" s="32">
        <f t="shared" si="21"/>
        <v>0.1111111111111111</v>
      </c>
      <c r="J82" s="32">
        <f t="shared" si="22"/>
        <v>8.3333333333333329E-2</v>
      </c>
      <c r="K82" s="32">
        <f t="shared" ref="K82:K113" si="25">+IF(AND(C82=0,E82=0)," ",IF(C82=0,1,IF(E82=0,-1,(E82-C82)/C82)))</f>
        <v>1</v>
      </c>
      <c r="L82" s="32">
        <f t="shared" ref="L82:L113" si="26">+IF(AND(D82=0,F82=0)," ",IF(D82=0,1,IF(F82=0,-1,(F82-D82)/D82)))</f>
        <v>1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1</v>
      </c>
      <c r="D83" s="7">
        <v>0</v>
      </c>
      <c r="E83" s="7">
        <v>0</v>
      </c>
      <c r="F83" s="7">
        <v>0</v>
      </c>
      <c r="G83" s="8">
        <f t="shared" si="19"/>
        <v>9.0090090090090089E-3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-9.0090090090090089E-3</v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1</v>
      </c>
      <c r="F85" s="7">
        <v>0</v>
      </c>
      <c r="G85" s="8" t="str">
        <f t="shared" si="19"/>
        <v/>
      </c>
      <c r="H85" s="8" t="str">
        <f t="shared" si="20"/>
        <v/>
      </c>
      <c r="I85" s="8">
        <f t="shared" si="21"/>
        <v>0.1111111111111111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1</v>
      </c>
      <c r="D100" s="7">
        <v>0</v>
      </c>
      <c r="E100" s="7">
        <v>0</v>
      </c>
      <c r="F100" s="7">
        <v>1</v>
      </c>
      <c r="G100" s="8">
        <f t="shared" si="19"/>
        <v>9.0090090090090089E-3</v>
      </c>
      <c r="H100" s="8" t="str">
        <f t="shared" si="20"/>
        <v/>
      </c>
      <c r="I100" s="8" t="str">
        <f t="shared" si="21"/>
        <v/>
      </c>
      <c r="J100" s="8">
        <f t="shared" si="22"/>
        <v>8.3333333333333329E-2</v>
      </c>
      <c r="K100" s="8">
        <f t="shared" si="25"/>
        <v>-1</v>
      </c>
      <c r="L100" s="8">
        <f t="shared" si="26"/>
        <v>1</v>
      </c>
      <c r="M100" s="8">
        <f t="shared" si="23"/>
        <v>-9.0090090090090089E-3</v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2</v>
      </c>
      <c r="D103" s="7">
        <v>2</v>
      </c>
      <c r="E103" s="7">
        <v>1</v>
      </c>
      <c r="F103" s="7">
        <v>2</v>
      </c>
      <c r="G103" s="8">
        <f t="shared" si="19"/>
        <v>1.8018018018018018E-2</v>
      </c>
      <c r="H103" s="8">
        <f t="shared" si="20"/>
        <v>2.1276595744680851E-2</v>
      </c>
      <c r="I103" s="8">
        <f t="shared" si="21"/>
        <v>0.1111111111111111</v>
      </c>
      <c r="J103" s="8">
        <f t="shared" si="22"/>
        <v>0.16666666666666666</v>
      </c>
      <c r="K103" s="8">
        <f t="shared" si="25"/>
        <v>-0.5</v>
      </c>
      <c r="L103" s="8">
        <f t="shared" si="26"/>
        <v>0</v>
      </c>
      <c r="M103" s="8">
        <f t="shared" si="23"/>
        <v>-9.0090090090090089E-3</v>
      </c>
      <c r="N103" s="34">
        <f t="shared" si="24"/>
        <v>0</v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1.0638297872340425E-2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34">
        <f t="shared" si="32"/>
        <v>-1.0638297872340425E-2</v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1</v>
      </c>
      <c r="F116" s="7">
        <v>1</v>
      </c>
      <c r="G116" s="8" t="str">
        <f t="shared" si="27"/>
        <v/>
      </c>
      <c r="H116" s="8" t="str">
        <f t="shared" si="28"/>
        <v/>
      </c>
      <c r="I116" s="8">
        <f t="shared" si="29"/>
        <v>0.1111111111111111</v>
      </c>
      <c r="J116" s="8">
        <f t="shared" si="30"/>
        <v>8.3333333333333329E-2</v>
      </c>
      <c r="K116" s="8">
        <f t="shared" si="33"/>
        <v>1</v>
      </c>
      <c r="L116" s="8">
        <f t="shared" si="34"/>
        <v>1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8.3333333333333329E-2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8.3333333333333329E-2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2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0.16666666666666666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2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0.16666666666666666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1</v>
      </c>
      <c r="E127" s="7">
        <v>3</v>
      </c>
      <c r="F127" s="7">
        <v>0</v>
      </c>
      <c r="G127" s="8" t="str">
        <f t="shared" si="27"/>
        <v/>
      </c>
      <c r="H127" s="8">
        <f t="shared" si="28"/>
        <v>1.0638297872340425E-2</v>
      </c>
      <c r="I127" s="8">
        <f t="shared" si="29"/>
        <v>0.33333333333333331</v>
      </c>
      <c r="J127" s="8" t="str">
        <f t="shared" si="30"/>
        <v/>
      </c>
      <c r="K127" s="8">
        <f t="shared" si="33"/>
        <v>1</v>
      </c>
      <c r="L127" s="8">
        <f t="shared" si="34"/>
        <v>-1</v>
      </c>
      <c r="M127" s="8" t="str">
        <f t="shared" si="31"/>
        <v/>
      </c>
      <c r="N127" s="34">
        <f t="shared" si="32"/>
        <v>-1.0638297872340425E-2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</v>
      </c>
      <c r="D137" s="7">
        <v>0</v>
      </c>
      <c r="E137" s="7">
        <v>0</v>
      </c>
      <c r="F137" s="7">
        <v>0</v>
      </c>
      <c r="G137" s="8">
        <f t="shared" si="27"/>
        <v>9.0090090090090089E-3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-9.0090090090090089E-3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0</v>
      </c>
      <c r="E139" s="7">
        <v>0</v>
      </c>
      <c r="F139" s="7">
        <v>0</v>
      </c>
      <c r="G139" s="8">
        <f t="shared" si="27"/>
        <v>1.8018018018018018E-2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-1.8018018018018018E-2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104</v>
      </c>
      <c r="D144" s="7">
        <v>90</v>
      </c>
      <c r="E144" s="7">
        <v>0</v>
      </c>
      <c r="F144" s="7">
        <v>0</v>
      </c>
      <c r="G144" s="8">
        <f t="shared" si="27"/>
        <v>0.93693693693693691</v>
      </c>
      <c r="H144" s="8">
        <f t="shared" si="28"/>
        <v>0.95744680851063835</v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>
        <f t="shared" si="34"/>
        <v>-1</v>
      </c>
      <c r="M144" s="8">
        <f t="shared" si="31"/>
        <v>-0.93693693693693691</v>
      </c>
      <c r="N144" s="34">
        <f t="shared" si="32"/>
        <v>-0.95744680851063835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0.1111111111111111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1</v>
      </c>
      <c r="F156" s="7">
        <v>0</v>
      </c>
      <c r="G156" s="8" t="str">
        <f t="shared" si="35"/>
        <v/>
      </c>
      <c r="H156" s="8" t="str">
        <f t="shared" si="36"/>
        <v/>
      </c>
      <c r="I156" s="8">
        <f t="shared" si="37"/>
        <v>0.1111111111111111</v>
      </c>
      <c r="J156" s="8" t="str">
        <f t="shared" si="38"/>
        <v/>
      </c>
      <c r="K156" s="8">
        <f t="shared" si="41"/>
        <v>1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1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>
        <f t="shared" si="38"/>
        <v>8.3333333333333329E-2</v>
      </c>
      <c r="K166" s="8" t="str">
        <f t="shared" si="41"/>
        <v xml:space="preserve"> </v>
      </c>
      <c r="L166" s="8">
        <f t="shared" si="42"/>
        <v>1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57</v>
      </c>
      <c r="D188" s="29">
        <f>SUM(D189:D363)</f>
        <v>39</v>
      </c>
      <c r="E188" s="29">
        <f>SUM(E189:E363)</f>
        <v>22</v>
      </c>
      <c r="F188" s="29">
        <f>SUM(F189:F363)</f>
        <v>26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-0.61403508771929827</v>
      </c>
      <c r="L188" s="30">
        <f>+IF(AND(D188=0,F188=0),"",IF(D188=0,1,IF(F188=0,-1,(F188-D188)/D188)))</f>
        <v>-0.33333333333333331</v>
      </c>
      <c r="M188" s="30">
        <f t="shared" ref="M188:M219" si="47">+IF(OR(AND(G188=""),(K188="")),"",G188*K188)</f>
        <v>-0.61403508771929827</v>
      </c>
      <c r="N188" s="30">
        <f t="shared" ref="N188:N219" si="48">+IF(OR(AND(H188=""),(L188="")),"",H188*L188)</f>
        <v>-0.33333333333333331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1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>
        <f t="shared" si="46"/>
        <v>3.8461538461538464E-2</v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7</v>
      </c>
      <c r="D195" s="7">
        <v>1</v>
      </c>
      <c r="E195" s="7">
        <v>2</v>
      </c>
      <c r="F195" s="7">
        <v>0</v>
      </c>
      <c r="G195" s="8">
        <f t="shared" si="43"/>
        <v>0.12280701754385964</v>
      </c>
      <c r="H195" s="8">
        <f t="shared" si="44"/>
        <v>2.564102564102564E-2</v>
      </c>
      <c r="I195" s="8">
        <f t="shared" si="45"/>
        <v>9.0909090909090912E-2</v>
      </c>
      <c r="J195" s="8" t="str">
        <f t="shared" si="46"/>
        <v/>
      </c>
      <c r="K195" s="8">
        <f t="shared" si="49"/>
        <v>-0.7142857142857143</v>
      </c>
      <c r="L195" s="8">
        <f t="shared" si="50"/>
        <v>-1</v>
      </c>
      <c r="M195" s="8">
        <f t="shared" si="47"/>
        <v>-8.771929824561403E-2</v>
      </c>
      <c r="N195" s="34">
        <f t="shared" si="48"/>
        <v>-2.564102564102564E-2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1</v>
      </c>
      <c r="D197" s="7">
        <v>0</v>
      </c>
      <c r="E197" s="7">
        <v>0</v>
      </c>
      <c r="F197" s="7">
        <v>0</v>
      </c>
      <c r="G197" s="8">
        <f t="shared" si="43"/>
        <v>1.7543859649122806E-2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-1.7543859649122806E-2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11</v>
      </c>
      <c r="D202" s="7">
        <v>4</v>
      </c>
      <c r="E202" s="7">
        <v>0</v>
      </c>
      <c r="F202" s="7">
        <v>0</v>
      </c>
      <c r="G202" s="8">
        <f t="shared" si="43"/>
        <v>0.19298245614035087</v>
      </c>
      <c r="H202" s="8">
        <f t="shared" si="44"/>
        <v>0.10256410256410256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-0.19298245614035087</v>
      </c>
      <c r="N202" s="34">
        <f t="shared" si="48"/>
        <v>-0.10256410256410256</v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1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4.5454545454545456E-2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2</v>
      </c>
      <c r="F209" s="7">
        <v>1</v>
      </c>
      <c r="G209" s="8" t="str">
        <f t="shared" si="43"/>
        <v/>
      </c>
      <c r="H209" s="8" t="str">
        <f t="shared" si="44"/>
        <v/>
      </c>
      <c r="I209" s="8">
        <f t="shared" si="45"/>
        <v>9.0909090909090912E-2</v>
      </c>
      <c r="J209" s="8">
        <f t="shared" si="46"/>
        <v>3.8461538461538464E-2</v>
      </c>
      <c r="K209" s="8">
        <f t="shared" si="49"/>
        <v>1</v>
      </c>
      <c r="L209" s="8">
        <f t="shared" si="50"/>
        <v>1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1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3.8461538461538464E-2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1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3.8461538461538464E-2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1</v>
      </c>
      <c r="D220" s="7">
        <v>1</v>
      </c>
      <c r="E220" s="7">
        <v>8</v>
      </c>
      <c r="F220" s="7">
        <v>1</v>
      </c>
      <c r="G220" s="8">
        <f t="shared" ref="G220:G251" si="51">+IF(C220=0,"",C220/C$188)</f>
        <v>1.7543859649122806E-2</v>
      </c>
      <c r="H220" s="8">
        <f t="shared" ref="H220:H251" si="52">+IF(D220=0,"",D220/D$188)</f>
        <v>2.564102564102564E-2</v>
      </c>
      <c r="I220" s="8">
        <f t="shared" ref="I220:I251" si="53">+IF(E220=0,"",E220/E$188)</f>
        <v>0.36363636363636365</v>
      </c>
      <c r="J220" s="8">
        <f t="shared" ref="J220:J251" si="54">+IF(F220=0,"",F220/F$188)</f>
        <v>3.8461538461538464E-2</v>
      </c>
      <c r="K220" s="8">
        <f t="shared" si="49"/>
        <v>7</v>
      </c>
      <c r="L220" s="8">
        <f t="shared" si="50"/>
        <v>0</v>
      </c>
      <c r="M220" s="8">
        <f t="shared" ref="M220:M251" si="55">+IF(OR(AND(G220=""),(K220="")),"",G220*K220)</f>
        <v>0.12280701754385964</v>
      </c>
      <c r="N220" s="34">
        <f t="shared" ref="N220:N251" si="56">+IF(OR(AND(H220=""),(L220="")),"",H220*L220)</f>
        <v>0</v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1</v>
      </c>
      <c r="D223" s="7">
        <v>0</v>
      </c>
      <c r="E223" s="7">
        <v>0</v>
      </c>
      <c r="F223" s="7">
        <v>0</v>
      </c>
      <c r="G223" s="8">
        <f t="shared" si="51"/>
        <v>1.7543859649122806E-2</v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 t="str">
        <f t="shared" si="58"/>
        <v xml:space="preserve"> </v>
      </c>
      <c r="M223" s="8">
        <f t="shared" si="55"/>
        <v>-1.7543859649122806E-2</v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10</v>
      </c>
      <c r="D226" s="7">
        <v>0</v>
      </c>
      <c r="E226" s="7">
        <v>0</v>
      </c>
      <c r="F226" s="7">
        <v>0</v>
      </c>
      <c r="G226" s="8">
        <f t="shared" si="51"/>
        <v>0.17543859649122806</v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 t="str">
        <f t="shared" si="58"/>
        <v xml:space="preserve"> </v>
      </c>
      <c r="M226" s="8">
        <f t="shared" si="55"/>
        <v>-0.17543859649122806</v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</v>
      </c>
      <c r="D230" s="7">
        <v>0</v>
      </c>
      <c r="E230" s="7">
        <v>0</v>
      </c>
      <c r="F230" s="7">
        <v>0</v>
      </c>
      <c r="G230" s="8">
        <f t="shared" si="51"/>
        <v>1.7543859649122806E-2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-1.7543859649122806E-2</v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2</v>
      </c>
      <c r="F235" s="7">
        <v>1</v>
      </c>
      <c r="G235" s="8" t="str">
        <f t="shared" si="51"/>
        <v/>
      </c>
      <c r="H235" s="8" t="str">
        <f t="shared" si="52"/>
        <v/>
      </c>
      <c r="I235" s="8">
        <f t="shared" si="53"/>
        <v>9.0909090909090912E-2</v>
      </c>
      <c r="J235" s="8">
        <f t="shared" si="54"/>
        <v>3.8461538461538464E-2</v>
      </c>
      <c r="K235" s="8">
        <f t="shared" si="57"/>
        <v>1</v>
      </c>
      <c r="L235" s="8">
        <f t="shared" si="58"/>
        <v>1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15</v>
      </c>
      <c r="D242" s="7">
        <v>5</v>
      </c>
      <c r="E242" s="7">
        <v>0</v>
      </c>
      <c r="F242" s="7">
        <v>0</v>
      </c>
      <c r="G242" s="8">
        <f t="shared" si="51"/>
        <v>0.26315789473684209</v>
      </c>
      <c r="H242" s="8">
        <f t="shared" si="52"/>
        <v>0.12820512820512819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-0.26315789473684209</v>
      </c>
      <c r="N242" s="34">
        <f t="shared" si="56"/>
        <v>-0.12820512820512819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3.8461538461538464E-2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1</v>
      </c>
      <c r="F255" s="7">
        <v>0</v>
      </c>
      <c r="G255" s="8" t="str">
        <f t="shared" si="59"/>
        <v/>
      </c>
      <c r="H255" s="8" t="str">
        <f t="shared" si="60"/>
        <v/>
      </c>
      <c r="I255" s="8">
        <f t="shared" si="61"/>
        <v>4.5454545454545456E-2</v>
      </c>
      <c r="J255" s="8" t="str">
        <f t="shared" si="62"/>
        <v/>
      </c>
      <c r="K255" s="8">
        <f t="shared" si="65"/>
        <v>1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</v>
      </c>
      <c r="D258" s="7">
        <v>7</v>
      </c>
      <c r="E258" s="7">
        <v>0</v>
      </c>
      <c r="F258" s="7">
        <v>0</v>
      </c>
      <c r="G258" s="8">
        <f t="shared" si="59"/>
        <v>3.5087719298245612E-2</v>
      </c>
      <c r="H258" s="8">
        <f t="shared" si="60"/>
        <v>0.17948717948717949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-3.5087719298245612E-2</v>
      </c>
      <c r="N258" s="34">
        <f t="shared" si="64"/>
        <v>-0.17948717948717949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1</v>
      </c>
      <c r="F271" s="7">
        <v>1</v>
      </c>
      <c r="G271" s="8" t="str">
        <f t="shared" si="59"/>
        <v/>
      </c>
      <c r="H271" s="8" t="str">
        <f t="shared" si="60"/>
        <v/>
      </c>
      <c r="I271" s="8">
        <f t="shared" si="61"/>
        <v>4.5454545454545456E-2</v>
      </c>
      <c r="J271" s="8">
        <f t="shared" si="62"/>
        <v>3.8461538461538464E-2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4.5454545454545456E-2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3</v>
      </c>
      <c r="D294" s="7">
        <v>1</v>
      </c>
      <c r="E294" s="7">
        <v>0</v>
      </c>
      <c r="F294" s="7">
        <v>0</v>
      </c>
      <c r="G294" s="8">
        <f t="shared" si="67"/>
        <v>5.2631578947368418E-2</v>
      </c>
      <c r="H294" s="8">
        <f t="shared" si="68"/>
        <v>2.564102564102564E-2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-5.2631578947368418E-2</v>
      </c>
      <c r="N294" s="34">
        <f t="shared" si="72"/>
        <v>-2.564102564102564E-2</v>
      </c>
    </row>
    <row r="295" spans="1:14" x14ac:dyDescent="0.2">
      <c r="A295" s="45"/>
      <c r="B295" s="42" t="s">
        <v>272</v>
      </c>
      <c r="C295" s="39">
        <v>1</v>
      </c>
      <c r="D295" s="7">
        <v>0</v>
      </c>
      <c r="E295" s="7">
        <v>0</v>
      </c>
      <c r="F295" s="7">
        <v>0</v>
      </c>
      <c r="G295" s="8">
        <f t="shared" si="67"/>
        <v>1.7543859649122806E-2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-1.7543859649122806E-2</v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2</v>
      </c>
      <c r="D312" s="7">
        <v>4</v>
      </c>
      <c r="E312" s="7">
        <v>0</v>
      </c>
      <c r="F312" s="7">
        <v>7</v>
      </c>
      <c r="G312" s="8">
        <f t="shared" si="67"/>
        <v>3.5087719298245612E-2</v>
      </c>
      <c r="H312" s="8">
        <f t="shared" si="68"/>
        <v>0.10256410256410256</v>
      </c>
      <c r="I312" s="8" t="str">
        <f t="shared" si="69"/>
        <v/>
      </c>
      <c r="J312" s="8">
        <f t="shared" si="70"/>
        <v>0.26923076923076922</v>
      </c>
      <c r="K312" s="8">
        <f t="shared" si="73"/>
        <v>-1</v>
      </c>
      <c r="L312" s="8">
        <f t="shared" si="74"/>
        <v>0.75</v>
      </c>
      <c r="M312" s="8">
        <f t="shared" si="71"/>
        <v>-3.5087719298245612E-2</v>
      </c>
      <c r="N312" s="34">
        <f t="shared" si="72"/>
        <v>7.6923076923076927E-2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1</v>
      </c>
      <c r="D318" s="7">
        <v>0</v>
      </c>
      <c r="E318" s="7">
        <v>0</v>
      </c>
      <c r="F318" s="7">
        <v>0</v>
      </c>
      <c r="G318" s="8">
        <f t="shared" si="75"/>
        <v>1.7543859649122806E-2</v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 t="str">
        <f t="shared" si="82"/>
        <v xml:space="preserve"> </v>
      </c>
      <c r="M318" s="8">
        <f t="shared" si="79"/>
        <v>-1.7543859649122806E-2</v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1</v>
      </c>
      <c r="D321" s="7">
        <v>10</v>
      </c>
      <c r="E321" s="7">
        <v>4</v>
      </c>
      <c r="F321" s="7">
        <v>7</v>
      </c>
      <c r="G321" s="8">
        <f t="shared" si="75"/>
        <v>1.7543859649122806E-2</v>
      </c>
      <c r="H321" s="8">
        <f t="shared" si="76"/>
        <v>0.25641025641025639</v>
      </c>
      <c r="I321" s="8">
        <f t="shared" si="77"/>
        <v>0.18181818181818182</v>
      </c>
      <c r="J321" s="8">
        <f t="shared" si="78"/>
        <v>0.26923076923076922</v>
      </c>
      <c r="K321" s="8">
        <f t="shared" si="81"/>
        <v>3</v>
      </c>
      <c r="L321" s="8">
        <f t="shared" si="82"/>
        <v>-0.3</v>
      </c>
      <c r="M321" s="8">
        <f t="shared" si="79"/>
        <v>5.2631578947368418E-2</v>
      </c>
      <c r="N321" s="34">
        <f t="shared" si="80"/>
        <v>-7.6923076923076913E-2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2</v>
      </c>
      <c r="E332" s="7">
        <v>0</v>
      </c>
      <c r="F332" s="7">
        <v>0</v>
      </c>
      <c r="G332" s="8" t="str">
        <f t="shared" si="75"/>
        <v/>
      </c>
      <c r="H332" s="8">
        <f t="shared" si="76"/>
        <v>5.128205128205128E-2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-5.128205128205128E-2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1</v>
      </c>
      <c r="E334" s="7">
        <v>0</v>
      </c>
      <c r="F334" s="7">
        <v>0</v>
      </c>
      <c r="G334" s="8" t="str">
        <f t="shared" si="75"/>
        <v/>
      </c>
      <c r="H334" s="8">
        <f t="shared" si="76"/>
        <v>2.564102564102564E-2</v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>
        <f t="shared" si="82"/>
        <v>-1</v>
      </c>
      <c r="M334" s="8" t="str">
        <f t="shared" si="79"/>
        <v/>
      </c>
      <c r="N334" s="34">
        <f t="shared" si="80"/>
        <v>-2.564102564102564E-2</v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3.8461538461538464E-2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3</v>
      </c>
      <c r="E338" s="7">
        <v>0</v>
      </c>
      <c r="F338" s="7">
        <v>0</v>
      </c>
      <c r="G338" s="8" t="str">
        <f t="shared" si="75"/>
        <v/>
      </c>
      <c r="H338" s="8">
        <f t="shared" si="76"/>
        <v>7.6923076923076927E-2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34">
        <f t="shared" si="80"/>
        <v>-7.6923076923076927E-2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3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>
        <f t="shared" si="86"/>
        <v>0.11538461538461539</v>
      </c>
      <c r="K363" s="36" t="str">
        <f t="shared" si="89"/>
        <v xml:space="preserve"> </v>
      </c>
      <c r="L363" s="36">
        <f t="shared" si="90"/>
        <v>1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85</v>
      </c>
      <c r="D371" s="29">
        <f>SUM(D372:D604)</f>
        <v>111</v>
      </c>
      <c r="E371" s="29">
        <f>SUM(E372:E604)</f>
        <v>84</v>
      </c>
      <c r="F371" s="29">
        <f>SUM(F372:F604)</f>
        <v>194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-1.1764705882352941E-2</v>
      </c>
      <c r="L371" s="30">
        <f>+IF(AND(D371=0,F371=0),"",IF(D371=0,1,IF(F371=0,-1,(F371-D371)/D371)))</f>
        <v>0.74774774774774777</v>
      </c>
      <c r="M371" s="30">
        <f t="shared" ref="M371:M434" si="95">+IF(OR(AND(G371=""),(K371="")),"",G371*K371)</f>
        <v>-1.1764705882352941E-2</v>
      </c>
      <c r="N371" s="30">
        <f t="shared" ref="N371:N434" si="96">+IF(OR(AND(H371=""),(L371="")),"",H371*L371)</f>
        <v>0.74774774774774777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1</v>
      </c>
      <c r="F372" s="31">
        <v>0</v>
      </c>
      <c r="G372" s="32">
        <f t="shared" si="91"/>
        <v>1.1764705882352941E-2</v>
      </c>
      <c r="H372" s="32" t="str">
        <f t="shared" si="92"/>
        <v/>
      </c>
      <c r="I372" s="32">
        <f t="shared" si="93"/>
        <v>1.1904761904761904E-2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5.1546391752577319E-3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</v>
      </c>
      <c r="D377" s="7">
        <v>2</v>
      </c>
      <c r="E377" s="7">
        <v>5</v>
      </c>
      <c r="F377" s="7">
        <v>6</v>
      </c>
      <c r="G377" s="8">
        <f t="shared" si="91"/>
        <v>2.3529411764705882E-2</v>
      </c>
      <c r="H377" s="8">
        <f t="shared" si="92"/>
        <v>1.8018018018018018E-2</v>
      </c>
      <c r="I377" s="8">
        <f t="shared" si="93"/>
        <v>5.9523809523809521E-2</v>
      </c>
      <c r="J377" s="8">
        <f t="shared" si="94"/>
        <v>3.0927835051546393E-2</v>
      </c>
      <c r="K377" s="8">
        <f t="shared" si="97"/>
        <v>1.5</v>
      </c>
      <c r="L377" s="8">
        <f t="shared" si="98"/>
        <v>2</v>
      </c>
      <c r="M377" s="8">
        <f t="shared" si="95"/>
        <v>3.5294117647058823E-2</v>
      </c>
      <c r="N377" s="34">
        <f t="shared" si="96"/>
        <v>3.6036036036036036E-2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1</v>
      </c>
      <c r="E380" s="7">
        <v>0</v>
      </c>
      <c r="F380" s="7">
        <v>0</v>
      </c>
      <c r="G380" s="8" t="str">
        <f t="shared" si="91"/>
        <v/>
      </c>
      <c r="H380" s="8">
        <f t="shared" si="92"/>
        <v>9.0090090090090089E-3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34">
        <f t="shared" si="96"/>
        <v>-9.0090090090090089E-3</v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2</v>
      </c>
      <c r="D383" s="7">
        <v>1</v>
      </c>
      <c r="E383" s="7">
        <v>5</v>
      </c>
      <c r="F383" s="7">
        <v>1</v>
      </c>
      <c r="G383" s="8">
        <f t="shared" si="91"/>
        <v>2.3529411764705882E-2</v>
      </c>
      <c r="H383" s="8">
        <f t="shared" si="92"/>
        <v>9.0090090090090089E-3</v>
      </c>
      <c r="I383" s="8">
        <f t="shared" si="93"/>
        <v>5.9523809523809521E-2</v>
      </c>
      <c r="J383" s="8">
        <f t="shared" si="94"/>
        <v>5.1546391752577319E-3</v>
      </c>
      <c r="K383" s="8">
        <f t="shared" si="97"/>
        <v>1.5</v>
      </c>
      <c r="L383" s="8">
        <f t="shared" si="98"/>
        <v>0</v>
      </c>
      <c r="M383" s="8">
        <f t="shared" si="95"/>
        <v>3.5294117647058823E-2</v>
      </c>
      <c r="N383" s="34">
        <f t="shared" si="96"/>
        <v>0</v>
      </c>
    </row>
    <row r="384" spans="1:14" x14ac:dyDescent="0.2">
      <c r="A384" s="45"/>
      <c r="B384" s="42" t="s">
        <v>353</v>
      </c>
      <c r="C384" s="39">
        <v>0</v>
      </c>
      <c r="D384" s="7">
        <v>1</v>
      </c>
      <c r="E384" s="7">
        <v>0</v>
      </c>
      <c r="F384" s="7">
        <v>0</v>
      </c>
      <c r="G384" s="8" t="str">
        <f t="shared" si="91"/>
        <v/>
      </c>
      <c r="H384" s="8">
        <f t="shared" si="92"/>
        <v>9.0090090090090089E-3</v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>
        <f t="shared" si="98"/>
        <v>-1</v>
      </c>
      <c r="M384" s="8" t="str">
        <f t="shared" si="95"/>
        <v/>
      </c>
      <c r="N384" s="34">
        <f t="shared" si="96"/>
        <v>-9.0090090090090089E-3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11</v>
      </c>
      <c r="D386" s="7">
        <v>2</v>
      </c>
      <c r="E386" s="7">
        <v>1</v>
      </c>
      <c r="F386" s="7">
        <v>1</v>
      </c>
      <c r="G386" s="8">
        <f t="shared" si="91"/>
        <v>0.12941176470588237</v>
      </c>
      <c r="H386" s="8">
        <f t="shared" si="92"/>
        <v>1.8018018018018018E-2</v>
      </c>
      <c r="I386" s="8">
        <f t="shared" si="93"/>
        <v>1.1904761904761904E-2</v>
      </c>
      <c r="J386" s="8">
        <f t="shared" si="94"/>
        <v>5.1546391752577319E-3</v>
      </c>
      <c r="K386" s="8">
        <f t="shared" si="97"/>
        <v>-0.90909090909090906</v>
      </c>
      <c r="L386" s="8">
        <f t="shared" si="98"/>
        <v>-0.5</v>
      </c>
      <c r="M386" s="8">
        <f t="shared" si="95"/>
        <v>-0.11764705882352942</v>
      </c>
      <c r="N386" s="34">
        <f t="shared" si="96"/>
        <v>-9.0090090090090089E-3</v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2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2.3809523809523808E-2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3</v>
      </c>
      <c r="D391" s="7">
        <v>0</v>
      </c>
      <c r="E391" s="7">
        <v>0</v>
      </c>
      <c r="F391" s="7">
        <v>0</v>
      </c>
      <c r="G391" s="8">
        <f t="shared" si="91"/>
        <v>3.5294117647058823E-2</v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 t="str">
        <f t="shared" si="98"/>
        <v xml:space="preserve"> </v>
      </c>
      <c r="M391" s="8">
        <f t="shared" si="95"/>
        <v>-3.5294117647058823E-2</v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1</v>
      </c>
      <c r="D395" s="7">
        <v>3</v>
      </c>
      <c r="E395" s="7">
        <v>0</v>
      </c>
      <c r="F395" s="7">
        <v>1</v>
      </c>
      <c r="G395" s="8">
        <f t="shared" si="91"/>
        <v>1.1764705882352941E-2</v>
      </c>
      <c r="H395" s="8">
        <f t="shared" si="92"/>
        <v>2.7027027027027029E-2</v>
      </c>
      <c r="I395" s="8" t="str">
        <f t="shared" si="93"/>
        <v/>
      </c>
      <c r="J395" s="8">
        <f t="shared" si="94"/>
        <v>5.1546391752577319E-3</v>
      </c>
      <c r="K395" s="8">
        <f t="shared" si="97"/>
        <v>-1</v>
      </c>
      <c r="L395" s="8">
        <f t="shared" si="98"/>
        <v>-0.66666666666666663</v>
      </c>
      <c r="M395" s="8">
        <f t="shared" si="95"/>
        <v>-1.1764705882352941E-2</v>
      </c>
      <c r="N395" s="34">
        <f t="shared" si="96"/>
        <v>-1.8018018018018018E-2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5.1546391752577319E-3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5</v>
      </c>
      <c r="D405" s="7">
        <v>0</v>
      </c>
      <c r="E405" s="7">
        <v>1</v>
      </c>
      <c r="F405" s="7">
        <v>1</v>
      </c>
      <c r="G405" s="8">
        <f t="shared" si="91"/>
        <v>5.8823529411764705E-2</v>
      </c>
      <c r="H405" s="8" t="str">
        <f t="shared" si="92"/>
        <v/>
      </c>
      <c r="I405" s="8">
        <f t="shared" si="93"/>
        <v>1.1904761904761904E-2</v>
      </c>
      <c r="J405" s="8">
        <f t="shared" si="94"/>
        <v>5.1546391752577319E-3</v>
      </c>
      <c r="K405" s="8">
        <f t="shared" si="97"/>
        <v>-0.8</v>
      </c>
      <c r="L405" s="8">
        <f t="shared" si="98"/>
        <v>1</v>
      </c>
      <c r="M405" s="8">
        <f t="shared" si="95"/>
        <v>-4.7058823529411764E-2</v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0</v>
      </c>
      <c r="F406" s="7">
        <v>1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>
        <f t="shared" si="94"/>
        <v>5.1546391752577319E-3</v>
      </c>
      <c r="K406" s="8" t="str">
        <f t="shared" si="97"/>
        <v xml:space="preserve"> </v>
      </c>
      <c r="L406" s="8">
        <f t="shared" si="98"/>
        <v>1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7</v>
      </c>
      <c r="D419" s="7">
        <v>3</v>
      </c>
      <c r="E419" s="7">
        <v>1</v>
      </c>
      <c r="F419" s="7">
        <v>3</v>
      </c>
      <c r="G419" s="8">
        <f t="shared" si="91"/>
        <v>8.2352941176470587E-2</v>
      </c>
      <c r="H419" s="8">
        <f t="shared" si="92"/>
        <v>2.7027027027027029E-2</v>
      </c>
      <c r="I419" s="8">
        <f t="shared" si="93"/>
        <v>1.1904761904761904E-2</v>
      </c>
      <c r="J419" s="8">
        <f t="shared" si="94"/>
        <v>1.5463917525773196E-2</v>
      </c>
      <c r="K419" s="8">
        <f t="shared" si="97"/>
        <v>-0.8571428571428571</v>
      </c>
      <c r="L419" s="8">
        <f t="shared" si="98"/>
        <v>0</v>
      </c>
      <c r="M419" s="8">
        <f t="shared" si="95"/>
        <v>-7.0588235294117646E-2</v>
      </c>
      <c r="N419" s="34">
        <f t="shared" si="96"/>
        <v>0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1</v>
      </c>
      <c r="D423" s="7">
        <v>1</v>
      </c>
      <c r="E423" s="7">
        <v>3</v>
      </c>
      <c r="F423" s="7">
        <v>1</v>
      </c>
      <c r="G423" s="8">
        <f t="shared" si="91"/>
        <v>1.1764705882352941E-2</v>
      </c>
      <c r="H423" s="8">
        <f t="shared" si="92"/>
        <v>9.0090090090090089E-3</v>
      </c>
      <c r="I423" s="8">
        <f t="shared" si="93"/>
        <v>3.5714285714285712E-2</v>
      </c>
      <c r="J423" s="8">
        <f t="shared" si="94"/>
        <v>5.1546391752577319E-3</v>
      </c>
      <c r="K423" s="8">
        <f t="shared" si="97"/>
        <v>2</v>
      </c>
      <c r="L423" s="8">
        <f t="shared" si="98"/>
        <v>0</v>
      </c>
      <c r="M423" s="8">
        <f t="shared" si="95"/>
        <v>2.3529411764705882E-2</v>
      </c>
      <c r="N423" s="34">
        <f t="shared" si="96"/>
        <v>0</v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3</v>
      </c>
      <c r="F424" s="7">
        <v>0</v>
      </c>
      <c r="G424" s="8" t="str">
        <f t="shared" si="91"/>
        <v/>
      </c>
      <c r="H424" s="8" t="str">
        <f t="shared" si="92"/>
        <v/>
      </c>
      <c r="I424" s="8">
        <f t="shared" si="93"/>
        <v>3.5714285714285712E-2</v>
      </c>
      <c r="J424" s="8" t="str">
        <f t="shared" si="94"/>
        <v/>
      </c>
      <c r="K424" s="8">
        <f t="shared" si="97"/>
        <v>1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3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1.5463917525773196E-2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21</v>
      </c>
      <c r="D435" s="7">
        <v>5</v>
      </c>
      <c r="E435" s="7">
        <v>10</v>
      </c>
      <c r="F435" s="7">
        <v>9</v>
      </c>
      <c r="G435" s="8">
        <f t="shared" ref="G435:G498" si="99">+IF(C435=0,"",C435/C$371)</f>
        <v>0.24705882352941178</v>
      </c>
      <c r="H435" s="8">
        <f t="shared" ref="H435:H498" si="100">+IF(D435=0,"",D435/D$371)</f>
        <v>4.5045045045045043E-2</v>
      </c>
      <c r="I435" s="8">
        <f t="shared" ref="I435:I498" si="101">+IF(E435=0,"",E435/E$371)</f>
        <v>0.11904761904761904</v>
      </c>
      <c r="J435" s="8">
        <f t="shared" ref="J435:J498" si="102">+IF(F435=0,"",F435/F$371)</f>
        <v>4.6391752577319589E-2</v>
      </c>
      <c r="K435" s="8">
        <f t="shared" si="97"/>
        <v>-0.52380952380952384</v>
      </c>
      <c r="L435" s="8">
        <f t="shared" si="98"/>
        <v>0.8</v>
      </c>
      <c r="M435" s="8">
        <f t="shared" ref="M435:M498" si="103">+IF(OR(AND(G435=""),(K435="")),"",G435*K435)</f>
        <v>-0.12941176470588237</v>
      </c>
      <c r="N435" s="34">
        <f t="shared" ref="N435:N498" si="104">+IF(OR(AND(H435=""),(L435="")),"",H435*L435)</f>
        <v>3.6036036036036036E-2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1</v>
      </c>
      <c r="E437" s="7">
        <v>4</v>
      </c>
      <c r="F437" s="7">
        <v>12</v>
      </c>
      <c r="G437" s="8" t="str">
        <f t="shared" si="99"/>
        <v/>
      </c>
      <c r="H437" s="8">
        <f t="shared" si="100"/>
        <v>9.0090090090090089E-3</v>
      </c>
      <c r="I437" s="8">
        <f t="shared" si="101"/>
        <v>4.7619047619047616E-2</v>
      </c>
      <c r="J437" s="8">
        <f t="shared" si="102"/>
        <v>6.1855670103092786E-2</v>
      </c>
      <c r="K437" s="8">
        <f t="shared" si="105"/>
        <v>1</v>
      </c>
      <c r="L437" s="8">
        <f t="shared" si="106"/>
        <v>11</v>
      </c>
      <c r="M437" s="8" t="str">
        <f t="shared" si="103"/>
        <v/>
      </c>
      <c r="N437" s="34">
        <f t="shared" si="104"/>
        <v>9.90990990990991E-2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17</v>
      </c>
      <c r="D446" s="7">
        <v>13</v>
      </c>
      <c r="E446" s="7">
        <v>26</v>
      </c>
      <c r="F446" s="7">
        <v>29</v>
      </c>
      <c r="G446" s="8">
        <f t="shared" si="99"/>
        <v>0.2</v>
      </c>
      <c r="H446" s="8">
        <f t="shared" si="100"/>
        <v>0.11711711711711711</v>
      </c>
      <c r="I446" s="8">
        <f t="shared" si="101"/>
        <v>0.30952380952380953</v>
      </c>
      <c r="J446" s="8">
        <f t="shared" si="102"/>
        <v>0.14948453608247422</v>
      </c>
      <c r="K446" s="8">
        <f t="shared" si="105"/>
        <v>0.52941176470588236</v>
      </c>
      <c r="L446" s="8">
        <f t="shared" si="106"/>
        <v>1.2307692307692308</v>
      </c>
      <c r="M446" s="8">
        <f t="shared" si="103"/>
        <v>0.10588235294117648</v>
      </c>
      <c r="N446" s="34">
        <f t="shared" si="104"/>
        <v>0.14414414414414414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3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3.5714285714285712E-2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</v>
      </c>
      <c r="D460" s="7">
        <v>27</v>
      </c>
      <c r="E460" s="7">
        <v>12</v>
      </c>
      <c r="F460" s="7">
        <v>41</v>
      </c>
      <c r="G460" s="8">
        <f t="shared" si="99"/>
        <v>1.1764705882352941E-2</v>
      </c>
      <c r="H460" s="8">
        <f t="shared" si="100"/>
        <v>0.24324324324324326</v>
      </c>
      <c r="I460" s="8">
        <f t="shared" si="101"/>
        <v>0.14285714285714285</v>
      </c>
      <c r="J460" s="8">
        <f t="shared" si="102"/>
        <v>0.21134020618556701</v>
      </c>
      <c r="K460" s="8">
        <f t="shared" si="105"/>
        <v>11</v>
      </c>
      <c r="L460" s="8">
        <f t="shared" si="106"/>
        <v>0.51851851851851849</v>
      </c>
      <c r="M460" s="8">
        <f t="shared" si="103"/>
        <v>0.12941176470588234</v>
      </c>
      <c r="N460" s="34">
        <f t="shared" si="104"/>
        <v>0.12612612612612611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3</v>
      </c>
      <c r="E462" s="7">
        <v>0</v>
      </c>
      <c r="F462" s="7">
        <v>6</v>
      </c>
      <c r="G462" s="8" t="str">
        <f t="shared" si="99"/>
        <v/>
      </c>
      <c r="H462" s="8">
        <f t="shared" si="100"/>
        <v>2.7027027027027029E-2</v>
      </c>
      <c r="I462" s="8" t="str">
        <f t="shared" si="101"/>
        <v/>
      </c>
      <c r="J462" s="8">
        <f t="shared" si="102"/>
        <v>3.0927835051546393E-2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34">
        <f t="shared" si="104"/>
        <v>2.7027027027027029E-2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1</v>
      </c>
      <c r="F465" s="7">
        <v>1</v>
      </c>
      <c r="G465" s="8" t="str">
        <f t="shared" si="99"/>
        <v/>
      </c>
      <c r="H465" s="8" t="str">
        <f t="shared" si="100"/>
        <v/>
      </c>
      <c r="I465" s="8">
        <f t="shared" si="101"/>
        <v>1.1904761904761904E-2</v>
      </c>
      <c r="J465" s="8">
        <f t="shared" si="102"/>
        <v>5.1546391752577319E-3</v>
      </c>
      <c r="K465" s="8">
        <f t="shared" si="105"/>
        <v>1</v>
      </c>
      <c r="L465" s="8">
        <f t="shared" si="106"/>
        <v>1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9.0090090090090089E-3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34">
        <f t="shared" si="104"/>
        <v>-9.0090090090090089E-3</v>
      </c>
    </row>
    <row r="467" spans="1:14" x14ac:dyDescent="0.2">
      <c r="A467" s="45"/>
      <c r="B467" s="42" t="s">
        <v>436</v>
      </c>
      <c r="C467" s="39">
        <v>0</v>
      </c>
      <c r="D467" s="7">
        <v>14</v>
      </c>
      <c r="E467" s="7">
        <v>1</v>
      </c>
      <c r="F467" s="7">
        <v>23</v>
      </c>
      <c r="G467" s="8" t="str">
        <f t="shared" si="99"/>
        <v/>
      </c>
      <c r="H467" s="8">
        <f t="shared" si="100"/>
        <v>0.12612612612612611</v>
      </c>
      <c r="I467" s="8">
        <f t="shared" si="101"/>
        <v>1.1904761904761904E-2</v>
      </c>
      <c r="J467" s="8">
        <f t="shared" si="102"/>
        <v>0.11855670103092783</v>
      </c>
      <c r="K467" s="8">
        <f t="shared" si="105"/>
        <v>1</v>
      </c>
      <c r="L467" s="8">
        <f t="shared" si="106"/>
        <v>0.6428571428571429</v>
      </c>
      <c r="M467" s="8" t="str">
        <f t="shared" si="103"/>
        <v/>
      </c>
      <c r="N467" s="34">
        <f t="shared" si="104"/>
        <v>8.1081081081081086E-2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3</v>
      </c>
      <c r="F469" s="7">
        <v>8</v>
      </c>
      <c r="G469" s="8" t="str">
        <f t="shared" si="99"/>
        <v/>
      </c>
      <c r="H469" s="8" t="str">
        <f t="shared" si="100"/>
        <v/>
      </c>
      <c r="I469" s="8">
        <f t="shared" si="101"/>
        <v>3.5714285714285712E-2</v>
      </c>
      <c r="J469" s="8">
        <f t="shared" si="102"/>
        <v>4.1237113402061855E-2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1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9.0090090090090089E-3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34">
        <f t="shared" si="104"/>
        <v>-9.0090090090090089E-3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5.1546391752577319E-3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5.1546391752577319E-3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3</v>
      </c>
      <c r="D493" s="7">
        <v>11</v>
      </c>
      <c r="E493" s="7">
        <v>0</v>
      </c>
      <c r="F493" s="7">
        <v>4</v>
      </c>
      <c r="G493" s="8">
        <f t="shared" si="99"/>
        <v>3.5294117647058823E-2</v>
      </c>
      <c r="H493" s="8">
        <f t="shared" si="100"/>
        <v>9.90990990990991E-2</v>
      </c>
      <c r="I493" s="8" t="str">
        <f t="shared" si="101"/>
        <v/>
      </c>
      <c r="J493" s="8">
        <f t="shared" si="102"/>
        <v>2.0618556701030927E-2</v>
      </c>
      <c r="K493" s="8">
        <f t="shared" si="105"/>
        <v>-1</v>
      </c>
      <c r="L493" s="8">
        <f t="shared" si="106"/>
        <v>-0.63636363636363635</v>
      </c>
      <c r="M493" s="8">
        <f t="shared" si="103"/>
        <v>-3.5294117647058823E-2</v>
      </c>
      <c r="N493" s="34">
        <f t="shared" si="104"/>
        <v>-6.3063063063063057E-2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2</v>
      </c>
      <c r="E497" s="7">
        <v>0</v>
      </c>
      <c r="F497" s="7">
        <v>2</v>
      </c>
      <c r="G497" s="8" t="str">
        <f t="shared" si="99"/>
        <v/>
      </c>
      <c r="H497" s="8">
        <f t="shared" si="100"/>
        <v>1.8018018018018018E-2</v>
      </c>
      <c r="I497" s="8" t="str">
        <f t="shared" si="101"/>
        <v/>
      </c>
      <c r="J497" s="8">
        <f t="shared" si="102"/>
        <v>1.0309278350515464E-2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34">
        <f t="shared" si="104"/>
        <v>0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2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1.8018018018018018E-2</v>
      </c>
      <c r="I499" s="8" t="str">
        <f t="shared" ref="I499:I562" si="109">+IF(E499=0,"",E499/E$371)</f>
        <v/>
      </c>
      <c r="J499" s="8">
        <f t="shared" ref="J499:J562" si="110">+IF(F499=0,"",F499/F$371)</f>
        <v>5.1546391752577319E-3</v>
      </c>
      <c r="K499" s="8" t="str">
        <f t="shared" si="105"/>
        <v xml:space="preserve"> </v>
      </c>
      <c r="L499" s="8">
        <f t="shared" si="106"/>
        <v>-0.5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-9.0090090090090089E-3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2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1.8018018018018018E-2</v>
      </c>
      <c r="I507" s="8" t="str">
        <f t="shared" si="109"/>
        <v/>
      </c>
      <c r="J507" s="8">
        <f t="shared" si="110"/>
        <v>1.0309278350515464E-2</v>
      </c>
      <c r="K507" s="8" t="str">
        <f t="shared" si="113"/>
        <v xml:space="preserve"> </v>
      </c>
      <c r="L507" s="8">
        <f t="shared" si="114"/>
        <v>0</v>
      </c>
      <c r="M507" s="8" t="str">
        <f t="shared" si="111"/>
        <v/>
      </c>
      <c r="N507" s="34">
        <f t="shared" si="112"/>
        <v>0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3</v>
      </c>
      <c r="E528" s="7">
        <v>0</v>
      </c>
      <c r="F528" s="7">
        <v>3</v>
      </c>
      <c r="G528" s="8" t="str">
        <f t="shared" si="107"/>
        <v/>
      </c>
      <c r="H528" s="8">
        <f t="shared" si="108"/>
        <v>2.7027027027027029E-2</v>
      </c>
      <c r="I528" s="8" t="str">
        <f t="shared" si="109"/>
        <v/>
      </c>
      <c r="J528" s="8">
        <f t="shared" si="110"/>
        <v>1.5463917525773196E-2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34">
        <f t="shared" si="112"/>
        <v>0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1.1904761904761904E-2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10</v>
      </c>
      <c r="D540" s="7">
        <v>0</v>
      </c>
      <c r="E540" s="7">
        <v>0</v>
      </c>
      <c r="F540" s="7">
        <v>0</v>
      </c>
      <c r="G540" s="8">
        <f t="shared" si="107"/>
        <v>0.11764705882352941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-0.11764705882352941</v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4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>
        <f t="shared" si="118"/>
        <v>2.0618556701030927E-2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1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1</v>
      </c>
      <c r="E568" s="7">
        <v>1</v>
      </c>
      <c r="F568" s="7">
        <v>6</v>
      </c>
      <c r="G568" s="8" t="str">
        <f t="shared" si="115"/>
        <v/>
      </c>
      <c r="H568" s="8">
        <f t="shared" si="116"/>
        <v>9.0090090090090089E-3</v>
      </c>
      <c r="I568" s="8">
        <f t="shared" si="117"/>
        <v>1.1904761904761904E-2</v>
      </c>
      <c r="J568" s="8">
        <f t="shared" si="118"/>
        <v>3.0927835051546393E-2</v>
      </c>
      <c r="K568" s="8">
        <f t="shared" si="121"/>
        <v>1</v>
      </c>
      <c r="L568" s="8">
        <f t="shared" si="122"/>
        <v>5</v>
      </c>
      <c r="M568" s="8" t="str">
        <f t="shared" si="119"/>
        <v/>
      </c>
      <c r="N568" s="34">
        <f t="shared" si="120"/>
        <v>4.5045045045045043E-2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3</v>
      </c>
      <c r="E583" s="7">
        <v>0</v>
      </c>
      <c r="F583" s="7">
        <v>8</v>
      </c>
      <c r="G583" s="8" t="str">
        <f t="shared" si="115"/>
        <v/>
      </c>
      <c r="H583" s="8">
        <f t="shared" si="116"/>
        <v>2.7027027027027029E-2</v>
      </c>
      <c r="I583" s="8" t="str">
        <f t="shared" si="117"/>
        <v/>
      </c>
      <c r="J583" s="8">
        <f t="shared" si="118"/>
        <v>4.1237113402061855E-2</v>
      </c>
      <c r="K583" s="8" t="str">
        <f t="shared" si="121"/>
        <v xml:space="preserve"> </v>
      </c>
      <c r="L583" s="8">
        <f t="shared" si="122"/>
        <v>1.6666666666666667</v>
      </c>
      <c r="M583" s="8" t="str">
        <f t="shared" si="119"/>
        <v/>
      </c>
      <c r="N583" s="34">
        <f t="shared" si="120"/>
        <v>4.504504504504505E-2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3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2.7027027027027029E-2</v>
      </c>
      <c r="I588" s="8" t="str">
        <f t="shared" si="117"/>
        <v/>
      </c>
      <c r="J588" s="8">
        <f t="shared" si="118"/>
        <v>5.1546391752577319E-3</v>
      </c>
      <c r="K588" s="8" t="str">
        <f t="shared" si="121"/>
        <v xml:space="preserve"> </v>
      </c>
      <c r="L588" s="8">
        <f t="shared" si="122"/>
        <v>-0.66666666666666663</v>
      </c>
      <c r="M588" s="8" t="str">
        <f t="shared" si="119"/>
        <v/>
      </c>
      <c r="N588" s="34">
        <f t="shared" si="120"/>
        <v>-1.8018018018018018E-2</v>
      </c>
    </row>
    <row r="589" spans="1:14" ht="25.5" x14ac:dyDescent="0.2">
      <c r="A589" s="45"/>
      <c r="B589" s="42" t="s">
        <v>558</v>
      </c>
      <c r="C589" s="39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9.0090090090090089E-3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34">
        <f t="shared" si="120"/>
        <v>-9.0090090090090089E-3</v>
      </c>
    </row>
    <row r="590" spans="1:14" x14ac:dyDescent="0.2">
      <c r="A590" s="45"/>
      <c r="B590" s="42" t="s">
        <v>559</v>
      </c>
      <c r="C590" s="39">
        <v>0</v>
      </c>
      <c r="D590" s="7">
        <v>3</v>
      </c>
      <c r="E590" s="7">
        <v>0</v>
      </c>
      <c r="F590" s="7">
        <v>10</v>
      </c>
      <c r="G590" s="8" t="str">
        <f t="shared" si="115"/>
        <v/>
      </c>
      <c r="H590" s="8">
        <f t="shared" si="116"/>
        <v>2.7027027027027029E-2</v>
      </c>
      <c r="I590" s="8" t="str">
        <f t="shared" si="117"/>
        <v/>
      </c>
      <c r="J590" s="8">
        <f t="shared" si="118"/>
        <v>5.1546391752577317E-2</v>
      </c>
      <c r="K590" s="8" t="str">
        <f t="shared" si="121"/>
        <v xml:space="preserve"> </v>
      </c>
      <c r="L590" s="8">
        <f t="shared" si="122"/>
        <v>2.3333333333333335</v>
      </c>
      <c r="M590" s="8" t="str">
        <f t="shared" si="119"/>
        <v/>
      </c>
      <c r="N590" s="34">
        <f t="shared" si="120"/>
        <v>6.3063063063063071E-2</v>
      </c>
    </row>
    <row r="591" spans="1:14" x14ac:dyDescent="0.2">
      <c r="A591" s="45"/>
      <c r="B591" s="42" t="s">
        <v>560</v>
      </c>
      <c r="C591" s="39">
        <v>0</v>
      </c>
      <c r="D591" s="7">
        <v>1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9.0090090090090089E-3</v>
      </c>
      <c r="I591" s="8" t="str">
        <f t="shared" si="117"/>
        <v/>
      </c>
      <c r="J591" s="8">
        <f t="shared" si="118"/>
        <v>5.1546391752577319E-3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34">
        <f t="shared" si="120"/>
        <v>0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5.1546391752577319E-3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83</v>
      </c>
      <c r="D612" s="29">
        <f>SUM(D613:D640)</f>
        <v>253</v>
      </c>
      <c r="E612" s="29">
        <f>SUM(E613:E640)</f>
        <v>48</v>
      </c>
      <c r="F612" s="29">
        <f>SUM(F613:F640)</f>
        <v>55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-0.42168674698795183</v>
      </c>
      <c r="L612" s="30">
        <f>+IF(AND(D612=0,F612=0),"",IF(D612=0,1,IF(F612=0,-1,(F612-D612)/D612)))</f>
        <v>-0.78260869565217395</v>
      </c>
      <c r="M612" s="30">
        <f t="shared" ref="M612:M640" si="127">+IF(OR(AND(G612=""),(K612="")),"",G612*K612)</f>
        <v>-0.42168674698795183</v>
      </c>
      <c r="N612" s="30">
        <f t="shared" ref="N612:N640" si="128">+IF(OR(AND(H612=""),(L612="")),"",H612*L612)</f>
        <v>-0.78260869565217395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36</v>
      </c>
      <c r="D615" s="7">
        <v>11</v>
      </c>
      <c r="E615" s="7">
        <v>7</v>
      </c>
      <c r="F615" s="7">
        <v>4</v>
      </c>
      <c r="G615" s="8">
        <f t="shared" si="123"/>
        <v>0.43373493975903615</v>
      </c>
      <c r="H615" s="8">
        <f t="shared" si="124"/>
        <v>4.3478260869565216E-2</v>
      </c>
      <c r="I615" s="8">
        <f t="shared" si="125"/>
        <v>0.14583333333333334</v>
      </c>
      <c r="J615" s="8">
        <f t="shared" si="126"/>
        <v>7.2727272727272724E-2</v>
      </c>
      <c r="K615" s="8">
        <f t="shared" si="129"/>
        <v>-0.80555555555555558</v>
      </c>
      <c r="L615" s="8">
        <f t="shared" si="130"/>
        <v>-0.63636363636363635</v>
      </c>
      <c r="M615" s="8">
        <f t="shared" si="127"/>
        <v>-0.3493975903614458</v>
      </c>
      <c r="N615" s="34">
        <f t="shared" si="128"/>
        <v>-2.766798418972332E-2</v>
      </c>
    </row>
    <row r="616" spans="1:14" x14ac:dyDescent="0.2">
      <c r="A616" s="45"/>
      <c r="B616" s="42" t="s">
        <v>577</v>
      </c>
      <c r="C616" s="39">
        <v>27</v>
      </c>
      <c r="D616" s="7">
        <v>0</v>
      </c>
      <c r="E616" s="7">
        <v>9</v>
      </c>
      <c r="F616" s="7">
        <v>0</v>
      </c>
      <c r="G616" s="8">
        <f t="shared" si="123"/>
        <v>0.3253012048192771</v>
      </c>
      <c r="H616" s="8" t="str">
        <f t="shared" si="124"/>
        <v/>
      </c>
      <c r="I616" s="8">
        <f t="shared" si="125"/>
        <v>0.1875</v>
      </c>
      <c r="J616" s="8" t="str">
        <f t="shared" si="126"/>
        <v/>
      </c>
      <c r="K616" s="8">
        <f t="shared" si="129"/>
        <v>-0.66666666666666663</v>
      </c>
      <c r="L616" s="8" t="str">
        <f t="shared" si="130"/>
        <v xml:space="preserve"> </v>
      </c>
      <c r="M616" s="8">
        <f t="shared" si="127"/>
        <v>-0.21686746987951805</v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2.0833333333333332E-2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19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0.39583333333333331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1</v>
      </c>
      <c r="D627" s="7">
        <v>15</v>
      </c>
      <c r="E627" s="7">
        <v>2</v>
      </c>
      <c r="F627" s="7">
        <v>14</v>
      </c>
      <c r="G627" s="8">
        <f t="shared" si="123"/>
        <v>1.2048192771084338E-2</v>
      </c>
      <c r="H627" s="8">
        <f t="shared" si="124"/>
        <v>5.9288537549407112E-2</v>
      </c>
      <c r="I627" s="8">
        <f t="shared" si="125"/>
        <v>4.1666666666666664E-2</v>
      </c>
      <c r="J627" s="8">
        <f t="shared" si="126"/>
        <v>0.25454545454545452</v>
      </c>
      <c r="K627" s="8">
        <f t="shared" si="129"/>
        <v>1</v>
      </c>
      <c r="L627" s="8">
        <f t="shared" si="130"/>
        <v>-6.6666666666666666E-2</v>
      </c>
      <c r="M627" s="8">
        <f t="shared" si="127"/>
        <v>1.2048192771084338E-2</v>
      </c>
      <c r="N627" s="34">
        <f t="shared" si="128"/>
        <v>-3.952569169960474E-3</v>
      </c>
    </row>
    <row r="628" spans="1:14" x14ac:dyDescent="0.2">
      <c r="A628" s="45"/>
      <c r="B628" s="42" t="s">
        <v>589</v>
      </c>
      <c r="C628" s="39">
        <v>0</v>
      </c>
      <c r="D628" s="7">
        <v>1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3.952569169960474E-3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34">
        <f t="shared" si="128"/>
        <v>-3.952569169960474E-3</v>
      </c>
    </row>
    <row r="629" spans="1:14" x14ac:dyDescent="0.2">
      <c r="A629" s="45"/>
      <c r="B629" s="42" t="s">
        <v>590</v>
      </c>
      <c r="C629" s="39">
        <v>0</v>
      </c>
      <c r="D629" s="7">
        <v>4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1.5810276679841896E-2</v>
      </c>
      <c r="I629" s="8" t="str">
        <f t="shared" si="125"/>
        <v/>
      </c>
      <c r="J629" s="8">
        <f t="shared" si="126"/>
        <v>3.6363636363636362E-2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34">
        <f t="shared" si="128"/>
        <v>-7.9051383399209481E-3</v>
      </c>
    </row>
    <row r="630" spans="1:14" x14ac:dyDescent="0.2">
      <c r="A630" s="45"/>
      <c r="B630" s="42" t="s">
        <v>591</v>
      </c>
      <c r="C630" s="39">
        <v>19</v>
      </c>
      <c r="D630" s="7">
        <v>221</v>
      </c>
      <c r="E630" s="7">
        <v>10</v>
      </c>
      <c r="F630" s="7">
        <v>33</v>
      </c>
      <c r="G630" s="8">
        <f t="shared" si="123"/>
        <v>0.2289156626506024</v>
      </c>
      <c r="H630" s="8">
        <f t="shared" si="124"/>
        <v>0.87351778656126478</v>
      </c>
      <c r="I630" s="8">
        <f t="shared" si="125"/>
        <v>0.20833333333333334</v>
      </c>
      <c r="J630" s="8">
        <f t="shared" si="126"/>
        <v>0.6</v>
      </c>
      <c r="K630" s="8">
        <f t="shared" si="129"/>
        <v>-0.47368421052631576</v>
      </c>
      <c r="L630" s="8">
        <f t="shared" si="130"/>
        <v>-0.85067873303167418</v>
      </c>
      <c r="M630" s="8">
        <f t="shared" si="127"/>
        <v>-0.10843373493975902</v>
      </c>
      <c r="N630" s="34">
        <f t="shared" si="128"/>
        <v>-0.7430830039525691</v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1.8181818181818181E-2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3.952569169960474E-3</v>
      </c>
      <c r="I636" s="8" t="str">
        <f t="shared" si="125"/>
        <v/>
      </c>
      <c r="J636" s="8">
        <f t="shared" si="126"/>
        <v>1.8181818181818181E-2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34">
        <f t="shared" si="128"/>
        <v>0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650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651</v>
      </c>
      <c r="C9" s="29">
        <f>+C22+C81+C188+C371+C612</f>
        <v>532</v>
      </c>
      <c r="D9" s="29">
        <f>+D22+D81+D188+D371+D612</f>
        <v>761</v>
      </c>
      <c r="E9" s="29">
        <f>+E22+E81+E188+E371+E612</f>
        <v>550</v>
      </c>
      <c r="F9" s="29">
        <f>+F22+F81+F188+F371+F612</f>
        <v>915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3.3834586466165412E-2</v>
      </c>
      <c r="L9" s="30">
        <f t="shared" si="0"/>
        <v>0.202365308804205</v>
      </c>
      <c r="M9" s="30">
        <f t="shared" ref="M9:N14" si="1">+IF(OR(AND(G9=""),(K9="")),"",G9*K9)</f>
        <v>3.3834586466165412E-2</v>
      </c>
      <c r="N9" s="30">
        <f t="shared" si="1"/>
        <v>0.202365308804205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2</v>
      </c>
      <c r="E10" s="31">
        <f>+E22</f>
        <v>1</v>
      </c>
      <c r="F10" s="31">
        <f>+F22</f>
        <v>0</v>
      </c>
      <c r="G10" s="32">
        <f t="shared" ref="G10:J14" si="2">+C10/C$9</f>
        <v>0</v>
      </c>
      <c r="H10" s="32">
        <f t="shared" si="2"/>
        <v>2.6281208935611039E-3</v>
      </c>
      <c r="I10" s="32">
        <f t="shared" si="2"/>
        <v>1.8181818181818182E-3</v>
      </c>
      <c r="J10" s="32">
        <f t="shared" si="2"/>
        <v>0</v>
      </c>
      <c r="K10" s="32">
        <f t="shared" si="0"/>
        <v>1</v>
      </c>
      <c r="L10" s="32">
        <f t="shared" si="0"/>
        <v>-1</v>
      </c>
      <c r="M10" s="32">
        <f t="shared" si="1"/>
        <v>0</v>
      </c>
      <c r="N10" s="33">
        <f t="shared" si="1"/>
        <v>-2.6281208935611039E-3</v>
      </c>
    </row>
    <row r="11" spans="1:14" ht="28.5" customHeight="1" x14ac:dyDescent="0.2">
      <c r="A11" s="45"/>
      <c r="B11" s="42" t="s">
        <v>9</v>
      </c>
      <c r="C11" s="39">
        <f>+C81</f>
        <v>252</v>
      </c>
      <c r="D11" s="7">
        <f>+D81</f>
        <v>254</v>
      </c>
      <c r="E11" s="7">
        <f>+E81</f>
        <v>207</v>
      </c>
      <c r="F11" s="7">
        <f>+F81</f>
        <v>185</v>
      </c>
      <c r="G11" s="8">
        <f t="shared" si="2"/>
        <v>0.47368421052631576</v>
      </c>
      <c r="H11" s="8">
        <f t="shared" si="2"/>
        <v>0.33377135348226017</v>
      </c>
      <c r="I11" s="8">
        <f t="shared" si="2"/>
        <v>0.37636363636363634</v>
      </c>
      <c r="J11" s="8">
        <f t="shared" si="2"/>
        <v>0.20218579234972678</v>
      </c>
      <c r="K11" s="8">
        <f t="shared" si="0"/>
        <v>-0.17857142857142858</v>
      </c>
      <c r="L11" s="8">
        <f t="shared" si="0"/>
        <v>-0.27165354330708663</v>
      </c>
      <c r="M11" s="8">
        <f t="shared" si="1"/>
        <v>-8.4586466165413529E-2</v>
      </c>
      <c r="N11" s="34">
        <f t="shared" si="1"/>
        <v>-9.0670170827858082E-2</v>
      </c>
    </row>
    <row r="12" spans="1:14" ht="28.5" customHeight="1" x14ac:dyDescent="0.2">
      <c r="A12" s="45"/>
      <c r="B12" s="42" t="s">
        <v>10</v>
      </c>
      <c r="C12" s="39">
        <f>+C188</f>
        <v>49</v>
      </c>
      <c r="D12" s="7">
        <f>+D188</f>
        <v>68</v>
      </c>
      <c r="E12" s="7">
        <f>+E188</f>
        <v>29</v>
      </c>
      <c r="F12" s="7">
        <f>+F188</f>
        <v>36</v>
      </c>
      <c r="G12" s="8">
        <f t="shared" si="2"/>
        <v>9.2105263157894732E-2</v>
      </c>
      <c r="H12" s="8">
        <f t="shared" si="2"/>
        <v>8.9356110381077533E-2</v>
      </c>
      <c r="I12" s="8">
        <f t="shared" si="2"/>
        <v>5.2727272727272727E-2</v>
      </c>
      <c r="J12" s="8">
        <f t="shared" si="2"/>
        <v>3.9344262295081971E-2</v>
      </c>
      <c r="K12" s="8">
        <f t="shared" si="0"/>
        <v>-0.40816326530612246</v>
      </c>
      <c r="L12" s="8">
        <f t="shared" si="0"/>
        <v>-0.47058823529411764</v>
      </c>
      <c r="M12" s="8">
        <f t="shared" si="1"/>
        <v>-3.7593984962406013E-2</v>
      </c>
      <c r="N12" s="34">
        <f t="shared" si="1"/>
        <v>-4.2049934296977662E-2</v>
      </c>
    </row>
    <row r="13" spans="1:14" ht="28.5" customHeight="1" x14ac:dyDescent="0.2">
      <c r="A13" s="45"/>
      <c r="B13" s="42" t="s">
        <v>11</v>
      </c>
      <c r="C13" s="39">
        <f>+C371</f>
        <v>178</v>
      </c>
      <c r="D13" s="7">
        <f>+D371</f>
        <v>195</v>
      </c>
      <c r="E13" s="7">
        <f>+E371</f>
        <v>194</v>
      </c>
      <c r="F13" s="7">
        <f>+F371</f>
        <v>388</v>
      </c>
      <c r="G13" s="8">
        <f t="shared" si="2"/>
        <v>0.33458646616541354</v>
      </c>
      <c r="H13" s="8">
        <f t="shared" si="2"/>
        <v>0.25624178712220763</v>
      </c>
      <c r="I13" s="8">
        <f t="shared" si="2"/>
        <v>0.35272727272727272</v>
      </c>
      <c r="J13" s="8">
        <f t="shared" si="2"/>
        <v>0.42404371584699452</v>
      </c>
      <c r="K13" s="8">
        <f t="shared" si="0"/>
        <v>8.98876404494382E-2</v>
      </c>
      <c r="L13" s="8">
        <f t="shared" si="0"/>
        <v>0.98974358974358978</v>
      </c>
      <c r="M13" s="8">
        <f t="shared" si="1"/>
        <v>3.007518796992481E-2</v>
      </c>
      <c r="N13" s="34">
        <f t="shared" si="1"/>
        <v>0.25361366622864656</v>
      </c>
    </row>
    <row r="14" spans="1:14" ht="28.5" customHeight="1" thickBot="1" x14ac:dyDescent="0.25">
      <c r="A14" s="45"/>
      <c r="B14" s="43" t="s">
        <v>12</v>
      </c>
      <c r="C14" s="40">
        <f>+C612</f>
        <v>53</v>
      </c>
      <c r="D14" s="35">
        <f>+D612</f>
        <v>242</v>
      </c>
      <c r="E14" s="35">
        <f>+E612</f>
        <v>119</v>
      </c>
      <c r="F14" s="35">
        <f>+F612</f>
        <v>306</v>
      </c>
      <c r="G14" s="36">
        <f t="shared" si="2"/>
        <v>9.9624060150375934E-2</v>
      </c>
      <c r="H14" s="36">
        <f t="shared" si="2"/>
        <v>0.31800262812089358</v>
      </c>
      <c r="I14" s="36">
        <f t="shared" si="2"/>
        <v>0.21636363636363637</v>
      </c>
      <c r="J14" s="36">
        <f t="shared" si="2"/>
        <v>0.33442622950819673</v>
      </c>
      <c r="K14" s="36">
        <f t="shared" si="0"/>
        <v>1.2452830188679245</v>
      </c>
      <c r="L14" s="36">
        <f t="shared" si="0"/>
        <v>0.26446280991735538</v>
      </c>
      <c r="M14" s="36">
        <f t="shared" si="1"/>
        <v>0.12406015037593984</v>
      </c>
      <c r="N14" s="37">
        <f t="shared" si="1"/>
        <v>8.4099868593955324E-2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2</v>
      </c>
      <c r="E22" s="29">
        <f>SUM(E23:E73)</f>
        <v>1</v>
      </c>
      <c r="F22" s="29">
        <f>SUM(F23:F73)</f>
        <v>0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 t="str">
        <f t="shared" ref="J22:J53" si="6">+IF(F22=0,"",F22/F$22)</f>
        <v/>
      </c>
      <c r="K22" s="30">
        <f>+IF(AND(C22=0,E22=0),"",IF(C22=0,1,IF(E22=0,-1,(E22-C22)/C22)))</f>
        <v>1</v>
      </c>
      <c r="L22" s="30">
        <f>+IF(AND(D22=0,F22=0),"",IF(D22=0,1,IF(F22=0,-1,(F22-D22)/D22)))</f>
        <v>-1</v>
      </c>
      <c r="M22" s="30" t="str">
        <f t="shared" ref="M22:M53" si="7">+IF(OR(AND(G22=""),(K22="")),"",G22*K22)</f>
        <v/>
      </c>
      <c r="N22" s="30">
        <f t="shared" ref="N22:N53" si="8">+IF(OR(AND(H22=""),(L22="")),"",H22*L22)</f>
        <v>-1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1</v>
      </c>
      <c r="F32" s="7">
        <v>0</v>
      </c>
      <c r="G32" s="8" t="str">
        <f t="shared" si="3"/>
        <v/>
      </c>
      <c r="H32" s="8" t="str">
        <f t="shared" si="4"/>
        <v/>
      </c>
      <c r="I32" s="8">
        <f t="shared" si="5"/>
        <v>1</v>
      </c>
      <c r="J32" s="8" t="str">
        <f t="shared" si="6"/>
        <v/>
      </c>
      <c r="K32" s="8">
        <f t="shared" si="9"/>
        <v>1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1</v>
      </c>
      <c r="E33" s="7">
        <v>0</v>
      </c>
      <c r="F33" s="7">
        <v>0</v>
      </c>
      <c r="G33" s="8" t="str">
        <f t="shared" si="3"/>
        <v/>
      </c>
      <c r="H33" s="8">
        <f t="shared" si="4"/>
        <v>0.5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34">
        <f t="shared" si="8"/>
        <v>-0.5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0.5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34">
        <f t="shared" si="16"/>
        <v>-0.5</v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252</v>
      </c>
      <c r="D81" s="29">
        <f>SUM(D82:D180)</f>
        <v>254</v>
      </c>
      <c r="E81" s="29">
        <f>SUM(E82:E180)</f>
        <v>207</v>
      </c>
      <c r="F81" s="29">
        <f>SUM(F82:F180)</f>
        <v>185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-0.17857142857142858</v>
      </c>
      <c r="L81" s="30">
        <f>+IF(AND(D81=0,F81=0),"",IF(D81=0,1,IF(F81=0,-1,(F81-D81)/D81)))</f>
        <v>-0.27165354330708663</v>
      </c>
      <c r="M81" s="30">
        <f t="shared" ref="M81:M112" si="23">+IF(OR(AND(G81=""),(K81="")),"",G81*K81)</f>
        <v>-0.17857142857142858</v>
      </c>
      <c r="N81" s="30">
        <f t="shared" ref="N81:N112" si="24">+IF(OR(AND(H81=""),(L81="")),"",H81*L81)</f>
        <v>-0.27165354330708663</v>
      </c>
    </row>
    <row r="82" spans="1:14" x14ac:dyDescent="0.2">
      <c r="A82" s="45"/>
      <c r="B82" s="41" t="s">
        <v>67</v>
      </c>
      <c r="C82" s="38">
        <v>2</v>
      </c>
      <c r="D82" s="31">
        <v>1</v>
      </c>
      <c r="E82" s="31">
        <v>0</v>
      </c>
      <c r="F82" s="31">
        <v>0</v>
      </c>
      <c r="G82" s="32">
        <f t="shared" si="19"/>
        <v>7.9365079365079361E-3</v>
      </c>
      <c r="H82" s="32">
        <f t="shared" si="20"/>
        <v>3.937007874015748E-3</v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-1</v>
      </c>
      <c r="M82" s="32">
        <f t="shared" si="23"/>
        <v>-7.9365079365079361E-3</v>
      </c>
      <c r="N82" s="33">
        <f t="shared" si="24"/>
        <v>-3.937007874015748E-3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4.830917874396135E-3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1</v>
      </c>
      <c r="D84" s="7">
        <v>0</v>
      </c>
      <c r="E84" s="7">
        <v>0</v>
      </c>
      <c r="F84" s="7">
        <v>1</v>
      </c>
      <c r="G84" s="8">
        <f t="shared" si="19"/>
        <v>3.968253968253968E-3</v>
      </c>
      <c r="H84" s="8" t="str">
        <f t="shared" si="20"/>
        <v/>
      </c>
      <c r="I84" s="8" t="str">
        <f t="shared" si="21"/>
        <v/>
      </c>
      <c r="J84" s="8">
        <f t="shared" si="22"/>
        <v>5.4054054054054057E-3</v>
      </c>
      <c r="K84" s="8">
        <f t="shared" si="25"/>
        <v>-1</v>
      </c>
      <c r="L84" s="8">
        <f t="shared" si="26"/>
        <v>1</v>
      </c>
      <c r="M84" s="8">
        <f t="shared" si="23"/>
        <v>-3.968253968253968E-3</v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14</v>
      </c>
      <c r="F86" s="7">
        <v>2</v>
      </c>
      <c r="G86" s="8" t="str">
        <f t="shared" si="19"/>
        <v/>
      </c>
      <c r="H86" s="8" t="str">
        <f t="shared" si="20"/>
        <v/>
      </c>
      <c r="I86" s="8">
        <f t="shared" si="21"/>
        <v>6.7632850241545889E-2</v>
      </c>
      <c r="J86" s="8">
        <f t="shared" si="22"/>
        <v>1.0810810810810811E-2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2</v>
      </c>
      <c r="E100" s="7">
        <v>0</v>
      </c>
      <c r="F100" s="7">
        <v>0</v>
      </c>
      <c r="G100" s="8" t="str">
        <f t="shared" si="19"/>
        <v/>
      </c>
      <c r="H100" s="8">
        <f t="shared" si="20"/>
        <v>7.874015748031496E-3</v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>
        <f t="shared" si="26"/>
        <v>-1</v>
      </c>
      <c r="M100" s="8" t="str">
        <f t="shared" si="23"/>
        <v/>
      </c>
      <c r="N100" s="34">
        <f t="shared" si="24"/>
        <v>-7.874015748031496E-3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1</v>
      </c>
      <c r="F103" s="7">
        <v>4</v>
      </c>
      <c r="G103" s="8" t="str">
        <f t="shared" si="19"/>
        <v/>
      </c>
      <c r="H103" s="8" t="str">
        <f t="shared" si="20"/>
        <v/>
      </c>
      <c r="I103" s="8">
        <f t="shared" si="21"/>
        <v>4.830917874396135E-3</v>
      </c>
      <c r="J103" s="8">
        <f t="shared" si="22"/>
        <v>2.1621621621621623E-2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3.937007874015748E-3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34">
        <f t="shared" si="24"/>
        <v>-3.937007874015748E-3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3.937007874015748E-3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34">
        <f t="shared" si="24"/>
        <v>-3.937007874015748E-3</v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2</v>
      </c>
      <c r="E111" s="7">
        <v>2</v>
      </c>
      <c r="F111" s="7">
        <v>8</v>
      </c>
      <c r="G111" s="8" t="str">
        <f t="shared" si="19"/>
        <v/>
      </c>
      <c r="H111" s="8">
        <f t="shared" si="20"/>
        <v>7.874015748031496E-3</v>
      </c>
      <c r="I111" s="8">
        <f t="shared" si="21"/>
        <v>9.6618357487922701E-3</v>
      </c>
      <c r="J111" s="8">
        <f t="shared" si="22"/>
        <v>4.3243243243243246E-2</v>
      </c>
      <c r="K111" s="8">
        <f t="shared" si="25"/>
        <v>1</v>
      </c>
      <c r="L111" s="8">
        <f t="shared" si="26"/>
        <v>3</v>
      </c>
      <c r="M111" s="8" t="str">
        <f t="shared" si="23"/>
        <v/>
      </c>
      <c r="N111" s="34">
        <f t="shared" si="24"/>
        <v>2.3622047244094488E-2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1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5.4054054054054057E-3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134</v>
      </c>
      <c r="D124" s="7">
        <v>113</v>
      </c>
      <c r="E124" s="7">
        <v>5</v>
      </c>
      <c r="F124" s="7">
        <v>11</v>
      </c>
      <c r="G124" s="8">
        <f t="shared" si="27"/>
        <v>0.53174603174603174</v>
      </c>
      <c r="H124" s="8">
        <f t="shared" si="28"/>
        <v>0.44488188976377951</v>
      </c>
      <c r="I124" s="8">
        <f t="shared" si="29"/>
        <v>2.4154589371980676E-2</v>
      </c>
      <c r="J124" s="8">
        <f t="shared" si="30"/>
        <v>5.9459459459459463E-2</v>
      </c>
      <c r="K124" s="8">
        <f t="shared" si="33"/>
        <v>-0.96268656716417911</v>
      </c>
      <c r="L124" s="8">
        <f t="shared" si="34"/>
        <v>-0.90265486725663713</v>
      </c>
      <c r="M124" s="8">
        <f t="shared" si="31"/>
        <v>-0.51190476190476186</v>
      </c>
      <c r="N124" s="34">
        <f t="shared" si="32"/>
        <v>-0.40157480314960625</v>
      </c>
    </row>
    <row r="125" spans="1:14" ht="25.5" x14ac:dyDescent="0.2">
      <c r="A125" s="45"/>
      <c r="B125" s="42" t="s">
        <v>110</v>
      </c>
      <c r="C125" s="39">
        <v>0</v>
      </c>
      <c r="D125" s="7">
        <v>3</v>
      </c>
      <c r="E125" s="7">
        <v>0</v>
      </c>
      <c r="F125" s="7">
        <v>0</v>
      </c>
      <c r="G125" s="8" t="str">
        <f t="shared" si="27"/>
        <v/>
      </c>
      <c r="H125" s="8">
        <f t="shared" si="28"/>
        <v>1.1811023622047244E-2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34">
        <f t="shared" si="32"/>
        <v>-1.1811023622047244E-2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1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4.830917874396135E-3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</v>
      </c>
      <c r="D139" s="7">
        <v>0</v>
      </c>
      <c r="E139" s="7">
        <v>2</v>
      </c>
      <c r="F139" s="7">
        <v>0</v>
      </c>
      <c r="G139" s="8">
        <f t="shared" si="27"/>
        <v>3.968253968253968E-3</v>
      </c>
      <c r="H139" s="8" t="str">
        <f t="shared" si="28"/>
        <v/>
      </c>
      <c r="I139" s="8">
        <f t="shared" si="29"/>
        <v>9.6618357487922701E-3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>
        <f t="shared" si="31"/>
        <v>3.968253968253968E-3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1</v>
      </c>
      <c r="F141" s="7">
        <v>0</v>
      </c>
      <c r="G141" s="8" t="str">
        <f t="shared" si="27"/>
        <v/>
      </c>
      <c r="H141" s="8" t="str">
        <f t="shared" si="28"/>
        <v/>
      </c>
      <c r="I141" s="8">
        <f t="shared" si="29"/>
        <v>4.830917874396135E-3</v>
      </c>
      <c r="J141" s="8" t="str">
        <f t="shared" si="30"/>
        <v/>
      </c>
      <c r="K141" s="8">
        <f t="shared" si="33"/>
        <v>1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4.830917874396135E-3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</v>
      </c>
      <c r="D144" s="7">
        <v>9</v>
      </c>
      <c r="E144" s="7">
        <v>9</v>
      </c>
      <c r="F144" s="7">
        <v>13</v>
      </c>
      <c r="G144" s="8">
        <f t="shared" si="27"/>
        <v>1.5873015873015872E-2</v>
      </c>
      <c r="H144" s="8">
        <f t="shared" si="28"/>
        <v>3.5433070866141732E-2</v>
      </c>
      <c r="I144" s="8">
        <f t="shared" si="29"/>
        <v>4.3478260869565216E-2</v>
      </c>
      <c r="J144" s="8">
        <f t="shared" si="30"/>
        <v>7.0270270270270274E-2</v>
      </c>
      <c r="K144" s="8">
        <f t="shared" si="33"/>
        <v>1.25</v>
      </c>
      <c r="L144" s="8">
        <f t="shared" si="34"/>
        <v>0.44444444444444442</v>
      </c>
      <c r="M144" s="8">
        <f t="shared" si="31"/>
        <v>1.984126984126984E-2</v>
      </c>
      <c r="N144" s="34">
        <f t="shared" si="32"/>
        <v>1.5748031496062992E-2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109</v>
      </c>
      <c r="D157" s="7">
        <v>122</v>
      </c>
      <c r="E157" s="7">
        <v>169</v>
      </c>
      <c r="F157" s="7">
        <v>144</v>
      </c>
      <c r="G157" s="8">
        <f t="shared" si="35"/>
        <v>0.43253968253968256</v>
      </c>
      <c r="H157" s="8">
        <f t="shared" si="36"/>
        <v>0.48031496062992124</v>
      </c>
      <c r="I157" s="8">
        <f t="shared" si="37"/>
        <v>0.81642512077294682</v>
      </c>
      <c r="J157" s="8">
        <f t="shared" si="38"/>
        <v>0.77837837837837842</v>
      </c>
      <c r="K157" s="8">
        <f t="shared" si="41"/>
        <v>0.55045871559633031</v>
      </c>
      <c r="L157" s="8">
        <f t="shared" si="42"/>
        <v>0.18032786885245902</v>
      </c>
      <c r="M157" s="8">
        <f t="shared" si="39"/>
        <v>0.23809523809523811</v>
      </c>
      <c r="N157" s="34">
        <f t="shared" si="40"/>
        <v>8.6614173228346455E-2</v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1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>
        <f t="shared" si="38"/>
        <v>5.4054054054054057E-3</v>
      </c>
      <c r="K166" s="8" t="str">
        <f t="shared" si="41"/>
        <v xml:space="preserve"> </v>
      </c>
      <c r="L166" s="8">
        <f t="shared" si="42"/>
        <v>1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1</v>
      </c>
      <c r="D169" s="7">
        <v>0</v>
      </c>
      <c r="E169" s="7">
        <v>0</v>
      </c>
      <c r="F169" s="7">
        <v>0</v>
      </c>
      <c r="G169" s="8">
        <f t="shared" si="35"/>
        <v>3.968253968253968E-3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-3.968253968253968E-3</v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1</v>
      </c>
      <c r="F177" s="7">
        <v>0</v>
      </c>
      <c r="G177" s="8" t="str">
        <f t="shared" si="35"/>
        <v/>
      </c>
      <c r="H177" s="8" t="str">
        <f t="shared" si="36"/>
        <v/>
      </c>
      <c r="I177" s="8">
        <f t="shared" si="37"/>
        <v>4.830917874396135E-3</v>
      </c>
      <c r="J177" s="8" t="str">
        <f t="shared" si="38"/>
        <v/>
      </c>
      <c r="K177" s="8">
        <f t="shared" si="41"/>
        <v>1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49</v>
      </c>
      <c r="D188" s="29">
        <f>SUM(D189:D363)</f>
        <v>68</v>
      </c>
      <c r="E188" s="29">
        <f>SUM(E189:E363)</f>
        <v>29</v>
      </c>
      <c r="F188" s="29">
        <f>SUM(F189:F363)</f>
        <v>36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-0.40816326530612246</v>
      </c>
      <c r="L188" s="30">
        <f>+IF(AND(D188=0,F188=0),"",IF(D188=0,1,IF(F188=0,-1,(F188-D188)/D188)))</f>
        <v>-0.47058823529411764</v>
      </c>
      <c r="M188" s="30">
        <f t="shared" ref="M188:M219" si="47">+IF(OR(AND(G188=""),(K188="")),"",G188*K188)</f>
        <v>-0.40816326530612246</v>
      </c>
      <c r="N188" s="30">
        <f t="shared" ref="N188:N219" si="48">+IF(OR(AND(H188=""),(L188="")),"",H188*L188)</f>
        <v>-0.47058823529411764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1</v>
      </c>
      <c r="E189" s="31">
        <v>7</v>
      </c>
      <c r="F189" s="31">
        <v>2</v>
      </c>
      <c r="G189" s="32" t="str">
        <f t="shared" si="43"/>
        <v/>
      </c>
      <c r="H189" s="32">
        <f t="shared" si="44"/>
        <v>1.4705882352941176E-2</v>
      </c>
      <c r="I189" s="32">
        <f t="shared" si="45"/>
        <v>0.2413793103448276</v>
      </c>
      <c r="J189" s="32">
        <f t="shared" si="46"/>
        <v>5.5555555555555552E-2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>
        <f t="shared" si="48"/>
        <v>1.4705882352941176E-2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1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2.7777777777777776E-2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2</v>
      </c>
      <c r="F191" s="7">
        <v>3</v>
      </c>
      <c r="G191" s="8" t="str">
        <f t="shared" si="43"/>
        <v/>
      </c>
      <c r="H191" s="8" t="str">
        <f t="shared" si="44"/>
        <v/>
      </c>
      <c r="I191" s="8">
        <f t="shared" si="45"/>
        <v>6.8965517241379309E-2</v>
      </c>
      <c r="J191" s="8">
        <f t="shared" si="46"/>
        <v>8.3333333333333329E-2</v>
      </c>
      <c r="K191" s="8">
        <f t="shared" si="49"/>
        <v>1</v>
      </c>
      <c r="L191" s="8">
        <f t="shared" si="50"/>
        <v>1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1</v>
      </c>
      <c r="E193" s="7">
        <v>0</v>
      </c>
      <c r="F193" s="7">
        <v>1</v>
      </c>
      <c r="G193" s="8" t="str">
        <f t="shared" si="43"/>
        <v/>
      </c>
      <c r="H193" s="8">
        <f t="shared" si="44"/>
        <v>1.4705882352941176E-2</v>
      </c>
      <c r="I193" s="8" t="str">
        <f t="shared" si="45"/>
        <v/>
      </c>
      <c r="J193" s="8">
        <f t="shared" si="46"/>
        <v>2.7777777777777776E-2</v>
      </c>
      <c r="K193" s="8" t="str">
        <f t="shared" si="49"/>
        <v xml:space="preserve"> </v>
      </c>
      <c r="L193" s="8">
        <f t="shared" si="50"/>
        <v>0</v>
      </c>
      <c r="M193" s="8" t="str">
        <f t="shared" si="47"/>
        <v/>
      </c>
      <c r="N193" s="34">
        <f t="shared" si="48"/>
        <v>0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0</v>
      </c>
      <c r="D195" s="7">
        <v>0</v>
      </c>
      <c r="E195" s="7">
        <v>2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6.8965517241379309E-2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34" t="str">
        <f t="shared" si="48"/>
        <v/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</v>
      </c>
      <c r="D202" s="7">
        <v>0</v>
      </c>
      <c r="E202" s="7">
        <v>0</v>
      </c>
      <c r="F202" s="7">
        <v>1</v>
      </c>
      <c r="G202" s="8">
        <f t="shared" si="43"/>
        <v>2.0408163265306121E-2</v>
      </c>
      <c r="H202" s="8" t="str">
        <f t="shared" si="44"/>
        <v/>
      </c>
      <c r="I202" s="8" t="str">
        <f t="shared" si="45"/>
        <v/>
      </c>
      <c r="J202" s="8">
        <f t="shared" si="46"/>
        <v>2.7777777777777776E-2</v>
      </c>
      <c r="K202" s="8">
        <f t="shared" si="49"/>
        <v>-1</v>
      </c>
      <c r="L202" s="8">
        <f t="shared" si="50"/>
        <v>1</v>
      </c>
      <c r="M202" s="8">
        <f t="shared" si="47"/>
        <v>-2.0408163265306121E-2</v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1</v>
      </c>
      <c r="E203" s="7">
        <v>0</v>
      </c>
      <c r="F203" s="7">
        <v>0</v>
      </c>
      <c r="G203" s="8" t="str">
        <f t="shared" si="43"/>
        <v/>
      </c>
      <c r="H203" s="8">
        <f t="shared" si="44"/>
        <v>1.4705882352941176E-2</v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>
        <f t="shared" si="50"/>
        <v>-1</v>
      </c>
      <c r="M203" s="8" t="str">
        <f t="shared" si="47"/>
        <v/>
      </c>
      <c r="N203" s="34">
        <f t="shared" si="48"/>
        <v>-1.4705882352941176E-2</v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3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0.10344827586206896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26</v>
      </c>
      <c r="D209" s="7">
        <v>14</v>
      </c>
      <c r="E209" s="7">
        <v>0</v>
      </c>
      <c r="F209" s="7">
        <v>0</v>
      </c>
      <c r="G209" s="8">
        <f t="shared" si="43"/>
        <v>0.53061224489795922</v>
      </c>
      <c r="H209" s="8">
        <f t="shared" si="44"/>
        <v>0.20588235294117646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-0.53061224489795922</v>
      </c>
      <c r="N209" s="34">
        <f t="shared" si="48"/>
        <v>-0.20588235294117646</v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1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>
        <f t="shared" si="46"/>
        <v>2.7777777777777776E-2</v>
      </c>
      <c r="K214" s="8" t="str">
        <f t="shared" si="49"/>
        <v xml:space="preserve"> </v>
      </c>
      <c r="L214" s="8">
        <f t="shared" si="50"/>
        <v>1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1.4705882352941176E-2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34">
        <f t="shared" si="48"/>
        <v>-1.4705882352941176E-2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2</v>
      </c>
      <c r="D220" s="7">
        <v>11</v>
      </c>
      <c r="E220" s="7">
        <v>2</v>
      </c>
      <c r="F220" s="7">
        <v>0</v>
      </c>
      <c r="G220" s="8">
        <f t="shared" ref="G220:G251" si="51">+IF(C220=0,"",C220/C$188)</f>
        <v>4.0816326530612242E-2</v>
      </c>
      <c r="H220" s="8">
        <f t="shared" ref="H220:H251" si="52">+IF(D220=0,"",D220/D$188)</f>
        <v>0.16176470588235295</v>
      </c>
      <c r="I220" s="8">
        <f t="shared" ref="I220:I251" si="53">+IF(E220=0,"",E220/E$188)</f>
        <v>6.8965517241379309E-2</v>
      </c>
      <c r="J220" s="8" t="str">
        <f t="shared" ref="J220:J251" si="54">+IF(F220=0,"",F220/F$188)</f>
        <v/>
      </c>
      <c r="K220" s="8">
        <f t="shared" si="49"/>
        <v>0</v>
      </c>
      <c r="L220" s="8">
        <f t="shared" si="50"/>
        <v>-1</v>
      </c>
      <c r="M220" s="8">
        <f t="shared" ref="M220:M251" si="55">+IF(OR(AND(G220=""),(K220="")),"",G220*K220)</f>
        <v>0</v>
      </c>
      <c r="N220" s="34">
        <f t="shared" ref="N220:N251" si="56">+IF(OR(AND(H220=""),(L220="")),"",H220*L220)</f>
        <v>-0.16176470588235295</v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2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5.5555555555555552E-2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2.7777777777777776E-2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1</v>
      </c>
      <c r="D226" s="7">
        <v>4</v>
      </c>
      <c r="E226" s="7">
        <v>1</v>
      </c>
      <c r="F226" s="7">
        <v>0</v>
      </c>
      <c r="G226" s="8">
        <f t="shared" si="51"/>
        <v>2.0408163265306121E-2</v>
      </c>
      <c r="H226" s="8">
        <f t="shared" si="52"/>
        <v>5.8823529411764705E-2</v>
      </c>
      <c r="I226" s="8">
        <f t="shared" si="53"/>
        <v>3.4482758620689655E-2</v>
      </c>
      <c r="J226" s="8" t="str">
        <f t="shared" si="54"/>
        <v/>
      </c>
      <c r="K226" s="8">
        <f t="shared" si="57"/>
        <v>0</v>
      </c>
      <c r="L226" s="8">
        <f t="shared" si="58"/>
        <v>-1</v>
      </c>
      <c r="M226" s="8">
        <f t="shared" si="55"/>
        <v>0</v>
      </c>
      <c r="N226" s="34">
        <f t="shared" si="56"/>
        <v>-5.8823529411764705E-2</v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</v>
      </c>
      <c r="D235" s="7">
        <v>0</v>
      </c>
      <c r="E235" s="7">
        <v>0</v>
      </c>
      <c r="F235" s="7">
        <v>0</v>
      </c>
      <c r="G235" s="8">
        <f t="shared" si="51"/>
        <v>2.0408163265306121E-2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-2.0408163265306121E-2</v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1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>
        <f t="shared" si="54"/>
        <v>2.7777777777777776E-2</v>
      </c>
      <c r="K248" s="8" t="str">
        <f t="shared" si="57"/>
        <v xml:space="preserve"> </v>
      </c>
      <c r="L248" s="8">
        <f t="shared" si="58"/>
        <v>1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1</v>
      </c>
      <c r="D271" s="7">
        <v>0</v>
      </c>
      <c r="E271" s="7">
        <v>0</v>
      </c>
      <c r="F271" s="7">
        <v>0</v>
      </c>
      <c r="G271" s="8">
        <f t="shared" si="59"/>
        <v>2.0408163265306121E-2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-2.0408163265306121E-2</v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2</v>
      </c>
      <c r="D284" s="7">
        <v>5</v>
      </c>
      <c r="E284" s="7">
        <v>0</v>
      </c>
      <c r="F284" s="7">
        <v>0</v>
      </c>
      <c r="G284" s="8">
        <f t="shared" ref="G284:G315" si="67">+IF(C284=0,"",C284/C$188)</f>
        <v>4.0816326530612242E-2</v>
      </c>
      <c r="H284" s="8">
        <f t="shared" ref="H284:H315" si="68">+IF(D284=0,"",D284/D$188)</f>
        <v>7.3529411764705885E-2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-4.0816326530612242E-2</v>
      </c>
      <c r="N284" s="34">
        <f t="shared" ref="N284:N315" si="72">+IF(OR(AND(H284=""),(L284="")),"",H284*L284)</f>
        <v>-7.3529411764705885E-2</v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</v>
      </c>
      <c r="D292" s="7">
        <v>0</v>
      </c>
      <c r="E292" s="7">
        <v>3</v>
      </c>
      <c r="F292" s="7">
        <v>0</v>
      </c>
      <c r="G292" s="8">
        <f t="shared" si="67"/>
        <v>2.0408163265306121E-2</v>
      </c>
      <c r="H292" s="8" t="str">
        <f t="shared" si="68"/>
        <v/>
      </c>
      <c r="I292" s="8">
        <f t="shared" si="69"/>
        <v>0.10344827586206896</v>
      </c>
      <c r="J292" s="8" t="str">
        <f t="shared" si="70"/>
        <v/>
      </c>
      <c r="K292" s="8">
        <f t="shared" si="73"/>
        <v>2</v>
      </c>
      <c r="L292" s="8" t="str">
        <f t="shared" si="74"/>
        <v xml:space="preserve"> </v>
      </c>
      <c r="M292" s="8">
        <f t="shared" si="71"/>
        <v>4.0816326530612242E-2</v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1</v>
      </c>
      <c r="D293" s="7">
        <v>0</v>
      </c>
      <c r="E293" s="7">
        <v>2</v>
      </c>
      <c r="F293" s="7">
        <v>1</v>
      </c>
      <c r="G293" s="8">
        <f t="shared" si="67"/>
        <v>2.0408163265306121E-2</v>
      </c>
      <c r="H293" s="8" t="str">
        <f t="shared" si="68"/>
        <v/>
      </c>
      <c r="I293" s="8">
        <f t="shared" si="69"/>
        <v>6.8965517241379309E-2</v>
      </c>
      <c r="J293" s="8">
        <f t="shared" si="70"/>
        <v>2.7777777777777776E-2</v>
      </c>
      <c r="K293" s="8">
        <f t="shared" si="73"/>
        <v>1</v>
      </c>
      <c r="L293" s="8">
        <f t="shared" si="74"/>
        <v>1</v>
      </c>
      <c r="M293" s="8">
        <f t="shared" si="71"/>
        <v>2.0408163265306121E-2</v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2</v>
      </c>
      <c r="D294" s="7">
        <v>0</v>
      </c>
      <c r="E294" s="7">
        <v>0</v>
      </c>
      <c r="F294" s="7">
        <v>0</v>
      </c>
      <c r="G294" s="8">
        <f t="shared" si="67"/>
        <v>4.0816326530612242E-2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-4.0816326530612242E-2</v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3</v>
      </c>
      <c r="D304" s="7">
        <v>3</v>
      </c>
      <c r="E304" s="7">
        <v>0</v>
      </c>
      <c r="F304" s="7">
        <v>0</v>
      </c>
      <c r="G304" s="8">
        <f t="shared" si="67"/>
        <v>6.1224489795918366E-2</v>
      </c>
      <c r="H304" s="8">
        <f t="shared" si="68"/>
        <v>4.4117647058823532E-2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-6.1224489795918366E-2</v>
      </c>
      <c r="N304" s="34">
        <f t="shared" si="72"/>
        <v>-4.4117647058823532E-2</v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7</v>
      </c>
      <c r="F306" s="7">
        <v>5</v>
      </c>
      <c r="G306" s="8" t="str">
        <f t="shared" si="67"/>
        <v/>
      </c>
      <c r="H306" s="8" t="str">
        <f t="shared" si="68"/>
        <v/>
      </c>
      <c r="I306" s="8">
        <f t="shared" si="69"/>
        <v>0.2413793103448276</v>
      </c>
      <c r="J306" s="8">
        <f t="shared" si="70"/>
        <v>0.1388888888888889</v>
      </c>
      <c r="K306" s="8">
        <f t="shared" si="73"/>
        <v>1</v>
      </c>
      <c r="L306" s="8">
        <f t="shared" si="74"/>
        <v>1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2</v>
      </c>
      <c r="D308" s="7">
        <v>11</v>
      </c>
      <c r="E308" s="7">
        <v>0</v>
      </c>
      <c r="F308" s="7">
        <v>4</v>
      </c>
      <c r="G308" s="8">
        <f t="shared" si="67"/>
        <v>4.0816326530612242E-2</v>
      </c>
      <c r="H308" s="8">
        <f t="shared" si="68"/>
        <v>0.16176470588235295</v>
      </c>
      <c r="I308" s="8" t="str">
        <f t="shared" si="69"/>
        <v/>
      </c>
      <c r="J308" s="8">
        <f t="shared" si="70"/>
        <v>0.1111111111111111</v>
      </c>
      <c r="K308" s="8">
        <f t="shared" si="73"/>
        <v>-1</v>
      </c>
      <c r="L308" s="8">
        <f t="shared" si="74"/>
        <v>-0.63636363636363635</v>
      </c>
      <c r="M308" s="8">
        <f t="shared" si="71"/>
        <v>-4.0816326530612242E-2</v>
      </c>
      <c r="N308" s="34">
        <f t="shared" si="72"/>
        <v>-0.10294117647058824</v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8</v>
      </c>
      <c r="E312" s="7">
        <v>0</v>
      </c>
      <c r="F312" s="7">
        <v>0</v>
      </c>
      <c r="G312" s="8">
        <f t="shared" si="67"/>
        <v>2.0408163265306121E-2</v>
      </c>
      <c r="H312" s="8">
        <f t="shared" si="68"/>
        <v>0.11764705882352941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-2.0408163265306121E-2</v>
      </c>
      <c r="N312" s="34">
        <f t="shared" si="72"/>
        <v>-0.11764705882352941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2</v>
      </c>
      <c r="D324" s="7">
        <v>6</v>
      </c>
      <c r="E324" s="7">
        <v>0</v>
      </c>
      <c r="F324" s="7">
        <v>0</v>
      </c>
      <c r="G324" s="8">
        <f t="shared" si="75"/>
        <v>4.0816326530612242E-2</v>
      </c>
      <c r="H324" s="8">
        <f t="shared" si="76"/>
        <v>8.8235294117647065E-2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-4.0816326530612242E-2</v>
      </c>
      <c r="N324" s="34">
        <f t="shared" si="80"/>
        <v>-8.8235294117647065E-2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3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>
        <f t="shared" si="78"/>
        <v>8.3333333333333329E-2</v>
      </c>
      <c r="K325" s="8" t="str">
        <f t="shared" si="81"/>
        <v xml:space="preserve"> </v>
      </c>
      <c r="L325" s="8">
        <f t="shared" si="82"/>
        <v>1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2</v>
      </c>
      <c r="D327" s="7">
        <v>2</v>
      </c>
      <c r="E327" s="7">
        <v>0</v>
      </c>
      <c r="F327" s="7">
        <v>3</v>
      </c>
      <c r="G327" s="8">
        <f t="shared" si="75"/>
        <v>4.0816326530612242E-2</v>
      </c>
      <c r="H327" s="8">
        <f t="shared" si="76"/>
        <v>2.9411764705882353E-2</v>
      </c>
      <c r="I327" s="8" t="str">
        <f t="shared" si="77"/>
        <v/>
      </c>
      <c r="J327" s="8">
        <f t="shared" si="78"/>
        <v>8.3333333333333329E-2</v>
      </c>
      <c r="K327" s="8">
        <f t="shared" si="81"/>
        <v>-1</v>
      </c>
      <c r="L327" s="8">
        <f t="shared" si="82"/>
        <v>0.5</v>
      </c>
      <c r="M327" s="8">
        <f t="shared" si="79"/>
        <v>-4.0816326530612242E-2</v>
      </c>
      <c r="N327" s="34">
        <f t="shared" si="80"/>
        <v>1.4705882352941176E-2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0</v>
      </c>
      <c r="F338" s="7">
        <v>5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0.1388888888888889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2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5.5555555555555552E-2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1</v>
      </c>
      <c r="D346" s="7">
        <v>0</v>
      </c>
      <c r="E346" s="7">
        <v>0</v>
      </c>
      <c r="F346" s="7">
        <v>0</v>
      </c>
      <c r="G346" s="8">
        <f t="shared" si="75"/>
        <v>2.0408163265306121E-2</v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 t="str">
        <f t="shared" si="82"/>
        <v xml:space="preserve"> </v>
      </c>
      <c r="M346" s="8">
        <f t="shared" si="79"/>
        <v>-2.0408163265306121E-2</v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178</v>
      </c>
      <c r="D371" s="29">
        <f>SUM(D372:D604)</f>
        <v>195</v>
      </c>
      <c r="E371" s="29">
        <f>SUM(E372:E604)</f>
        <v>194</v>
      </c>
      <c r="F371" s="29">
        <f>SUM(F372:F604)</f>
        <v>388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8.98876404494382E-2</v>
      </c>
      <c r="L371" s="30">
        <f>+IF(AND(D371=0,F371=0),"",IF(D371=0,1,IF(F371=0,-1,(F371-D371)/D371)))</f>
        <v>0.98974358974358978</v>
      </c>
      <c r="M371" s="30">
        <f t="shared" ref="M371:M434" si="95">+IF(OR(AND(G371=""),(K371="")),"",G371*K371)</f>
        <v>8.98876404494382E-2</v>
      </c>
      <c r="N371" s="30">
        <f t="shared" ref="N371:N434" si="96">+IF(OR(AND(H371=""),(L371="")),"",H371*L371)</f>
        <v>0.98974358974358978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4</v>
      </c>
      <c r="F372" s="31">
        <v>0</v>
      </c>
      <c r="G372" s="32">
        <f t="shared" si="91"/>
        <v>5.6179775280898875E-3</v>
      </c>
      <c r="H372" s="32" t="str">
        <f t="shared" si="92"/>
        <v/>
      </c>
      <c r="I372" s="32">
        <f t="shared" si="93"/>
        <v>2.0618556701030927E-2</v>
      </c>
      <c r="J372" s="32" t="str">
        <f t="shared" si="94"/>
        <v/>
      </c>
      <c r="K372" s="32">
        <f t="shared" ref="K372:K435" si="97">+IF(AND(C372=0,E372=0)," ",IF(C372=0,1,IF(E372=0,-1,(E372-C372)/C372)))</f>
        <v>3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1.6853932584269662E-2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1</v>
      </c>
      <c r="D373" s="7">
        <v>0</v>
      </c>
      <c r="E373" s="7">
        <v>0</v>
      </c>
      <c r="F373" s="7">
        <v>0</v>
      </c>
      <c r="G373" s="8">
        <f t="shared" si="91"/>
        <v>5.6179775280898875E-3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-5.6179775280898875E-3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4</v>
      </c>
      <c r="D377" s="7">
        <v>0</v>
      </c>
      <c r="E377" s="7">
        <v>2</v>
      </c>
      <c r="F377" s="7">
        <v>1</v>
      </c>
      <c r="G377" s="8">
        <f t="shared" si="91"/>
        <v>2.247191011235955E-2</v>
      </c>
      <c r="H377" s="8" t="str">
        <f t="shared" si="92"/>
        <v/>
      </c>
      <c r="I377" s="8">
        <f t="shared" si="93"/>
        <v>1.0309278350515464E-2</v>
      </c>
      <c r="J377" s="8">
        <f t="shared" si="94"/>
        <v>2.5773195876288659E-3</v>
      </c>
      <c r="K377" s="8">
        <f t="shared" si="97"/>
        <v>-0.5</v>
      </c>
      <c r="L377" s="8">
        <f t="shared" si="98"/>
        <v>1</v>
      </c>
      <c r="M377" s="8">
        <f t="shared" si="95"/>
        <v>-1.1235955056179775E-2</v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2</v>
      </c>
      <c r="D380" s="7">
        <v>0</v>
      </c>
      <c r="E380" s="7">
        <v>0</v>
      </c>
      <c r="F380" s="7">
        <v>1</v>
      </c>
      <c r="G380" s="8">
        <f t="shared" si="91"/>
        <v>1.1235955056179775E-2</v>
      </c>
      <c r="H380" s="8" t="str">
        <f t="shared" si="92"/>
        <v/>
      </c>
      <c r="I380" s="8" t="str">
        <f t="shared" si="93"/>
        <v/>
      </c>
      <c r="J380" s="8">
        <f t="shared" si="94"/>
        <v>2.5773195876288659E-3</v>
      </c>
      <c r="K380" s="8">
        <f t="shared" si="97"/>
        <v>-1</v>
      </c>
      <c r="L380" s="8">
        <f t="shared" si="98"/>
        <v>1</v>
      </c>
      <c r="M380" s="8">
        <f t="shared" si="95"/>
        <v>-1.1235955056179775E-2</v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1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>
        <f t="shared" si="94"/>
        <v>2.5773195876288659E-3</v>
      </c>
      <c r="K381" s="8" t="str">
        <f t="shared" si="97"/>
        <v xml:space="preserve"> </v>
      </c>
      <c r="L381" s="8">
        <f t="shared" si="98"/>
        <v>1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2</v>
      </c>
      <c r="D383" s="7">
        <v>0</v>
      </c>
      <c r="E383" s="7">
        <v>7</v>
      </c>
      <c r="F383" s="7">
        <v>7</v>
      </c>
      <c r="G383" s="8">
        <f t="shared" si="91"/>
        <v>1.1235955056179775E-2</v>
      </c>
      <c r="H383" s="8" t="str">
        <f t="shared" si="92"/>
        <v/>
      </c>
      <c r="I383" s="8">
        <f t="shared" si="93"/>
        <v>3.608247422680412E-2</v>
      </c>
      <c r="J383" s="8">
        <f t="shared" si="94"/>
        <v>1.804123711340206E-2</v>
      </c>
      <c r="K383" s="8">
        <f t="shared" si="97"/>
        <v>2.5</v>
      </c>
      <c r="L383" s="8">
        <f t="shared" si="98"/>
        <v>1</v>
      </c>
      <c r="M383" s="8">
        <f t="shared" si="95"/>
        <v>2.8089887640449437E-2</v>
      </c>
      <c r="N383" s="34" t="str">
        <f t="shared" si="96"/>
        <v/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5.1546391752577319E-3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10</v>
      </c>
      <c r="D386" s="7">
        <v>8</v>
      </c>
      <c r="E386" s="7">
        <v>0</v>
      </c>
      <c r="F386" s="7">
        <v>0</v>
      </c>
      <c r="G386" s="8">
        <f t="shared" si="91"/>
        <v>5.6179775280898875E-2</v>
      </c>
      <c r="H386" s="8">
        <f t="shared" si="92"/>
        <v>4.1025641025641026E-2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-5.6179775280898875E-2</v>
      </c>
      <c r="N386" s="34">
        <f t="shared" si="96"/>
        <v>-4.1025641025641026E-2</v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24</v>
      </c>
      <c r="D391" s="7">
        <v>12</v>
      </c>
      <c r="E391" s="7">
        <v>41</v>
      </c>
      <c r="F391" s="7">
        <v>21</v>
      </c>
      <c r="G391" s="8">
        <f t="shared" si="91"/>
        <v>0.1348314606741573</v>
      </c>
      <c r="H391" s="8">
        <f t="shared" si="92"/>
        <v>6.1538461538461542E-2</v>
      </c>
      <c r="I391" s="8">
        <f t="shared" si="93"/>
        <v>0.21134020618556701</v>
      </c>
      <c r="J391" s="8">
        <f t="shared" si="94"/>
        <v>5.4123711340206188E-2</v>
      </c>
      <c r="K391" s="8">
        <f t="shared" si="97"/>
        <v>0.70833333333333337</v>
      </c>
      <c r="L391" s="8">
        <f t="shared" si="98"/>
        <v>0.75</v>
      </c>
      <c r="M391" s="8">
        <f t="shared" si="95"/>
        <v>9.5505617977528087E-2</v>
      </c>
      <c r="N391" s="34">
        <f t="shared" si="96"/>
        <v>4.6153846153846156E-2</v>
      </c>
    </row>
    <row r="392" spans="1:14" x14ac:dyDescent="0.2">
      <c r="A392" s="45"/>
      <c r="B392" s="42" t="s">
        <v>361</v>
      </c>
      <c r="C392" s="39">
        <v>1</v>
      </c>
      <c r="D392" s="7">
        <v>0</v>
      </c>
      <c r="E392" s="7">
        <v>0</v>
      </c>
      <c r="F392" s="7">
        <v>0</v>
      </c>
      <c r="G392" s="8">
        <f t="shared" si="91"/>
        <v>5.6179775280898875E-3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-5.6179775280898875E-3</v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5.1282051282051282E-3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34">
        <f t="shared" si="96"/>
        <v>-5.1282051282051282E-3</v>
      </c>
    </row>
    <row r="395" spans="1:14" x14ac:dyDescent="0.2">
      <c r="A395" s="45"/>
      <c r="B395" s="42" t="s">
        <v>364</v>
      </c>
      <c r="C395" s="39">
        <v>0</v>
      </c>
      <c r="D395" s="7">
        <v>8</v>
      </c>
      <c r="E395" s="7">
        <v>4</v>
      </c>
      <c r="F395" s="7">
        <v>59</v>
      </c>
      <c r="G395" s="8" t="str">
        <f t="shared" si="91"/>
        <v/>
      </c>
      <c r="H395" s="8">
        <f t="shared" si="92"/>
        <v>4.1025641025641026E-2</v>
      </c>
      <c r="I395" s="8">
        <f t="shared" si="93"/>
        <v>2.0618556701030927E-2</v>
      </c>
      <c r="J395" s="8">
        <f t="shared" si="94"/>
        <v>0.15206185567010308</v>
      </c>
      <c r="K395" s="8">
        <f t="shared" si="97"/>
        <v>1</v>
      </c>
      <c r="L395" s="8">
        <f t="shared" si="98"/>
        <v>6.375</v>
      </c>
      <c r="M395" s="8" t="str">
        <f t="shared" si="95"/>
        <v/>
      </c>
      <c r="N395" s="34">
        <f t="shared" si="96"/>
        <v>0.26153846153846155</v>
      </c>
    </row>
    <row r="396" spans="1:14" x14ac:dyDescent="0.2">
      <c r="A396" s="45"/>
      <c r="B396" s="42" t="s">
        <v>365</v>
      </c>
      <c r="C396" s="39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5.1282051282051282E-3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34">
        <f t="shared" si="96"/>
        <v>-5.1282051282051282E-3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1</v>
      </c>
      <c r="D402" s="7">
        <v>1</v>
      </c>
      <c r="E402" s="7">
        <v>4</v>
      </c>
      <c r="F402" s="7">
        <v>1</v>
      </c>
      <c r="G402" s="8">
        <f t="shared" si="91"/>
        <v>5.6179775280898875E-3</v>
      </c>
      <c r="H402" s="8">
        <f t="shared" si="92"/>
        <v>5.1282051282051282E-3</v>
      </c>
      <c r="I402" s="8">
        <f t="shared" si="93"/>
        <v>2.0618556701030927E-2</v>
      </c>
      <c r="J402" s="8">
        <f t="shared" si="94"/>
        <v>2.5773195876288659E-3</v>
      </c>
      <c r="K402" s="8">
        <f t="shared" si="97"/>
        <v>3</v>
      </c>
      <c r="L402" s="8">
        <f t="shared" si="98"/>
        <v>0</v>
      </c>
      <c r="M402" s="8">
        <f t="shared" si="95"/>
        <v>1.6853932584269662E-2</v>
      </c>
      <c r="N402" s="34">
        <f t="shared" si="96"/>
        <v>0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1</v>
      </c>
      <c r="D405" s="7">
        <v>0</v>
      </c>
      <c r="E405" s="7">
        <v>0</v>
      </c>
      <c r="F405" s="7">
        <v>4</v>
      </c>
      <c r="G405" s="8">
        <f t="shared" si="91"/>
        <v>5.6179775280898875E-3</v>
      </c>
      <c r="H405" s="8" t="str">
        <f t="shared" si="92"/>
        <v/>
      </c>
      <c r="I405" s="8" t="str">
        <f t="shared" si="93"/>
        <v/>
      </c>
      <c r="J405" s="8">
        <f t="shared" si="94"/>
        <v>1.0309278350515464E-2</v>
      </c>
      <c r="K405" s="8">
        <f t="shared" si="97"/>
        <v>-1</v>
      </c>
      <c r="L405" s="8">
        <f t="shared" si="98"/>
        <v>1</v>
      </c>
      <c r="M405" s="8">
        <f t="shared" si="95"/>
        <v>-5.6179775280898875E-3</v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1</v>
      </c>
      <c r="D406" s="7">
        <v>0</v>
      </c>
      <c r="E406" s="7">
        <v>1</v>
      </c>
      <c r="F406" s="7">
        <v>2</v>
      </c>
      <c r="G406" s="8">
        <f t="shared" si="91"/>
        <v>5.6179775280898875E-3</v>
      </c>
      <c r="H406" s="8" t="str">
        <f t="shared" si="92"/>
        <v/>
      </c>
      <c r="I406" s="8">
        <f t="shared" si="93"/>
        <v>5.1546391752577319E-3</v>
      </c>
      <c r="J406" s="8">
        <f t="shared" si="94"/>
        <v>5.1546391752577319E-3</v>
      </c>
      <c r="K406" s="8">
        <f t="shared" si="97"/>
        <v>0</v>
      </c>
      <c r="L406" s="8">
        <f t="shared" si="98"/>
        <v>1</v>
      </c>
      <c r="M406" s="8">
        <f t="shared" si="95"/>
        <v>0</v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1</v>
      </c>
      <c r="E410" s="7">
        <v>0</v>
      </c>
      <c r="F410" s="7">
        <v>0</v>
      </c>
      <c r="G410" s="8" t="str">
        <f t="shared" si="91"/>
        <v/>
      </c>
      <c r="H410" s="8">
        <f t="shared" si="92"/>
        <v>5.1282051282051282E-3</v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>
        <f t="shared" si="98"/>
        <v>-1</v>
      </c>
      <c r="M410" s="8" t="str">
        <f t="shared" si="95"/>
        <v/>
      </c>
      <c r="N410" s="34">
        <f t="shared" si="96"/>
        <v>-5.1282051282051282E-3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6</v>
      </c>
      <c r="D419" s="7">
        <v>48</v>
      </c>
      <c r="E419" s="7">
        <v>19</v>
      </c>
      <c r="F419" s="7">
        <v>19</v>
      </c>
      <c r="G419" s="8">
        <f t="shared" si="91"/>
        <v>3.3707865168539325E-2</v>
      </c>
      <c r="H419" s="8">
        <f t="shared" si="92"/>
        <v>0.24615384615384617</v>
      </c>
      <c r="I419" s="8">
        <f t="shared" si="93"/>
        <v>9.7938144329896906E-2</v>
      </c>
      <c r="J419" s="8">
        <f t="shared" si="94"/>
        <v>4.8969072164948453E-2</v>
      </c>
      <c r="K419" s="8">
        <f t="shared" si="97"/>
        <v>2.1666666666666665</v>
      </c>
      <c r="L419" s="8">
        <f t="shared" si="98"/>
        <v>-0.60416666666666663</v>
      </c>
      <c r="M419" s="8">
        <f t="shared" si="95"/>
        <v>7.3033707865168537E-2</v>
      </c>
      <c r="N419" s="34">
        <f t="shared" si="96"/>
        <v>-0.14871794871794872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1</v>
      </c>
      <c r="E422" s="7">
        <v>4</v>
      </c>
      <c r="F422" s="7">
        <v>3</v>
      </c>
      <c r="G422" s="8" t="str">
        <f t="shared" si="91"/>
        <v/>
      </c>
      <c r="H422" s="8">
        <f t="shared" si="92"/>
        <v>5.1282051282051282E-3</v>
      </c>
      <c r="I422" s="8">
        <f t="shared" si="93"/>
        <v>2.0618556701030927E-2</v>
      </c>
      <c r="J422" s="8">
        <f t="shared" si="94"/>
        <v>7.7319587628865982E-3</v>
      </c>
      <c r="K422" s="8">
        <f t="shared" si="97"/>
        <v>1</v>
      </c>
      <c r="L422" s="8">
        <f t="shared" si="98"/>
        <v>2</v>
      </c>
      <c r="M422" s="8" t="str">
        <f t="shared" si="95"/>
        <v/>
      </c>
      <c r="N422" s="34">
        <f t="shared" si="96"/>
        <v>1.0256410256410256E-2</v>
      </c>
    </row>
    <row r="423" spans="1:14" x14ac:dyDescent="0.2">
      <c r="A423" s="45"/>
      <c r="B423" s="42" t="s">
        <v>392</v>
      </c>
      <c r="C423" s="39">
        <v>26</v>
      </c>
      <c r="D423" s="7">
        <v>8</v>
      </c>
      <c r="E423" s="7">
        <v>27</v>
      </c>
      <c r="F423" s="7">
        <v>7</v>
      </c>
      <c r="G423" s="8">
        <f t="shared" si="91"/>
        <v>0.14606741573033707</v>
      </c>
      <c r="H423" s="8">
        <f t="shared" si="92"/>
        <v>4.1025641025641026E-2</v>
      </c>
      <c r="I423" s="8">
        <f t="shared" si="93"/>
        <v>0.13917525773195877</v>
      </c>
      <c r="J423" s="8">
        <f t="shared" si="94"/>
        <v>1.804123711340206E-2</v>
      </c>
      <c r="K423" s="8">
        <f t="shared" si="97"/>
        <v>3.8461538461538464E-2</v>
      </c>
      <c r="L423" s="8">
        <f t="shared" si="98"/>
        <v>-0.125</v>
      </c>
      <c r="M423" s="8">
        <f t="shared" si="95"/>
        <v>5.6179775280898875E-3</v>
      </c>
      <c r="N423" s="34">
        <f t="shared" si="96"/>
        <v>-5.1282051282051282E-3</v>
      </c>
    </row>
    <row r="424" spans="1:14" x14ac:dyDescent="0.2">
      <c r="A424" s="45"/>
      <c r="B424" s="42" t="s">
        <v>393</v>
      </c>
      <c r="C424" s="39">
        <v>1</v>
      </c>
      <c r="D424" s="7">
        <v>1</v>
      </c>
      <c r="E424" s="7">
        <v>1</v>
      </c>
      <c r="F424" s="7">
        <v>0</v>
      </c>
      <c r="G424" s="8">
        <f t="shared" si="91"/>
        <v>5.6179775280898875E-3</v>
      </c>
      <c r="H424" s="8">
        <f t="shared" si="92"/>
        <v>5.1282051282051282E-3</v>
      </c>
      <c r="I424" s="8">
        <f t="shared" si="93"/>
        <v>5.1546391752577319E-3</v>
      </c>
      <c r="J424" s="8" t="str">
        <f t="shared" si="94"/>
        <v/>
      </c>
      <c r="K424" s="8">
        <f t="shared" si="97"/>
        <v>0</v>
      </c>
      <c r="L424" s="8">
        <f t="shared" si="98"/>
        <v>-1</v>
      </c>
      <c r="M424" s="8">
        <f t="shared" si="95"/>
        <v>0</v>
      </c>
      <c r="N424" s="34">
        <f t="shared" si="96"/>
        <v>-5.1282051282051282E-3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5.1546391752577319E-3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1</v>
      </c>
      <c r="F428" s="7">
        <v>1</v>
      </c>
      <c r="G428" s="8" t="str">
        <f t="shared" si="91"/>
        <v/>
      </c>
      <c r="H428" s="8" t="str">
        <f t="shared" si="92"/>
        <v/>
      </c>
      <c r="I428" s="8">
        <f t="shared" si="93"/>
        <v>5.1546391752577319E-3</v>
      </c>
      <c r="J428" s="8">
        <f t="shared" si="94"/>
        <v>2.5773195876288659E-3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1</v>
      </c>
      <c r="D429" s="7">
        <v>8</v>
      </c>
      <c r="E429" s="7">
        <v>0</v>
      </c>
      <c r="F429" s="7">
        <v>0</v>
      </c>
      <c r="G429" s="8">
        <f t="shared" si="91"/>
        <v>5.6179775280898875E-3</v>
      </c>
      <c r="H429" s="8">
        <f t="shared" si="92"/>
        <v>4.1025641025641026E-2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-5.6179775280898875E-3</v>
      </c>
      <c r="N429" s="34">
        <f t="shared" si="96"/>
        <v>-4.1025641025641026E-2</v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1</v>
      </c>
      <c r="F434" s="7">
        <v>2</v>
      </c>
      <c r="G434" s="8" t="str">
        <f t="shared" si="91"/>
        <v/>
      </c>
      <c r="H434" s="8" t="str">
        <f t="shared" si="92"/>
        <v/>
      </c>
      <c r="I434" s="8">
        <f t="shared" si="93"/>
        <v>5.1546391752577319E-3</v>
      </c>
      <c r="J434" s="8">
        <f t="shared" si="94"/>
        <v>5.1546391752577319E-3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7</v>
      </c>
      <c r="D435" s="7">
        <v>3</v>
      </c>
      <c r="E435" s="7">
        <v>0</v>
      </c>
      <c r="F435" s="7">
        <v>1</v>
      </c>
      <c r="G435" s="8">
        <f t="shared" ref="G435:G498" si="99">+IF(C435=0,"",C435/C$371)</f>
        <v>3.9325842696629212E-2</v>
      </c>
      <c r="H435" s="8">
        <f t="shared" ref="H435:H498" si="100">+IF(D435=0,"",D435/D$371)</f>
        <v>1.5384615384615385E-2</v>
      </c>
      <c r="I435" s="8" t="str">
        <f t="shared" ref="I435:I498" si="101">+IF(E435=0,"",E435/E$371)</f>
        <v/>
      </c>
      <c r="J435" s="8">
        <f t="shared" ref="J435:J498" si="102">+IF(F435=0,"",F435/F$371)</f>
        <v>2.5773195876288659E-3</v>
      </c>
      <c r="K435" s="8">
        <f t="shared" si="97"/>
        <v>-1</v>
      </c>
      <c r="L435" s="8">
        <f t="shared" si="98"/>
        <v>-0.66666666666666663</v>
      </c>
      <c r="M435" s="8">
        <f t="shared" ref="M435:M498" si="103">+IF(OR(AND(G435=""),(K435="")),"",G435*K435)</f>
        <v>-3.9325842696629212E-2</v>
      </c>
      <c r="N435" s="34">
        <f t="shared" ref="N435:N498" si="104">+IF(OR(AND(H435=""),(L435="")),"",H435*L435)</f>
        <v>-1.0256410256410256E-2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10</v>
      </c>
      <c r="D437" s="7">
        <v>10</v>
      </c>
      <c r="E437" s="7">
        <v>0</v>
      </c>
      <c r="F437" s="7">
        <v>0</v>
      </c>
      <c r="G437" s="8">
        <f t="shared" si="99"/>
        <v>5.6179775280898875E-2</v>
      </c>
      <c r="H437" s="8">
        <f t="shared" si="100"/>
        <v>5.128205128205128E-2</v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>
        <f t="shared" si="106"/>
        <v>-1</v>
      </c>
      <c r="M437" s="8">
        <f t="shared" si="103"/>
        <v>-5.6179775280898875E-2</v>
      </c>
      <c r="N437" s="34">
        <f t="shared" si="104"/>
        <v>-5.128205128205128E-2</v>
      </c>
    </row>
    <row r="438" spans="1:14" x14ac:dyDescent="0.2">
      <c r="A438" s="45"/>
      <c r="B438" s="42" t="s">
        <v>407</v>
      </c>
      <c r="C438" s="39">
        <v>6</v>
      </c>
      <c r="D438" s="7">
        <v>4</v>
      </c>
      <c r="E438" s="7">
        <v>1</v>
      </c>
      <c r="F438" s="7">
        <v>0</v>
      </c>
      <c r="G438" s="8">
        <f t="shared" si="99"/>
        <v>3.3707865168539325E-2</v>
      </c>
      <c r="H438" s="8">
        <f t="shared" si="100"/>
        <v>2.0512820512820513E-2</v>
      </c>
      <c r="I438" s="8">
        <f t="shared" si="101"/>
        <v>5.1546391752577319E-3</v>
      </c>
      <c r="J438" s="8" t="str">
        <f t="shared" si="102"/>
        <v/>
      </c>
      <c r="K438" s="8">
        <f t="shared" si="105"/>
        <v>-0.83333333333333337</v>
      </c>
      <c r="L438" s="8">
        <f t="shared" si="106"/>
        <v>-1</v>
      </c>
      <c r="M438" s="8">
        <f t="shared" si="103"/>
        <v>-2.8089887640449437E-2</v>
      </c>
      <c r="N438" s="34">
        <f t="shared" si="104"/>
        <v>-2.0512820512820513E-2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2</v>
      </c>
      <c r="E446" s="7">
        <v>0</v>
      </c>
      <c r="F446" s="7">
        <v>23</v>
      </c>
      <c r="G446" s="8" t="str">
        <f t="shared" si="99"/>
        <v/>
      </c>
      <c r="H446" s="8">
        <f t="shared" si="100"/>
        <v>1.0256410256410256E-2</v>
      </c>
      <c r="I446" s="8" t="str">
        <f t="shared" si="101"/>
        <v/>
      </c>
      <c r="J446" s="8">
        <f t="shared" si="102"/>
        <v>5.9278350515463915E-2</v>
      </c>
      <c r="K446" s="8" t="str">
        <f t="shared" si="105"/>
        <v xml:space="preserve"> </v>
      </c>
      <c r="L446" s="8">
        <f t="shared" si="106"/>
        <v>10.5</v>
      </c>
      <c r="M446" s="8" t="str">
        <f t="shared" si="103"/>
        <v/>
      </c>
      <c r="N446" s="34">
        <f t="shared" si="104"/>
        <v>0.1076923076923077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1</v>
      </c>
      <c r="D456" s="7">
        <v>1</v>
      </c>
      <c r="E456" s="7">
        <v>0</v>
      </c>
      <c r="F456" s="7">
        <v>0</v>
      </c>
      <c r="G456" s="8">
        <f t="shared" si="99"/>
        <v>5.6179775280898875E-3</v>
      </c>
      <c r="H456" s="8">
        <f t="shared" si="100"/>
        <v>5.1282051282051282E-3</v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>
        <f t="shared" si="106"/>
        <v>-1</v>
      </c>
      <c r="M456" s="8">
        <f t="shared" si="103"/>
        <v>-5.6179775280898875E-3</v>
      </c>
      <c r="N456" s="34">
        <f t="shared" si="104"/>
        <v>-5.1282051282051282E-3</v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1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2.5773195876288659E-3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6</v>
      </c>
      <c r="E471" s="7">
        <v>0</v>
      </c>
      <c r="F471" s="7">
        <v>26</v>
      </c>
      <c r="G471" s="8" t="str">
        <f t="shared" si="99"/>
        <v/>
      </c>
      <c r="H471" s="8">
        <f t="shared" si="100"/>
        <v>3.0769230769230771E-2</v>
      </c>
      <c r="I471" s="8" t="str">
        <f t="shared" si="101"/>
        <v/>
      </c>
      <c r="J471" s="8">
        <f t="shared" si="102"/>
        <v>6.7010309278350513E-2</v>
      </c>
      <c r="K471" s="8" t="str">
        <f t="shared" si="105"/>
        <v xml:space="preserve"> </v>
      </c>
      <c r="L471" s="8">
        <f t="shared" si="106"/>
        <v>3.3333333333333335</v>
      </c>
      <c r="M471" s="8" t="str">
        <f t="shared" si="103"/>
        <v/>
      </c>
      <c r="N471" s="34">
        <f t="shared" si="104"/>
        <v>0.10256410256410257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38</v>
      </c>
      <c r="D473" s="7">
        <v>24</v>
      </c>
      <c r="E473" s="7">
        <v>13</v>
      </c>
      <c r="F473" s="7">
        <v>14</v>
      </c>
      <c r="G473" s="8">
        <f t="shared" si="99"/>
        <v>0.21348314606741572</v>
      </c>
      <c r="H473" s="8">
        <f t="shared" si="100"/>
        <v>0.12307692307692308</v>
      </c>
      <c r="I473" s="8">
        <f t="shared" si="101"/>
        <v>6.7010309278350513E-2</v>
      </c>
      <c r="J473" s="8">
        <f t="shared" si="102"/>
        <v>3.608247422680412E-2</v>
      </c>
      <c r="K473" s="8">
        <f t="shared" si="105"/>
        <v>-0.65789473684210531</v>
      </c>
      <c r="L473" s="8">
        <f t="shared" si="106"/>
        <v>-0.41666666666666669</v>
      </c>
      <c r="M473" s="8">
        <f t="shared" si="103"/>
        <v>-0.1404494382022472</v>
      </c>
      <c r="N473" s="34">
        <f t="shared" si="104"/>
        <v>-5.1282051282051287E-2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5.1282051282051282E-3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34">
        <f t="shared" si="104"/>
        <v>-5.1282051282051282E-3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1</v>
      </c>
      <c r="D493" s="7">
        <v>15</v>
      </c>
      <c r="E493" s="7">
        <v>0</v>
      </c>
      <c r="F493" s="7">
        <v>4</v>
      </c>
      <c r="G493" s="8">
        <f t="shared" si="99"/>
        <v>5.6179775280898875E-3</v>
      </c>
      <c r="H493" s="8">
        <f t="shared" si="100"/>
        <v>7.6923076923076927E-2</v>
      </c>
      <c r="I493" s="8" t="str">
        <f t="shared" si="101"/>
        <v/>
      </c>
      <c r="J493" s="8">
        <f t="shared" si="102"/>
        <v>1.0309278350515464E-2</v>
      </c>
      <c r="K493" s="8">
        <f t="shared" si="105"/>
        <v>-1</v>
      </c>
      <c r="L493" s="8">
        <f t="shared" si="106"/>
        <v>-0.73333333333333328</v>
      </c>
      <c r="M493" s="8">
        <f t="shared" si="103"/>
        <v>-5.6179775280898875E-3</v>
      </c>
      <c r="N493" s="34">
        <f t="shared" si="104"/>
        <v>-5.6410256410256411E-2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7</v>
      </c>
      <c r="F499" s="7">
        <v>22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>
        <f t="shared" ref="I499:I562" si="109">+IF(E499=0,"",E499/E$371)</f>
        <v>3.608247422680412E-2</v>
      </c>
      <c r="J499" s="8">
        <f t="shared" ref="J499:J562" si="110">+IF(F499=0,"",F499/F$371)</f>
        <v>5.6701030927835051E-2</v>
      </c>
      <c r="K499" s="8">
        <f t="shared" si="105"/>
        <v>1</v>
      </c>
      <c r="L499" s="8">
        <f t="shared" si="106"/>
        <v>1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</v>
      </c>
      <c r="E507" s="7">
        <v>0</v>
      </c>
      <c r="F507" s="7">
        <v>6</v>
      </c>
      <c r="G507" s="8" t="str">
        <f t="shared" si="107"/>
        <v/>
      </c>
      <c r="H507" s="8">
        <f t="shared" si="108"/>
        <v>5.1282051282051282E-3</v>
      </c>
      <c r="I507" s="8" t="str">
        <f t="shared" si="109"/>
        <v/>
      </c>
      <c r="J507" s="8">
        <f t="shared" si="110"/>
        <v>1.5463917525773196E-2</v>
      </c>
      <c r="K507" s="8" t="str">
        <f t="shared" si="113"/>
        <v xml:space="preserve"> </v>
      </c>
      <c r="L507" s="8">
        <f t="shared" si="114"/>
        <v>5</v>
      </c>
      <c r="M507" s="8" t="str">
        <f t="shared" si="111"/>
        <v/>
      </c>
      <c r="N507" s="34">
        <f t="shared" si="112"/>
        <v>2.564102564102564E-2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3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1.5384615384615385E-2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34">
        <f t="shared" si="112"/>
        <v>-1.5384615384615385E-2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5.1282051282051282E-3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34">
        <f t="shared" si="112"/>
        <v>-5.1282051282051282E-3</v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1</v>
      </c>
      <c r="D526" s="7">
        <v>0</v>
      </c>
      <c r="E526" s="7">
        <v>40</v>
      </c>
      <c r="F526" s="7">
        <v>25</v>
      </c>
      <c r="G526" s="8">
        <f t="shared" si="107"/>
        <v>5.6179775280898875E-3</v>
      </c>
      <c r="H526" s="8" t="str">
        <f t="shared" si="108"/>
        <v/>
      </c>
      <c r="I526" s="8">
        <f t="shared" si="109"/>
        <v>0.20618556701030927</v>
      </c>
      <c r="J526" s="8">
        <f t="shared" si="110"/>
        <v>6.4432989690721643E-2</v>
      </c>
      <c r="K526" s="8">
        <f t="shared" si="113"/>
        <v>39</v>
      </c>
      <c r="L526" s="8">
        <f t="shared" si="114"/>
        <v>1</v>
      </c>
      <c r="M526" s="8">
        <f t="shared" si="111"/>
        <v>0.2191011235955056</v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1</v>
      </c>
      <c r="E528" s="7">
        <v>5</v>
      </c>
      <c r="F528" s="7">
        <v>7</v>
      </c>
      <c r="G528" s="8" t="str">
        <f t="shared" si="107"/>
        <v/>
      </c>
      <c r="H528" s="8">
        <f t="shared" si="108"/>
        <v>5.1282051282051282E-3</v>
      </c>
      <c r="I528" s="8">
        <f t="shared" si="109"/>
        <v>2.5773195876288658E-2</v>
      </c>
      <c r="J528" s="8">
        <f t="shared" si="110"/>
        <v>1.804123711340206E-2</v>
      </c>
      <c r="K528" s="8">
        <f t="shared" si="113"/>
        <v>1</v>
      </c>
      <c r="L528" s="8">
        <f t="shared" si="114"/>
        <v>6</v>
      </c>
      <c r="M528" s="8" t="str">
        <f t="shared" si="111"/>
        <v/>
      </c>
      <c r="N528" s="34">
        <f t="shared" si="112"/>
        <v>3.0769230769230771E-2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27</v>
      </c>
      <c r="D539" s="7">
        <v>8</v>
      </c>
      <c r="E539" s="7">
        <v>3</v>
      </c>
      <c r="F539" s="7">
        <v>1</v>
      </c>
      <c r="G539" s="8">
        <f t="shared" si="107"/>
        <v>0.15168539325842698</v>
      </c>
      <c r="H539" s="8">
        <f t="shared" si="108"/>
        <v>4.1025641025641026E-2</v>
      </c>
      <c r="I539" s="8">
        <f t="shared" si="109"/>
        <v>1.5463917525773196E-2</v>
      </c>
      <c r="J539" s="8">
        <f t="shared" si="110"/>
        <v>2.5773195876288659E-3</v>
      </c>
      <c r="K539" s="8">
        <f t="shared" si="113"/>
        <v>-0.88888888888888884</v>
      </c>
      <c r="L539" s="8">
        <f t="shared" si="114"/>
        <v>-0.875</v>
      </c>
      <c r="M539" s="8">
        <f t="shared" si="111"/>
        <v>-0.1348314606741573</v>
      </c>
      <c r="N539" s="34">
        <f t="shared" si="112"/>
        <v>-3.5897435897435895E-2</v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3</v>
      </c>
      <c r="D543" s="7">
        <v>0</v>
      </c>
      <c r="E543" s="7">
        <v>0</v>
      </c>
      <c r="F543" s="7">
        <v>0</v>
      </c>
      <c r="G543" s="8">
        <f t="shared" si="107"/>
        <v>1.6853932584269662E-2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-1.6853932584269662E-2</v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3</v>
      </c>
      <c r="F545" s="7">
        <v>77</v>
      </c>
      <c r="G545" s="8" t="str">
        <f t="shared" si="107"/>
        <v/>
      </c>
      <c r="H545" s="8" t="str">
        <f t="shared" si="108"/>
        <v/>
      </c>
      <c r="I545" s="8">
        <f t="shared" si="109"/>
        <v>1.5463917525773196E-2</v>
      </c>
      <c r="J545" s="8">
        <f t="shared" si="110"/>
        <v>0.19845360824742267</v>
      </c>
      <c r="K545" s="8">
        <f t="shared" si="113"/>
        <v>1</v>
      </c>
      <c r="L545" s="8">
        <f t="shared" si="114"/>
        <v>1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2</v>
      </c>
      <c r="F546" s="7">
        <v>14</v>
      </c>
      <c r="G546" s="8" t="str">
        <f t="shared" si="107"/>
        <v/>
      </c>
      <c r="H546" s="8" t="str">
        <f t="shared" si="108"/>
        <v/>
      </c>
      <c r="I546" s="8">
        <f t="shared" si="109"/>
        <v>1.0309278350515464E-2</v>
      </c>
      <c r="J546" s="8">
        <f t="shared" si="110"/>
        <v>3.608247422680412E-2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</v>
      </c>
      <c r="D564" s="7">
        <v>2</v>
      </c>
      <c r="E564" s="7">
        <v>0</v>
      </c>
      <c r="F564" s="7">
        <v>1</v>
      </c>
      <c r="G564" s="8">
        <f t="shared" si="115"/>
        <v>5.6179775280898875E-3</v>
      </c>
      <c r="H564" s="8">
        <f t="shared" si="116"/>
        <v>1.0256410256410256E-2</v>
      </c>
      <c r="I564" s="8" t="str">
        <f t="shared" si="117"/>
        <v/>
      </c>
      <c r="J564" s="8">
        <f t="shared" si="118"/>
        <v>2.5773195876288659E-3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-0.5</v>
      </c>
      <c r="M564" s="8">
        <f t="shared" si="119"/>
        <v>-5.6179775280898875E-3</v>
      </c>
      <c r="N564" s="34">
        <f t="shared" si="120"/>
        <v>-5.1282051282051282E-3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2.5773195876288659E-3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9</v>
      </c>
      <c r="E588" s="7">
        <v>2</v>
      </c>
      <c r="F588" s="7">
        <v>9</v>
      </c>
      <c r="G588" s="8" t="str">
        <f t="shared" si="115"/>
        <v/>
      </c>
      <c r="H588" s="8">
        <f t="shared" si="116"/>
        <v>4.6153846153846156E-2</v>
      </c>
      <c r="I588" s="8">
        <f t="shared" si="117"/>
        <v>1.0309278350515464E-2</v>
      </c>
      <c r="J588" s="8">
        <f t="shared" si="118"/>
        <v>2.3195876288659795E-2</v>
      </c>
      <c r="K588" s="8">
        <f t="shared" si="121"/>
        <v>1</v>
      </c>
      <c r="L588" s="8">
        <f t="shared" si="122"/>
        <v>0</v>
      </c>
      <c r="M588" s="8" t="str">
        <f t="shared" si="119"/>
        <v/>
      </c>
      <c r="N588" s="34">
        <f t="shared" si="120"/>
        <v>0</v>
      </c>
    </row>
    <row r="589" spans="1:14" ht="25.5" x14ac:dyDescent="0.2">
      <c r="A589" s="45"/>
      <c r="B589" s="42" t="s">
        <v>558</v>
      </c>
      <c r="C589" s="39">
        <v>1</v>
      </c>
      <c r="D589" s="7">
        <v>1</v>
      </c>
      <c r="E589" s="7">
        <v>0</v>
      </c>
      <c r="F589" s="7">
        <v>0</v>
      </c>
      <c r="G589" s="8">
        <f t="shared" si="115"/>
        <v>5.6179775280898875E-3</v>
      </c>
      <c r="H589" s="8">
        <f t="shared" si="116"/>
        <v>5.1282051282051282E-3</v>
      </c>
      <c r="I589" s="8" t="str">
        <f t="shared" si="117"/>
        <v/>
      </c>
      <c r="J589" s="8" t="str">
        <f t="shared" si="118"/>
        <v/>
      </c>
      <c r="K589" s="8">
        <f t="shared" si="121"/>
        <v>-1</v>
      </c>
      <c r="L589" s="8">
        <f t="shared" si="122"/>
        <v>-1</v>
      </c>
      <c r="M589" s="8">
        <f t="shared" si="119"/>
        <v>-5.6179775280898875E-3</v>
      </c>
      <c r="N589" s="34">
        <f t="shared" si="120"/>
        <v>-5.1282051282051282E-3</v>
      </c>
    </row>
    <row r="590" spans="1:14" x14ac:dyDescent="0.2">
      <c r="A590" s="45"/>
      <c r="B590" s="42" t="s">
        <v>559</v>
      </c>
      <c r="C590" s="39">
        <v>0</v>
      </c>
      <c r="D590" s="7">
        <v>2</v>
      </c>
      <c r="E590" s="7">
        <v>0</v>
      </c>
      <c r="F590" s="7">
        <v>25</v>
      </c>
      <c r="G590" s="8" t="str">
        <f t="shared" si="115"/>
        <v/>
      </c>
      <c r="H590" s="8">
        <f t="shared" si="116"/>
        <v>1.0256410256410256E-2</v>
      </c>
      <c r="I590" s="8" t="str">
        <f t="shared" si="117"/>
        <v/>
      </c>
      <c r="J590" s="8">
        <f t="shared" si="118"/>
        <v>6.4432989690721643E-2</v>
      </c>
      <c r="K590" s="8" t="str">
        <f t="shared" si="121"/>
        <v xml:space="preserve"> </v>
      </c>
      <c r="L590" s="8">
        <f t="shared" si="122"/>
        <v>11.5</v>
      </c>
      <c r="M590" s="8" t="str">
        <f t="shared" si="119"/>
        <v/>
      </c>
      <c r="N590" s="34">
        <f t="shared" si="120"/>
        <v>0.11794871794871795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2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1.0256410256410256E-2</v>
      </c>
      <c r="I597" s="8" t="str">
        <f t="shared" si="117"/>
        <v/>
      </c>
      <c r="J597" s="8">
        <f t="shared" si="118"/>
        <v>5.1546391752577319E-3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34">
        <f t="shared" si="120"/>
        <v>0</v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5.1282051282051282E-3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34">
        <f t="shared" si="120"/>
        <v>-5.1282051282051282E-3</v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53</v>
      </c>
      <c r="D612" s="29">
        <f>SUM(D613:D640)</f>
        <v>242</v>
      </c>
      <c r="E612" s="29">
        <f>SUM(E613:E640)</f>
        <v>119</v>
      </c>
      <c r="F612" s="29">
        <f>SUM(F613:F640)</f>
        <v>306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1.2452830188679245</v>
      </c>
      <c r="L612" s="30">
        <f>+IF(AND(D612=0,F612=0),"",IF(D612=0,1,IF(F612=0,-1,(F612-D612)/D612)))</f>
        <v>0.26446280991735538</v>
      </c>
      <c r="M612" s="30">
        <f t="shared" ref="M612:M640" si="127">+IF(OR(AND(G612=""),(K612="")),"",G612*K612)</f>
        <v>1.2452830188679245</v>
      </c>
      <c r="N612" s="30">
        <f t="shared" ref="N612:N640" si="128">+IF(OR(AND(H612=""),(L612="")),"",H612*L612)</f>
        <v>0.26446280991735538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1</v>
      </c>
      <c r="E614" s="7">
        <v>1</v>
      </c>
      <c r="F614" s="7">
        <v>17</v>
      </c>
      <c r="G614" s="8" t="str">
        <f t="shared" si="123"/>
        <v/>
      </c>
      <c r="H614" s="8">
        <f t="shared" si="124"/>
        <v>4.1322314049586778E-3</v>
      </c>
      <c r="I614" s="8">
        <f t="shared" si="125"/>
        <v>8.4033613445378148E-3</v>
      </c>
      <c r="J614" s="8">
        <f t="shared" si="126"/>
        <v>5.5555555555555552E-2</v>
      </c>
      <c r="K614" s="8">
        <f t="shared" si="129"/>
        <v>1</v>
      </c>
      <c r="L614" s="8">
        <f t="shared" si="130"/>
        <v>16</v>
      </c>
      <c r="M614" s="8" t="str">
        <f t="shared" si="127"/>
        <v/>
      </c>
      <c r="N614" s="34">
        <f t="shared" si="128"/>
        <v>6.6115702479338845E-2</v>
      </c>
    </row>
    <row r="615" spans="1:14" ht="25.5" x14ac:dyDescent="0.2">
      <c r="A615" s="45"/>
      <c r="B615" s="42" t="s">
        <v>576</v>
      </c>
      <c r="C615" s="39">
        <v>2</v>
      </c>
      <c r="D615" s="7">
        <v>2</v>
      </c>
      <c r="E615" s="7">
        <v>2</v>
      </c>
      <c r="F615" s="7">
        <v>3</v>
      </c>
      <c r="G615" s="8">
        <f t="shared" si="123"/>
        <v>3.7735849056603772E-2</v>
      </c>
      <c r="H615" s="8">
        <f t="shared" si="124"/>
        <v>8.2644628099173556E-3</v>
      </c>
      <c r="I615" s="8">
        <f t="shared" si="125"/>
        <v>1.680672268907563E-2</v>
      </c>
      <c r="J615" s="8">
        <f t="shared" si="126"/>
        <v>9.8039215686274508E-3</v>
      </c>
      <c r="K615" s="8">
        <f t="shared" si="129"/>
        <v>0</v>
      </c>
      <c r="L615" s="8">
        <f t="shared" si="130"/>
        <v>0.5</v>
      </c>
      <c r="M615" s="8">
        <f t="shared" si="127"/>
        <v>0</v>
      </c>
      <c r="N615" s="34">
        <f t="shared" si="128"/>
        <v>4.1322314049586778E-3</v>
      </c>
    </row>
    <row r="616" spans="1:14" x14ac:dyDescent="0.2">
      <c r="A616" s="45"/>
      <c r="B616" s="42" t="s">
        <v>577</v>
      </c>
      <c r="C616" s="39">
        <v>3</v>
      </c>
      <c r="D616" s="7">
        <v>0</v>
      </c>
      <c r="E616" s="7">
        <v>2</v>
      </c>
      <c r="F616" s="7">
        <v>0</v>
      </c>
      <c r="G616" s="8">
        <f t="shared" si="123"/>
        <v>5.6603773584905662E-2</v>
      </c>
      <c r="H616" s="8" t="str">
        <f t="shared" si="124"/>
        <v/>
      </c>
      <c r="I616" s="8">
        <f t="shared" si="125"/>
        <v>1.680672268907563E-2</v>
      </c>
      <c r="J616" s="8" t="str">
        <f t="shared" si="126"/>
        <v/>
      </c>
      <c r="K616" s="8">
        <f t="shared" si="129"/>
        <v>-0.33333333333333331</v>
      </c>
      <c r="L616" s="8" t="str">
        <f t="shared" si="130"/>
        <v xml:space="preserve"> </v>
      </c>
      <c r="M616" s="8">
        <f t="shared" si="127"/>
        <v>-1.8867924528301886E-2</v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8</v>
      </c>
      <c r="D617" s="7">
        <v>7</v>
      </c>
      <c r="E617" s="7">
        <v>0</v>
      </c>
      <c r="F617" s="7">
        <v>3</v>
      </c>
      <c r="G617" s="8">
        <f t="shared" si="123"/>
        <v>0.15094339622641509</v>
      </c>
      <c r="H617" s="8">
        <f t="shared" si="124"/>
        <v>2.8925619834710745E-2</v>
      </c>
      <c r="I617" s="8" t="str">
        <f t="shared" si="125"/>
        <v/>
      </c>
      <c r="J617" s="8">
        <f t="shared" si="126"/>
        <v>9.8039215686274508E-3</v>
      </c>
      <c r="K617" s="8">
        <f t="shared" si="129"/>
        <v>-1</v>
      </c>
      <c r="L617" s="8">
        <f t="shared" si="130"/>
        <v>-0.5714285714285714</v>
      </c>
      <c r="M617" s="8">
        <f t="shared" si="127"/>
        <v>-0.15094339622641509</v>
      </c>
      <c r="N617" s="34">
        <f t="shared" si="128"/>
        <v>-1.6528925619834711E-2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1</v>
      </c>
      <c r="D620" s="7">
        <v>4</v>
      </c>
      <c r="E620" s="7">
        <v>0</v>
      </c>
      <c r="F620" s="7">
        <v>0</v>
      </c>
      <c r="G620" s="8">
        <f t="shared" si="123"/>
        <v>1.8867924528301886E-2</v>
      </c>
      <c r="H620" s="8">
        <f t="shared" si="124"/>
        <v>1.6528925619834711E-2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-1.8867924528301886E-2</v>
      </c>
      <c r="N620" s="34">
        <f t="shared" si="128"/>
        <v>-1.6528925619834711E-2</v>
      </c>
    </row>
    <row r="621" spans="1:14" x14ac:dyDescent="0.2">
      <c r="A621" s="45"/>
      <c r="B621" s="42" t="s">
        <v>582</v>
      </c>
      <c r="C621" s="39">
        <v>0</v>
      </c>
      <c r="D621" s="7">
        <v>12</v>
      </c>
      <c r="E621" s="7">
        <v>0</v>
      </c>
      <c r="F621" s="7">
        <v>0</v>
      </c>
      <c r="G621" s="8" t="str">
        <f t="shared" si="123"/>
        <v/>
      </c>
      <c r="H621" s="8">
        <f t="shared" si="124"/>
        <v>4.9586776859504134E-2</v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>
        <f t="shared" si="130"/>
        <v>-1</v>
      </c>
      <c r="M621" s="8" t="str">
        <f t="shared" si="127"/>
        <v/>
      </c>
      <c r="N621" s="34">
        <f t="shared" si="128"/>
        <v>-4.9586776859504134E-2</v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2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8.2644628099173556E-3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34">
        <f t="shared" si="128"/>
        <v>-8.2644628099173556E-3</v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3</v>
      </c>
      <c r="F623" s="7">
        <v>2</v>
      </c>
      <c r="G623" s="8" t="str">
        <f t="shared" si="123"/>
        <v/>
      </c>
      <c r="H623" s="8" t="str">
        <f t="shared" si="124"/>
        <v/>
      </c>
      <c r="I623" s="8">
        <f t="shared" si="125"/>
        <v>2.5210084033613446E-2</v>
      </c>
      <c r="J623" s="8">
        <f t="shared" si="126"/>
        <v>6.5359477124183009E-3</v>
      </c>
      <c r="K623" s="8">
        <f t="shared" si="129"/>
        <v>1</v>
      </c>
      <c r="L623" s="8">
        <f t="shared" si="130"/>
        <v>1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8</v>
      </c>
      <c r="D628" s="7">
        <v>30</v>
      </c>
      <c r="E628" s="7">
        <v>6</v>
      </c>
      <c r="F628" s="7">
        <v>12</v>
      </c>
      <c r="G628" s="8">
        <f t="shared" si="123"/>
        <v>0.15094339622641509</v>
      </c>
      <c r="H628" s="8">
        <f t="shared" si="124"/>
        <v>0.12396694214876033</v>
      </c>
      <c r="I628" s="8">
        <f t="shared" si="125"/>
        <v>5.0420168067226892E-2</v>
      </c>
      <c r="J628" s="8">
        <f t="shared" si="126"/>
        <v>3.9215686274509803E-2</v>
      </c>
      <c r="K628" s="8">
        <f t="shared" si="129"/>
        <v>-0.25</v>
      </c>
      <c r="L628" s="8">
        <f t="shared" si="130"/>
        <v>-0.6</v>
      </c>
      <c r="M628" s="8">
        <f t="shared" si="127"/>
        <v>-3.7735849056603772E-2</v>
      </c>
      <c r="N628" s="34">
        <f t="shared" si="128"/>
        <v>-7.43801652892562E-2</v>
      </c>
    </row>
    <row r="629" spans="1:14" x14ac:dyDescent="0.2">
      <c r="A629" s="45"/>
      <c r="B629" s="42" t="s">
        <v>590</v>
      </c>
      <c r="C629" s="39">
        <v>0</v>
      </c>
      <c r="D629" s="7">
        <v>2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8.2644628099173556E-3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34">
        <f t="shared" si="128"/>
        <v>-8.2644628099173556E-3</v>
      </c>
    </row>
    <row r="630" spans="1:14" x14ac:dyDescent="0.2">
      <c r="A630" s="45"/>
      <c r="B630" s="42" t="s">
        <v>591</v>
      </c>
      <c r="C630" s="39">
        <v>0</v>
      </c>
      <c r="D630" s="7">
        <v>33</v>
      </c>
      <c r="E630" s="7">
        <v>0</v>
      </c>
      <c r="F630" s="7">
        <v>2</v>
      </c>
      <c r="G630" s="8" t="str">
        <f t="shared" si="123"/>
        <v/>
      </c>
      <c r="H630" s="8">
        <f t="shared" si="124"/>
        <v>0.13636363636363635</v>
      </c>
      <c r="I630" s="8" t="str">
        <f t="shared" si="125"/>
        <v/>
      </c>
      <c r="J630" s="8">
        <f t="shared" si="126"/>
        <v>6.5359477124183009E-3</v>
      </c>
      <c r="K630" s="8" t="str">
        <f t="shared" si="129"/>
        <v xml:space="preserve"> </v>
      </c>
      <c r="L630" s="8">
        <f t="shared" si="130"/>
        <v>-0.93939393939393945</v>
      </c>
      <c r="M630" s="8" t="str">
        <f t="shared" si="127"/>
        <v/>
      </c>
      <c r="N630" s="34">
        <f t="shared" si="128"/>
        <v>-0.128099173553719</v>
      </c>
    </row>
    <row r="631" spans="1:14" x14ac:dyDescent="0.2">
      <c r="A631" s="45"/>
      <c r="B631" s="42" t="s">
        <v>592</v>
      </c>
      <c r="C631" s="39">
        <v>6</v>
      </c>
      <c r="D631" s="7">
        <v>29</v>
      </c>
      <c r="E631" s="7">
        <v>32</v>
      </c>
      <c r="F631" s="7">
        <v>90</v>
      </c>
      <c r="G631" s="8">
        <f t="shared" si="123"/>
        <v>0.11320754716981132</v>
      </c>
      <c r="H631" s="8">
        <f t="shared" si="124"/>
        <v>0.11983471074380166</v>
      </c>
      <c r="I631" s="8">
        <f t="shared" si="125"/>
        <v>0.26890756302521007</v>
      </c>
      <c r="J631" s="8">
        <f t="shared" si="126"/>
        <v>0.29411764705882354</v>
      </c>
      <c r="K631" s="8">
        <f t="shared" si="129"/>
        <v>4.333333333333333</v>
      </c>
      <c r="L631" s="8">
        <f t="shared" si="130"/>
        <v>2.103448275862069</v>
      </c>
      <c r="M631" s="8">
        <f t="shared" si="127"/>
        <v>0.49056603773584906</v>
      </c>
      <c r="N631" s="34">
        <f t="shared" si="128"/>
        <v>0.25206611570247933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25</v>
      </c>
      <c r="D640" s="35">
        <v>120</v>
      </c>
      <c r="E640" s="35">
        <v>73</v>
      </c>
      <c r="F640" s="35">
        <v>177</v>
      </c>
      <c r="G640" s="36">
        <f t="shared" si="123"/>
        <v>0.47169811320754718</v>
      </c>
      <c r="H640" s="36">
        <f t="shared" si="124"/>
        <v>0.49586776859504134</v>
      </c>
      <c r="I640" s="36">
        <f t="shared" si="125"/>
        <v>0.61344537815126055</v>
      </c>
      <c r="J640" s="36">
        <f t="shared" si="126"/>
        <v>0.57843137254901966</v>
      </c>
      <c r="K640" s="36">
        <f t="shared" si="129"/>
        <v>1.92</v>
      </c>
      <c r="L640" s="36">
        <f t="shared" si="130"/>
        <v>0.47499999999999998</v>
      </c>
      <c r="M640" s="36">
        <f t="shared" si="127"/>
        <v>0.90566037735849059</v>
      </c>
      <c r="N640" s="37">
        <f t="shared" si="128"/>
        <v>0.23553719008264462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652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653</v>
      </c>
      <c r="C9" s="29">
        <f>+C22+C81+C188+C371+C612</f>
        <v>1303</v>
      </c>
      <c r="D9" s="29">
        <f>+D22+D81+D188+D371+D612</f>
        <v>2000</v>
      </c>
      <c r="E9" s="29">
        <f>+E22+E81+E188+E371+E612</f>
        <v>2023</v>
      </c>
      <c r="F9" s="29">
        <f>+F22+F81+F188+F371+F612</f>
        <v>1872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0.55257099002302379</v>
      </c>
      <c r="L9" s="30">
        <f t="shared" si="0"/>
        <v>-6.4000000000000001E-2</v>
      </c>
      <c r="M9" s="30">
        <f t="shared" ref="M9:N14" si="1">+IF(OR(AND(G9=""),(K9="")),"",G9*K9)</f>
        <v>0.55257099002302379</v>
      </c>
      <c r="N9" s="30">
        <f t="shared" si="1"/>
        <v>-6.4000000000000001E-2</v>
      </c>
    </row>
    <row r="10" spans="1:14" ht="28.5" customHeight="1" x14ac:dyDescent="0.2">
      <c r="A10" s="45"/>
      <c r="B10" s="41" t="s">
        <v>8</v>
      </c>
      <c r="C10" s="38">
        <f>+C22</f>
        <v>9</v>
      </c>
      <c r="D10" s="31">
        <f>+D22</f>
        <v>37</v>
      </c>
      <c r="E10" s="31">
        <f>+E22</f>
        <v>25</v>
      </c>
      <c r="F10" s="31">
        <f>+F22</f>
        <v>25</v>
      </c>
      <c r="G10" s="32">
        <f t="shared" ref="G10:J14" si="2">+C10/C$9</f>
        <v>6.9071373752877972E-3</v>
      </c>
      <c r="H10" s="32">
        <f t="shared" si="2"/>
        <v>1.8499999999999999E-2</v>
      </c>
      <c r="I10" s="32">
        <f t="shared" si="2"/>
        <v>1.2357884330202669E-2</v>
      </c>
      <c r="J10" s="32">
        <f t="shared" si="2"/>
        <v>1.3354700854700854E-2</v>
      </c>
      <c r="K10" s="32">
        <f t="shared" si="0"/>
        <v>1.7777777777777777</v>
      </c>
      <c r="L10" s="32">
        <f t="shared" si="0"/>
        <v>-0.32432432432432434</v>
      </c>
      <c r="M10" s="32">
        <f t="shared" si="1"/>
        <v>1.2279355333844971E-2</v>
      </c>
      <c r="N10" s="33">
        <f t="shared" si="1"/>
        <v>-6.0000000000000001E-3</v>
      </c>
    </row>
    <row r="11" spans="1:14" ht="28.5" customHeight="1" x14ac:dyDescent="0.2">
      <c r="A11" s="45"/>
      <c r="B11" s="42" t="s">
        <v>9</v>
      </c>
      <c r="C11" s="39">
        <f>+C81</f>
        <v>18</v>
      </c>
      <c r="D11" s="7">
        <f>+D81</f>
        <v>59</v>
      </c>
      <c r="E11" s="7">
        <f>+E81</f>
        <v>74</v>
      </c>
      <c r="F11" s="7">
        <f>+F81</f>
        <v>84</v>
      </c>
      <c r="G11" s="8">
        <f t="shared" si="2"/>
        <v>1.3814274750575594E-2</v>
      </c>
      <c r="H11" s="8">
        <f t="shared" si="2"/>
        <v>2.9499999999999998E-2</v>
      </c>
      <c r="I11" s="8">
        <f t="shared" si="2"/>
        <v>3.6579337617399899E-2</v>
      </c>
      <c r="J11" s="8">
        <f t="shared" si="2"/>
        <v>4.4871794871794872E-2</v>
      </c>
      <c r="K11" s="8">
        <f t="shared" si="0"/>
        <v>3.1111111111111112</v>
      </c>
      <c r="L11" s="8">
        <f t="shared" si="0"/>
        <v>0.42372881355932202</v>
      </c>
      <c r="M11" s="8">
        <f t="shared" si="1"/>
        <v>4.2977743668457406E-2</v>
      </c>
      <c r="N11" s="34">
        <f t="shared" si="1"/>
        <v>1.2499999999999999E-2</v>
      </c>
    </row>
    <row r="12" spans="1:14" ht="28.5" customHeight="1" x14ac:dyDescent="0.2">
      <c r="A12" s="45"/>
      <c r="B12" s="42" t="s">
        <v>10</v>
      </c>
      <c r="C12" s="39">
        <f>+C188</f>
        <v>142</v>
      </c>
      <c r="D12" s="7">
        <f>+D188</f>
        <v>161</v>
      </c>
      <c r="E12" s="7">
        <f>+E188</f>
        <v>378</v>
      </c>
      <c r="F12" s="7">
        <f>+F188</f>
        <v>285</v>
      </c>
      <c r="G12" s="8">
        <f t="shared" si="2"/>
        <v>0.10897927858787414</v>
      </c>
      <c r="H12" s="8">
        <f t="shared" si="2"/>
        <v>8.0500000000000002E-2</v>
      </c>
      <c r="I12" s="8">
        <f t="shared" si="2"/>
        <v>0.18685121107266436</v>
      </c>
      <c r="J12" s="8">
        <f t="shared" si="2"/>
        <v>0.15224358974358973</v>
      </c>
      <c r="K12" s="8">
        <f t="shared" si="0"/>
        <v>1.6619718309859155</v>
      </c>
      <c r="L12" s="8">
        <f t="shared" si="0"/>
        <v>0.77018633540372672</v>
      </c>
      <c r="M12" s="8">
        <f t="shared" si="1"/>
        <v>0.18112049117421336</v>
      </c>
      <c r="N12" s="34">
        <f t="shared" si="1"/>
        <v>6.2E-2</v>
      </c>
    </row>
    <row r="13" spans="1:14" ht="28.5" customHeight="1" x14ac:dyDescent="0.2">
      <c r="A13" s="45"/>
      <c r="B13" s="42" t="s">
        <v>11</v>
      </c>
      <c r="C13" s="39">
        <f>+C371</f>
        <v>948</v>
      </c>
      <c r="D13" s="7">
        <f>+D371</f>
        <v>1456</v>
      </c>
      <c r="E13" s="7">
        <f>+E371</f>
        <v>1373</v>
      </c>
      <c r="F13" s="7">
        <f>+F371</f>
        <v>1259</v>
      </c>
      <c r="G13" s="8">
        <f t="shared" si="2"/>
        <v>0.72755180353031468</v>
      </c>
      <c r="H13" s="8">
        <f t="shared" si="2"/>
        <v>0.72799999999999998</v>
      </c>
      <c r="I13" s="8">
        <f t="shared" si="2"/>
        <v>0.67869500741473054</v>
      </c>
      <c r="J13" s="8">
        <f t="shared" si="2"/>
        <v>0.6725427350427351</v>
      </c>
      <c r="K13" s="8">
        <f t="shared" si="0"/>
        <v>0.44831223628691985</v>
      </c>
      <c r="L13" s="8">
        <f t="shared" si="0"/>
        <v>-0.13530219780219779</v>
      </c>
      <c r="M13" s="8">
        <f t="shared" si="1"/>
        <v>0.32617037605525712</v>
      </c>
      <c r="N13" s="34">
        <f t="shared" si="1"/>
        <v>-9.849999999999999E-2</v>
      </c>
    </row>
    <row r="14" spans="1:14" ht="28.5" customHeight="1" thickBot="1" x14ac:dyDescent="0.25">
      <c r="A14" s="45"/>
      <c r="B14" s="43" t="s">
        <v>12</v>
      </c>
      <c r="C14" s="40">
        <f>+C612</f>
        <v>186</v>
      </c>
      <c r="D14" s="35">
        <f>+D612</f>
        <v>287</v>
      </c>
      <c r="E14" s="35">
        <f>+E612</f>
        <v>173</v>
      </c>
      <c r="F14" s="35">
        <f>+F612</f>
        <v>219</v>
      </c>
      <c r="G14" s="36">
        <f t="shared" si="2"/>
        <v>0.1427475057559478</v>
      </c>
      <c r="H14" s="36">
        <f t="shared" si="2"/>
        <v>0.14349999999999999</v>
      </c>
      <c r="I14" s="36">
        <f t="shared" si="2"/>
        <v>8.5516559565002467E-2</v>
      </c>
      <c r="J14" s="36">
        <f t="shared" si="2"/>
        <v>0.11698717948717949</v>
      </c>
      <c r="K14" s="36">
        <f t="shared" si="0"/>
        <v>-6.9892473118279563E-2</v>
      </c>
      <c r="L14" s="36">
        <f t="shared" si="0"/>
        <v>-0.23693379790940766</v>
      </c>
      <c r="M14" s="36">
        <f t="shared" si="1"/>
        <v>-9.9769762087490391E-3</v>
      </c>
      <c r="N14" s="37">
        <f t="shared" si="1"/>
        <v>-3.3999999999999996E-2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9</v>
      </c>
      <c r="D22" s="29">
        <f>SUM(D23:D73)</f>
        <v>37</v>
      </c>
      <c r="E22" s="29">
        <f>SUM(E23:E73)</f>
        <v>25</v>
      </c>
      <c r="F22" s="29">
        <f>SUM(F23:F73)</f>
        <v>25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1.7777777777777777</v>
      </c>
      <c r="L22" s="30">
        <f>+IF(AND(D22=0,F22=0),"",IF(D22=0,1,IF(F22=0,-1,(F22-D22)/D22)))</f>
        <v>-0.32432432432432434</v>
      </c>
      <c r="M22" s="30">
        <f t="shared" ref="M22:M53" si="7">+IF(OR(AND(G22=""),(K22="")),"",G22*K22)</f>
        <v>1.7777777777777777</v>
      </c>
      <c r="N22" s="30">
        <f t="shared" ref="N22:N53" si="8">+IF(OR(AND(H22=""),(L22="")),"",H22*L22)</f>
        <v>-0.32432432432432434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1</v>
      </c>
      <c r="E30" s="7">
        <v>9</v>
      </c>
      <c r="F30" s="7">
        <v>7</v>
      </c>
      <c r="G30" s="8" t="str">
        <f t="shared" si="3"/>
        <v/>
      </c>
      <c r="H30" s="8">
        <f t="shared" si="4"/>
        <v>2.7027027027027029E-2</v>
      </c>
      <c r="I30" s="8">
        <f t="shared" si="5"/>
        <v>0.36</v>
      </c>
      <c r="J30" s="8">
        <f t="shared" si="6"/>
        <v>0.28000000000000003</v>
      </c>
      <c r="K30" s="8">
        <f t="shared" si="9"/>
        <v>1</v>
      </c>
      <c r="L30" s="8">
        <f t="shared" si="10"/>
        <v>6</v>
      </c>
      <c r="M30" s="8" t="str">
        <f t="shared" si="7"/>
        <v/>
      </c>
      <c r="N30" s="34">
        <f t="shared" si="8"/>
        <v>0.16216216216216217</v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0.04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6</v>
      </c>
      <c r="D33" s="7">
        <v>14</v>
      </c>
      <c r="E33" s="7">
        <v>7</v>
      </c>
      <c r="F33" s="7">
        <v>13</v>
      </c>
      <c r="G33" s="8">
        <f t="shared" si="3"/>
        <v>0.66666666666666663</v>
      </c>
      <c r="H33" s="8">
        <f t="shared" si="4"/>
        <v>0.3783783783783784</v>
      </c>
      <c r="I33" s="8">
        <f t="shared" si="5"/>
        <v>0.28000000000000003</v>
      </c>
      <c r="J33" s="8">
        <f t="shared" si="6"/>
        <v>0.52</v>
      </c>
      <c r="K33" s="8">
        <f t="shared" si="9"/>
        <v>0.16666666666666666</v>
      </c>
      <c r="L33" s="8">
        <f t="shared" si="10"/>
        <v>-7.1428571428571425E-2</v>
      </c>
      <c r="M33" s="8">
        <f t="shared" si="7"/>
        <v>0.1111111111111111</v>
      </c>
      <c r="N33" s="34">
        <f t="shared" si="8"/>
        <v>-2.7027027027027029E-2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1</v>
      </c>
      <c r="D50" s="7">
        <v>0</v>
      </c>
      <c r="E50" s="7">
        <v>0</v>
      </c>
      <c r="F50" s="7">
        <v>0</v>
      </c>
      <c r="G50" s="8">
        <f t="shared" si="3"/>
        <v>0.1111111111111111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-0.1111111111111111</v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2</v>
      </c>
      <c r="E53" s="7">
        <v>8</v>
      </c>
      <c r="F53" s="7">
        <v>3</v>
      </c>
      <c r="G53" s="8" t="str">
        <f t="shared" si="3"/>
        <v/>
      </c>
      <c r="H53" s="8">
        <f t="shared" si="4"/>
        <v>5.4054054054054057E-2</v>
      </c>
      <c r="I53" s="8">
        <f t="shared" si="5"/>
        <v>0.32</v>
      </c>
      <c r="J53" s="8">
        <f t="shared" si="6"/>
        <v>0.12</v>
      </c>
      <c r="K53" s="8">
        <f t="shared" si="9"/>
        <v>1</v>
      </c>
      <c r="L53" s="8">
        <f t="shared" si="10"/>
        <v>0.5</v>
      </c>
      <c r="M53" s="8" t="str">
        <f t="shared" si="7"/>
        <v/>
      </c>
      <c r="N53" s="34">
        <f t="shared" si="8"/>
        <v>2.7027027027027029E-2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0.1111111111111111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-0.1111111111111111</v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1</v>
      </c>
      <c r="D64" s="7">
        <v>8</v>
      </c>
      <c r="E64" s="7">
        <v>0</v>
      </c>
      <c r="F64" s="7">
        <v>0</v>
      </c>
      <c r="G64" s="8">
        <f t="shared" si="11"/>
        <v>0.1111111111111111</v>
      </c>
      <c r="H64" s="8">
        <f t="shared" si="12"/>
        <v>0.21621621621621623</v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>
        <f t="shared" si="18"/>
        <v>-1</v>
      </c>
      <c r="M64" s="8">
        <f t="shared" si="15"/>
        <v>-0.1111111111111111</v>
      </c>
      <c r="N64" s="34">
        <f t="shared" si="16"/>
        <v>-0.21621621621621623</v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2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0.08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12</v>
      </c>
      <c r="E72" s="7">
        <v>0</v>
      </c>
      <c r="F72" s="7">
        <v>0</v>
      </c>
      <c r="G72" s="8" t="str">
        <f t="shared" si="11"/>
        <v/>
      </c>
      <c r="H72" s="8">
        <f t="shared" si="12"/>
        <v>0.32432432432432434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34">
        <f t="shared" si="16"/>
        <v>-0.32432432432432434</v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18</v>
      </c>
      <c r="D81" s="29">
        <f>SUM(D82:D180)</f>
        <v>59</v>
      </c>
      <c r="E81" s="29">
        <f>SUM(E82:E180)</f>
        <v>74</v>
      </c>
      <c r="F81" s="29">
        <f>SUM(F82:F180)</f>
        <v>84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3.1111111111111112</v>
      </c>
      <c r="L81" s="30">
        <f>+IF(AND(D81=0,F81=0),"",IF(D81=0,1,IF(F81=0,-1,(F81-D81)/D81)))</f>
        <v>0.42372881355932202</v>
      </c>
      <c r="M81" s="30">
        <f t="shared" ref="M81:M112" si="23">+IF(OR(AND(G81=""),(K81="")),"",G81*K81)</f>
        <v>3.1111111111111112</v>
      </c>
      <c r="N81" s="30">
        <f t="shared" ref="N81:N112" si="24">+IF(OR(AND(H81=""),(L81="")),"",H81*L81)</f>
        <v>0.42372881355932202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0</v>
      </c>
      <c r="F82" s="31">
        <v>2</v>
      </c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>
        <f t="shared" si="22"/>
        <v>2.3809523809523808E-2</v>
      </c>
      <c r="K82" s="32" t="str">
        <f t="shared" ref="K82:K113" si="25">+IF(AND(C82=0,E82=0)," ",IF(C82=0,1,IF(E82=0,-1,(E82-C82)/C82)))</f>
        <v xml:space="preserve"> </v>
      </c>
      <c r="L82" s="32">
        <f t="shared" ref="L82:L113" si="26">+IF(AND(D82=0,F82=0)," ",IF(D82=0,1,IF(F82=0,-1,(F82-D82)/D82)))</f>
        <v>1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1</v>
      </c>
      <c r="F84" s="7">
        <v>0</v>
      </c>
      <c r="G84" s="8" t="str">
        <f t="shared" si="19"/>
        <v/>
      </c>
      <c r="H84" s="8" t="str">
        <f t="shared" si="20"/>
        <v/>
      </c>
      <c r="I84" s="8">
        <f t="shared" si="21"/>
        <v>1.3513513513513514E-2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2</v>
      </c>
      <c r="E85" s="7">
        <v>0</v>
      </c>
      <c r="F85" s="7">
        <v>1</v>
      </c>
      <c r="G85" s="8">
        <f t="shared" si="19"/>
        <v>5.5555555555555552E-2</v>
      </c>
      <c r="H85" s="8">
        <f t="shared" si="20"/>
        <v>3.3898305084745763E-2</v>
      </c>
      <c r="I85" s="8" t="str">
        <f t="shared" si="21"/>
        <v/>
      </c>
      <c r="J85" s="8">
        <f t="shared" si="22"/>
        <v>1.1904761904761904E-2</v>
      </c>
      <c r="K85" s="8">
        <f t="shared" si="25"/>
        <v>-1</v>
      </c>
      <c r="L85" s="8">
        <f t="shared" si="26"/>
        <v>-0.5</v>
      </c>
      <c r="M85" s="8">
        <f t="shared" si="23"/>
        <v>-5.5555555555555552E-2</v>
      </c>
      <c r="N85" s="34">
        <f t="shared" si="24"/>
        <v>-1.6949152542372881E-2</v>
      </c>
    </row>
    <row r="86" spans="1:14" ht="25.5" x14ac:dyDescent="0.2">
      <c r="A86" s="45"/>
      <c r="B86" s="42" t="s">
        <v>71</v>
      </c>
      <c r="C86" s="39">
        <v>5</v>
      </c>
      <c r="D86" s="7">
        <v>8</v>
      </c>
      <c r="E86" s="7">
        <v>4</v>
      </c>
      <c r="F86" s="7">
        <v>4</v>
      </c>
      <c r="G86" s="8">
        <f t="shared" si="19"/>
        <v>0.27777777777777779</v>
      </c>
      <c r="H86" s="8">
        <f t="shared" si="20"/>
        <v>0.13559322033898305</v>
      </c>
      <c r="I86" s="8">
        <f t="shared" si="21"/>
        <v>5.4054054054054057E-2</v>
      </c>
      <c r="J86" s="8">
        <f t="shared" si="22"/>
        <v>4.7619047619047616E-2</v>
      </c>
      <c r="K86" s="8">
        <f t="shared" si="25"/>
        <v>-0.2</v>
      </c>
      <c r="L86" s="8">
        <f t="shared" si="26"/>
        <v>-0.5</v>
      </c>
      <c r="M86" s="8">
        <f t="shared" si="23"/>
        <v>-5.5555555555555559E-2</v>
      </c>
      <c r="N86" s="34">
        <f t="shared" si="24"/>
        <v>-6.7796610169491525E-2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5</v>
      </c>
      <c r="E88" s="7">
        <v>21</v>
      </c>
      <c r="F88" s="7">
        <v>6</v>
      </c>
      <c r="G88" s="8" t="str">
        <f t="shared" si="19"/>
        <v/>
      </c>
      <c r="H88" s="8">
        <f t="shared" si="20"/>
        <v>8.4745762711864403E-2</v>
      </c>
      <c r="I88" s="8">
        <f t="shared" si="21"/>
        <v>0.28378378378378377</v>
      </c>
      <c r="J88" s="8">
        <f t="shared" si="22"/>
        <v>7.1428571428571425E-2</v>
      </c>
      <c r="K88" s="8">
        <f t="shared" si="25"/>
        <v>1</v>
      </c>
      <c r="L88" s="8">
        <f t="shared" si="26"/>
        <v>0.2</v>
      </c>
      <c r="M88" s="8" t="str">
        <f t="shared" si="23"/>
        <v/>
      </c>
      <c r="N88" s="34">
        <f t="shared" si="24"/>
        <v>1.6949152542372881E-2</v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4</v>
      </c>
      <c r="F99" s="7">
        <v>7</v>
      </c>
      <c r="G99" s="8" t="str">
        <f t="shared" si="19"/>
        <v/>
      </c>
      <c r="H99" s="8" t="str">
        <f t="shared" si="20"/>
        <v/>
      </c>
      <c r="I99" s="8">
        <f t="shared" si="21"/>
        <v>5.4054054054054057E-2</v>
      </c>
      <c r="J99" s="8">
        <f t="shared" si="22"/>
        <v>8.3333333333333329E-2</v>
      </c>
      <c r="K99" s="8">
        <f t="shared" si="25"/>
        <v>1</v>
      </c>
      <c r="L99" s="8">
        <f t="shared" si="26"/>
        <v>1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6</v>
      </c>
      <c r="D100" s="7">
        <v>9</v>
      </c>
      <c r="E100" s="7">
        <v>0</v>
      </c>
      <c r="F100" s="7">
        <v>0</v>
      </c>
      <c r="G100" s="8">
        <f t="shared" si="19"/>
        <v>0.33333333333333331</v>
      </c>
      <c r="H100" s="8">
        <f t="shared" si="20"/>
        <v>0.15254237288135594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-0.33333333333333331</v>
      </c>
      <c r="N100" s="34">
        <f t="shared" si="24"/>
        <v>-0.15254237288135594</v>
      </c>
    </row>
    <row r="101" spans="1:14" x14ac:dyDescent="0.2">
      <c r="A101" s="45"/>
      <c r="B101" s="42" t="s">
        <v>86</v>
      </c>
      <c r="C101" s="39">
        <v>2</v>
      </c>
      <c r="D101" s="7">
        <v>16</v>
      </c>
      <c r="E101" s="7">
        <v>0</v>
      </c>
      <c r="F101" s="7">
        <v>0</v>
      </c>
      <c r="G101" s="8">
        <f t="shared" si="19"/>
        <v>0.1111111111111111</v>
      </c>
      <c r="H101" s="8">
        <f t="shared" si="20"/>
        <v>0.2711864406779661</v>
      </c>
      <c r="I101" s="8" t="str">
        <f t="shared" si="21"/>
        <v/>
      </c>
      <c r="J101" s="8" t="str">
        <f t="shared" si="22"/>
        <v/>
      </c>
      <c r="K101" s="8">
        <f t="shared" si="25"/>
        <v>-1</v>
      </c>
      <c r="L101" s="8">
        <f t="shared" si="26"/>
        <v>-1</v>
      </c>
      <c r="M101" s="8">
        <f t="shared" si="23"/>
        <v>-0.1111111111111111</v>
      </c>
      <c r="N101" s="34">
        <f t="shared" si="24"/>
        <v>-0.2711864406779661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1</v>
      </c>
      <c r="F103" s="7">
        <v>0</v>
      </c>
      <c r="G103" s="8" t="str">
        <f t="shared" si="19"/>
        <v/>
      </c>
      <c r="H103" s="8" t="str">
        <f t="shared" si="20"/>
        <v/>
      </c>
      <c r="I103" s="8">
        <f t="shared" si="21"/>
        <v>1.3513513513513514E-2</v>
      </c>
      <c r="J103" s="8" t="str">
        <f t="shared" si="22"/>
        <v/>
      </c>
      <c r="K103" s="8">
        <f t="shared" si="25"/>
        <v>1</v>
      </c>
      <c r="L103" s="8" t="str">
        <f t="shared" si="26"/>
        <v xml:space="preserve"> 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2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2.3809523809523808E-2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1.1904761904761904E-2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40</v>
      </c>
      <c r="F111" s="7">
        <v>51</v>
      </c>
      <c r="G111" s="8" t="str">
        <f t="shared" si="19"/>
        <v/>
      </c>
      <c r="H111" s="8" t="str">
        <f t="shared" si="20"/>
        <v/>
      </c>
      <c r="I111" s="8">
        <f t="shared" si="21"/>
        <v>0.54054054054054057</v>
      </c>
      <c r="J111" s="8">
        <f t="shared" si="22"/>
        <v>0.6071428571428571</v>
      </c>
      <c r="K111" s="8">
        <f t="shared" si="25"/>
        <v>1</v>
      </c>
      <c r="L111" s="8">
        <f t="shared" si="26"/>
        <v>1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4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>
        <f t="shared" si="30"/>
        <v>4.7619047619047616E-2</v>
      </c>
      <c r="K116" s="8" t="str">
        <f t="shared" si="33"/>
        <v xml:space="preserve"> </v>
      </c>
      <c r="L116" s="8">
        <f t="shared" si="34"/>
        <v>1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2</v>
      </c>
      <c r="E118" s="7">
        <v>0</v>
      </c>
      <c r="F118" s="7">
        <v>3</v>
      </c>
      <c r="G118" s="8" t="str">
        <f t="shared" si="27"/>
        <v/>
      </c>
      <c r="H118" s="8">
        <f t="shared" si="28"/>
        <v>3.3898305084745763E-2</v>
      </c>
      <c r="I118" s="8" t="str">
        <f t="shared" si="29"/>
        <v/>
      </c>
      <c r="J118" s="8">
        <f t="shared" si="30"/>
        <v>3.5714285714285712E-2</v>
      </c>
      <c r="K118" s="8" t="str">
        <f t="shared" si="33"/>
        <v xml:space="preserve"> </v>
      </c>
      <c r="L118" s="8">
        <f t="shared" si="34"/>
        <v>0.5</v>
      </c>
      <c r="M118" s="8" t="str">
        <f t="shared" si="31"/>
        <v/>
      </c>
      <c r="N118" s="34">
        <f t="shared" si="32"/>
        <v>1.6949152542372881E-2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2</v>
      </c>
      <c r="F121" s="7">
        <v>1</v>
      </c>
      <c r="G121" s="8" t="str">
        <f t="shared" si="27"/>
        <v/>
      </c>
      <c r="H121" s="8" t="str">
        <f t="shared" si="28"/>
        <v/>
      </c>
      <c r="I121" s="8">
        <f t="shared" si="29"/>
        <v>2.7027027027027029E-2</v>
      </c>
      <c r="J121" s="8">
        <f t="shared" si="30"/>
        <v>1.1904761904761904E-2</v>
      </c>
      <c r="K121" s="8">
        <f t="shared" si="33"/>
        <v>1</v>
      </c>
      <c r="L121" s="8">
        <f t="shared" si="34"/>
        <v>1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2</v>
      </c>
      <c r="E125" s="7">
        <v>0</v>
      </c>
      <c r="F125" s="7">
        <v>0</v>
      </c>
      <c r="G125" s="8" t="str">
        <f t="shared" si="27"/>
        <v/>
      </c>
      <c r="H125" s="8">
        <f t="shared" si="28"/>
        <v>3.3898305084745763E-2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34">
        <f t="shared" si="32"/>
        <v>-3.3898305084745763E-2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2</v>
      </c>
      <c r="E132" s="7">
        <v>0</v>
      </c>
      <c r="F132" s="7">
        <v>1</v>
      </c>
      <c r="G132" s="8" t="str">
        <f t="shared" si="27"/>
        <v/>
      </c>
      <c r="H132" s="8">
        <f t="shared" si="28"/>
        <v>3.3898305084745763E-2</v>
      </c>
      <c r="I132" s="8" t="str">
        <f t="shared" si="29"/>
        <v/>
      </c>
      <c r="J132" s="8">
        <f t="shared" si="30"/>
        <v>1.1904761904761904E-2</v>
      </c>
      <c r="K132" s="8" t="str">
        <f t="shared" si="33"/>
        <v xml:space="preserve"> </v>
      </c>
      <c r="L132" s="8">
        <f t="shared" si="34"/>
        <v>-0.5</v>
      </c>
      <c r="M132" s="8" t="str">
        <f t="shared" si="31"/>
        <v/>
      </c>
      <c r="N132" s="34">
        <f t="shared" si="32"/>
        <v>-1.6949152542372881E-2</v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1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>
        <f t="shared" si="30"/>
        <v>1.1904761904761904E-2</v>
      </c>
      <c r="K141" s="8" t="str">
        <f t="shared" si="33"/>
        <v xml:space="preserve"> </v>
      </c>
      <c r="L141" s="8">
        <f t="shared" si="34"/>
        <v>1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</v>
      </c>
      <c r="D144" s="7">
        <v>11</v>
      </c>
      <c r="E144" s="7">
        <v>0</v>
      </c>
      <c r="F144" s="7">
        <v>0</v>
      </c>
      <c r="G144" s="8">
        <f t="shared" si="27"/>
        <v>0.22222222222222221</v>
      </c>
      <c r="H144" s="8">
        <f t="shared" si="28"/>
        <v>0.1864406779661017</v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>
        <f t="shared" si="34"/>
        <v>-1</v>
      </c>
      <c r="M144" s="8">
        <f t="shared" si="31"/>
        <v>-0.22222222222222221</v>
      </c>
      <c r="N144" s="34">
        <f t="shared" si="32"/>
        <v>-0.1864406779661017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1.6949152542372881E-2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34">
        <f t="shared" si="40"/>
        <v>-1.6949152542372881E-2</v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1</v>
      </c>
      <c r="F177" s="7">
        <v>0</v>
      </c>
      <c r="G177" s="8" t="str">
        <f t="shared" si="35"/>
        <v/>
      </c>
      <c r="H177" s="8" t="str">
        <f t="shared" si="36"/>
        <v/>
      </c>
      <c r="I177" s="8">
        <f t="shared" si="37"/>
        <v>1.3513513513513514E-2</v>
      </c>
      <c r="J177" s="8" t="str">
        <f t="shared" si="38"/>
        <v/>
      </c>
      <c r="K177" s="8">
        <f t="shared" si="41"/>
        <v>1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1.6949152542372881E-2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34">
        <f t="shared" si="40"/>
        <v>-1.6949152542372881E-2</v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142</v>
      </c>
      <c r="D188" s="29">
        <f>SUM(D189:D363)</f>
        <v>161</v>
      </c>
      <c r="E188" s="29">
        <f>SUM(E189:E363)</f>
        <v>378</v>
      </c>
      <c r="F188" s="29">
        <f>SUM(F189:F363)</f>
        <v>285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1.6619718309859155</v>
      </c>
      <c r="L188" s="30">
        <f>+IF(AND(D188=0,F188=0),"",IF(D188=0,1,IF(F188=0,-1,(F188-D188)/D188)))</f>
        <v>0.77018633540372672</v>
      </c>
      <c r="M188" s="30">
        <f t="shared" ref="M188:M219" si="47">+IF(OR(AND(G188=""),(K188="")),"",G188*K188)</f>
        <v>1.6619718309859155</v>
      </c>
      <c r="N188" s="30">
        <f t="shared" ref="N188:N219" si="48">+IF(OR(AND(H188=""),(L188="")),"",H188*L188)</f>
        <v>0.77018633540372672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20</v>
      </c>
      <c r="F189" s="31">
        <v>18</v>
      </c>
      <c r="G189" s="32" t="str">
        <f t="shared" si="43"/>
        <v/>
      </c>
      <c r="H189" s="32" t="str">
        <f t="shared" si="44"/>
        <v/>
      </c>
      <c r="I189" s="32">
        <f t="shared" si="45"/>
        <v>5.2910052910052907E-2</v>
      </c>
      <c r="J189" s="32">
        <f t="shared" si="46"/>
        <v>6.3157894736842107E-2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1</v>
      </c>
      <c r="E191" s="7">
        <v>2</v>
      </c>
      <c r="F191" s="7">
        <v>1</v>
      </c>
      <c r="G191" s="8" t="str">
        <f t="shared" si="43"/>
        <v/>
      </c>
      <c r="H191" s="8">
        <f t="shared" si="44"/>
        <v>6.2111801242236021E-3</v>
      </c>
      <c r="I191" s="8">
        <f t="shared" si="45"/>
        <v>5.2910052910052907E-3</v>
      </c>
      <c r="J191" s="8">
        <f t="shared" si="46"/>
        <v>3.5087719298245615E-3</v>
      </c>
      <c r="K191" s="8">
        <f t="shared" si="49"/>
        <v>1</v>
      </c>
      <c r="L191" s="8">
        <f t="shared" si="50"/>
        <v>0</v>
      </c>
      <c r="M191" s="8" t="str">
        <f t="shared" si="47"/>
        <v/>
      </c>
      <c r="N191" s="34">
        <f t="shared" si="48"/>
        <v>0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1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3.5087719298245615E-3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34</v>
      </c>
      <c r="D195" s="7">
        <v>10</v>
      </c>
      <c r="E195" s="7">
        <v>90</v>
      </c>
      <c r="F195" s="7">
        <v>40</v>
      </c>
      <c r="G195" s="8">
        <f t="shared" si="43"/>
        <v>0.23943661971830985</v>
      </c>
      <c r="H195" s="8">
        <f t="shared" si="44"/>
        <v>6.2111801242236024E-2</v>
      </c>
      <c r="I195" s="8">
        <f t="shared" si="45"/>
        <v>0.23809523809523808</v>
      </c>
      <c r="J195" s="8">
        <f t="shared" si="46"/>
        <v>0.14035087719298245</v>
      </c>
      <c r="K195" s="8">
        <f t="shared" si="49"/>
        <v>1.6470588235294117</v>
      </c>
      <c r="L195" s="8">
        <f t="shared" si="50"/>
        <v>3</v>
      </c>
      <c r="M195" s="8">
        <f t="shared" si="47"/>
        <v>0.39436619718309857</v>
      </c>
      <c r="N195" s="34">
        <f t="shared" si="48"/>
        <v>0.18633540372670807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2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5.2910052910052907E-3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5</v>
      </c>
      <c r="D202" s="7">
        <v>10</v>
      </c>
      <c r="E202" s="7">
        <v>17</v>
      </c>
      <c r="F202" s="7">
        <v>3</v>
      </c>
      <c r="G202" s="8">
        <f t="shared" si="43"/>
        <v>3.5211267605633804E-2</v>
      </c>
      <c r="H202" s="8">
        <f t="shared" si="44"/>
        <v>6.2111801242236024E-2</v>
      </c>
      <c r="I202" s="8">
        <f t="shared" si="45"/>
        <v>4.4973544973544971E-2</v>
      </c>
      <c r="J202" s="8">
        <f t="shared" si="46"/>
        <v>1.0526315789473684E-2</v>
      </c>
      <c r="K202" s="8">
        <f t="shared" si="49"/>
        <v>2.4</v>
      </c>
      <c r="L202" s="8">
        <f t="shared" si="50"/>
        <v>-0.7</v>
      </c>
      <c r="M202" s="8">
        <f t="shared" si="47"/>
        <v>8.4507042253521125E-2</v>
      </c>
      <c r="N202" s="34">
        <f t="shared" si="48"/>
        <v>-4.3478260869565216E-2</v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0</v>
      </c>
      <c r="F203" s="7">
        <v>1</v>
      </c>
      <c r="G203" s="8">
        <f t="shared" si="43"/>
        <v>7.0422535211267607E-3</v>
      </c>
      <c r="H203" s="8" t="str">
        <f t="shared" si="44"/>
        <v/>
      </c>
      <c r="I203" s="8" t="str">
        <f t="shared" si="45"/>
        <v/>
      </c>
      <c r="J203" s="8">
        <f t="shared" si="46"/>
        <v>3.5087719298245615E-3</v>
      </c>
      <c r="K203" s="8">
        <f t="shared" si="49"/>
        <v>-1</v>
      </c>
      <c r="L203" s="8">
        <f t="shared" si="50"/>
        <v>1</v>
      </c>
      <c r="M203" s="8">
        <f t="shared" si="47"/>
        <v>-7.0422535211267607E-3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18</v>
      </c>
      <c r="F204" s="7">
        <v>11</v>
      </c>
      <c r="G204" s="8" t="str">
        <f t="shared" si="43"/>
        <v/>
      </c>
      <c r="H204" s="8" t="str">
        <f t="shared" si="44"/>
        <v/>
      </c>
      <c r="I204" s="8">
        <f t="shared" si="45"/>
        <v>4.7619047619047616E-2</v>
      </c>
      <c r="J204" s="8">
        <f t="shared" si="46"/>
        <v>3.8596491228070177E-2</v>
      </c>
      <c r="K204" s="8">
        <f t="shared" si="49"/>
        <v>1</v>
      </c>
      <c r="L204" s="8">
        <f t="shared" si="50"/>
        <v>1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1</v>
      </c>
      <c r="D208" s="7">
        <v>0</v>
      </c>
      <c r="E208" s="7">
        <v>0</v>
      </c>
      <c r="F208" s="7">
        <v>0</v>
      </c>
      <c r="G208" s="8">
        <f t="shared" si="43"/>
        <v>7.0422535211267607E-3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-7.0422535211267607E-3</v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5</v>
      </c>
      <c r="D209" s="7">
        <v>11</v>
      </c>
      <c r="E209" s="7">
        <v>19</v>
      </c>
      <c r="F209" s="7">
        <v>11</v>
      </c>
      <c r="G209" s="8">
        <f t="shared" si="43"/>
        <v>3.5211267605633804E-2</v>
      </c>
      <c r="H209" s="8">
        <f t="shared" si="44"/>
        <v>6.8322981366459631E-2</v>
      </c>
      <c r="I209" s="8">
        <f t="shared" si="45"/>
        <v>5.0264550264550262E-2</v>
      </c>
      <c r="J209" s="8">
        <f t="shared" si="46"/>
        <v>3.8596491228070177E-2</v>
      </c>
      <c r="K209" s="8">
        <f t="shared" si="49"/>
        <v>2.8</v>
      </c>
      <c r="L209" s="8">
        <f t="shared" si="50"/>
        <v>0</v>
      </c>
      <c r="M209" s="8">
        <f t="shared" si="47"/>
        <v>9.8591549295774641E-2</v>
      </c>
      <c r="N209" s="34">
        <f t="shared" si="48"/>
        <v>0</v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1</v>
      </c>
      <c r="D218" s="7">
        <v>0</v>
      </c>
      <c r="E218" s="7">
        <v>0</v>
      </c>
      <c r="F218" s="7">
        <v>0</v>
      </c>
      <c r="G218" s="8">
        <f t="shared" si="43"/>
        <v>7.0422535211267607E-3</v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 t="str">
        <f t="shared" si="50"/>
        <v xml:space="preserve"> </v>
      </c>
      <c r="M218" s="8">
        <f t="shared" si="47"/>
        <v>-7.0422535211267607E-3</v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2</v>
      </c>
      <c r="F219" s="7">
        <v>22</v>
      </c>
      <c r="G219" s="8" t="str">
        <f t="shared" si="43"/>
        <v/>
      </c>
      <c r="H219" s="8" t="str">
        <f t="shared" si="44"/>
        <v/>
      </c>
      <c r="I219" s="8">
        <f t="shared" si="45"/>
        <v>5.2910052910052907E-3</v>
      </c>
      <c r="J219" s="8">
        <f t="shared" si="46"/>
        <v>7.7192982456140355E-2</v>
      </c>
      <c r="K219" s="8">
        <f t="shared" si="49"/>
        <v>1</v>
      </c>
      <c r="L219" s="8">
        <f t="shared" si="50"/>
        <v>1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20</v>
      </c>
      <c r="D220" s="7">
        <v>11</v>
      </c>
      <c r="E220" s="7">
        <v>3</v>
      </c>
      <c r="F220" s="7">
        <v>1</v>
      </c>
      <c r="G220" s="8">
        <f t="shared" ref="G220:G251" si="51">+IF(C220=0,"",C220/C$188)</f>
        <v>0.14084507042253522</v>
      </c>
      <c r="H220" s="8">
        <f t="shared" ref="H220:H251" si="52">+IF(D220=0,"",D220/D$188)</f>
        <v>6.8322981366459631E-2</v>
      </c>
      <c r="I220" s="8">
        <f t="shared" ref="I220:I251" si="53">+IF(E220=0,"",E220/E$188)</f>
        <v>7.9365079365079361E-3</v>
      </c>
      <c r="J220" s="8">
        <f t="shared" ref="J220:J251" si="54">+IF(F220=0,"",F220/F$188)</f>
        <v>3.5087719298245615E-3</v>
      </c>
      <c r="K220" s="8">
        <f t="shared" si="49"/>
        <v>-0.85</v>
      </c>
      <c r="L220" s="8">
        <f t="shared" si="50"/>
        <v>-0.90909090909090906</v>
      </c>
      <c r="M220" s="8">
        <f t="shared" ref="M220:M251" si="55">+IF(OR(AND(G220=""),(K220="")),"",G220*K220)</f>
        <v>-0.11971830985915494</v>
      </c>
      <c r="N220" s="34">
        <f t="shared" ref="N220:N251" si="56">+IF(OR(AND(H220=""),(L220="")),"",H220*L220)</f>
        <v>-6.2111801242236024E-2</v>
      </c>
    </row>
    <row r="221" spans="1:14" x14ac:dyDescent="0.2">
      <c r="A221" s="45"/>
      <c r="B221" s="42" t="s">
        <v>198</v>
      </c>
      <c r="C221" s="39">
        <v>5</v>
      </c>
      <c r="D221" s="7">
        <v>4</v>
      </c>
      <c r="E221" s="7">
        <v>0</v>
      </c>
      <c r="F221" s="7">
        <v>19</v>
      </c>
      <c r="G221" s="8">
        <f t="shared" si="51"/>
        <v>3.5211267605633804E-2</v>
      </c>
      <c r="H221" s="8">
        <f t="shared" si="52"/>
        <v>2.4844720496894408E-2</v>
      </c>
      <c r="I221" s="8" t="str">
        <f t="shared" si="53"/>
        <v/>
      </c>
      <c r="J221" s="8">
        <f t="shared" si="54"/>
        <v>6.6666666666666666E-2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3.75</v>
      </c>
      <c r="M221" s="8">
        <f t="shared" si="55"/>
        <v>-3.5211267605633804E-2</v>
      </c>
      <c r="N221" s="34">
        <f t="shared" si="56"/>
        <v>9.3167701863354033E-2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6</v>
      </c>
      <c r="E225" s="7">
        <v>0</v>
      </c>
      <c r="F225" s="7">
        <v>0</v>
      </c>
      <c r="G225" s="8" t="str">
        <f t="shared" si="51"/>
        <v/>
      </c>
      <c r="H225" s="8">
        <f t="shared" si="52"/>
        <v>3.7267080745341616E-2</v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>
        <f t="shared" si="58"/>
        <v>-1</v>
      </c>
      <c r="M225" s="8" t="str">
        <f t="shared" si="55"/>
        <v/>
      </c>
      <c r="N225" s="34">
        <f t="shared" si="56"/>
        <v>-3.7267080745341616E-2</v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3.5087719298245615E-3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2</v>
      </c>
      <c r="D230" s="7">
        <v>0</v>
      </c>
      <c r="E230" s="7">
        <v>3</v>
      </c>
      <c r="F230" s="7">
        <v>1</v>
      </c>
      <c r="G230" s="8">
        <f t="shared" si="51"/>
        <v>1.4084507042253521E-2</v>
      </c>
      <c r="H230" s="8" t="str">
        <f t="shared" si="52"/>
        <v/>
      </c>
      <c r="I230" s="8">
        <f t="shared" si="53"/>
        <v>7.9365079365079361E-3</v>
      </c>
      <c r="J230" s="8">
        <f t="shared" si="54"/>
        <v>3.5087719298245615E-3</v>
      </c>
      <c r="K230" s="8">
        <f t="shared" si="57"/>
        <v>0.5</v>
      </c>
      <c r="L230" s="8">
        <f t="shared" si="58"/>
        <v>1</v>
      </c>
      <c r="M230" s="8">
        <f t="shared" si="55"/>
        <v>7.0422535211267607E-3</v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15</v>
      </c>
      <c r="F242" s="7">
        <v>16</v>
      </c>
      <c r="G242" s="8" t="str">
        <f t="shared" si="51"/>
        <v/>
      </c>
      <c r="H242" s="8" t="str">
        <f t="shared" si="52"/>
        <v/>
      </c>
      <c r="I242" s="8">
        <f t="shared" si="53"/>
        <v>3.968253968253968E-2</v>
      </c>
      <c r="J242" s="8">
        <f t="shared" si="54"/>
        <v>5.6140350877192984E-2</v>
      </c>
      <c r="K242" s="8">
        <f t="shared" si="57"/>
        <v>1</v>
      </c>
      <c r="L242" s="8">
        <f t="shared" si="58"/>
        <v>1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76</v>
      </c>
      <c r="F248" s="7">
        <v>30</v>
      </c>
      <c r="G248" s="8" t="str">
        <f t="shared" si="51"/>
        <v/>
      </c>
      <c r="H248" s="8" t="str">
        <f t="shared" si="52"/>
        <v/>
      </c>
      <c r="I248" s="8">
        <f t="shared" si="53"/>
        <v>0.20105820105820105</v>
      </c>
      <c r="J248" s="8">
        <f t="shared" si="54"/>
        <v>0.10526315789473684</v>
      </c>
      <c r="K248" s="8">
        <f t="shared" si="57"/>
        <v>1</v>
      </c>
      <c r="L248" s="8">
        <f t="shared" si="58"/>
        <v>1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1</v>
      </c>
      <c r="D255" s="7">
        <v>1</v>
      </c>
      <c r="E255" s="7">
        <v>0</v>
      </c>
      <c r="F255" s="7">
        <v>0</v>
      </c>
      <c r="G255" s="8">
        <f t="shared" si="59"/>
        <v>7.0422535211267607E-3</v>
      </c>
      <c r="H255" s="8">
        <f t="shared" si="60"/>
        <v>6.2111801242236021E-3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-7.0422535211267607E-3</v>
      </c>
      <c r="N255" s="34">
        <f t="shared" si="64"/>
        <v>-6.2111801242236021E-3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2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7.0175438596491229E-3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2</v>
      </c>
      <c r="F261" s="7">
        <v>6</v>
      </c>
      <c r="G261" s="8" t="str">
        <f t="shared" si="59"/>
        <v/>
      </c>
      <c r="H261" s="8" t="str">
        <f t="shared" si="60"/>
        <v/>
      </c>
      <c r="I261" s="8">
        <f t="shared" si="61"/>
        <v>5.2910052910052907E-3</v>
      </c>
      <c r="J261" s="8">
        <f t="shared" si="62"/>
        <v>2.1052631578947368E-2</v>
      </c>
      <c r="K261" s="8">
        <f t="shared" si="65"/>
        <v>1</v>
      </c>
      <c r="L261" s="8">
        <f t="shared" si="66"/>
        <v>1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2</v>
      </c>
      <c r="D263" s="7">
        <v>1</v>
      </c>
      <c r="E263" s="7">
        <v>0</v>
      </c>
      <c r="F263" s="7">
        <v>0</v>
      </c>
      <c r="G263" s="8">
        <f t="shared" si="59"/>
        <v>1.4084507042253521E-2</v>
      </c>
      <c r="H263" s="8">
        <f t="shared" si="60"/>
        <v>6.2111801242236021E-3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-1.4084507042253521E-2</v>
      </c>
      <c r="N263" s="34">
        <f t="shared" si="64"/>
        <v>-6.2111801242236021E-3</v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1</v>
      </c>
      <c r="D267" s="7">
        <v>0</v>
      </c>
      <c r="E267" s="7">
        <v>0</v>
      </c>
      <c r="F267" s="7">
        <v>0</v>
      </c>
      <c r="G267" s="8">
        <f t="shared" si="59"/>
        <v>7.0422535211267607E-3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-7.0422535211267607E-3</v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3</v>
      </c>
      <c r="D271" s="7">
        <v>14</v>
      </c>
      <c r="E271" s="7">
        <v>0</v>
      </c>
      <c r="F271" s="7">
        <v>0</v>
      </c>
      <c r="G271" s="8">
        <f t="shared" si="59"/>
        <v>2.1126760563380281E-2</v>
      </c>
      <c r="H271" s="8">
        <f t="shared" si="60"/>
        <v>8.6956521739130432E-2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-2.1126760563380281E-2</v>
      </c>
      <c r="N271" s="34">
        <f t="shared" si="64"/>
        <v>-8.6956521739130432E-2</v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58</v>
      </c>
      <c r="F276" s="7">
        <v>16</v>
      </c>
      <c r="G276" s="8" t="str">
        <f t="shared" si="59"/>
        <v/>
      </c>
      <c r="H276" s="8" t="str">
        <f t="shared" si="60"/>
        <v/>
      </c>
      <c r="I276" s="8">
        <f t="shared" si="61"/>
        <v>0.15343915343915343</v>
      </c>
      <c r="J276" s="8">
        <f t="shared" si="62"/>
        <v>5.6140350877192984E-2</v>
      </c>
      <c r="K276" s="8">
        <f t="shared" si="65"/>
        <v>1</v>
      </c>
      <c r="L276" s="8">
        <f t="shared" si="66"/>
        <v>1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3.5087719298245615E-3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1</v>
      </c>
      <c r="F287" s="7">
        <v>18</v>
      </c>
      <c r="G287" s="8" t="str">
        <f t="shared" si="67"/>
        <v/>
      </c>
      <c r="H287" s="8" t="str">
        <f t="shared" si="68"/>
        <v/>
      </c>
      <c r="I287" s="8">
        <f t="shared" si="69"/>
        <v>2.6455026455026454E-3</v>
      </c>
      <c r="J287" s="8">
        <f t="shared" si="70"/>
        <v>6.3157894736842107E-2</v>
      </c>
      <c r="K287" s="8">
        <f t="shared" si="73"/>
        <v>1</v>
      </c>
      <c r="L287" s="8">
        <f t="shared" si="74"/>
        <v>1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6</v>
      </c>
      <c r="F292" s="7">
        <v>10</v>
      </c>
      <c r="G292" s="8" t="str">
        <f t="shared" si="67"/>
        <v/>
      </c>
      <c r="H292" s="8" t="str">
        <f t="shared" si="68"/>
        <v/>
      </c>
      <c r="I292" s="8">
        <f t="shared" si="69"/>
        <v>1.5873015873015872E-2</v>
      </c>
      <c r="J292" s="8">
        <f t="shared" si="70"/>
        <v>3.5087719298245612E-2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1</v>
      </c>
      <c r="D293" s="7">
        <v>0</v>
      </c>
      <c r="E293" s="7">
        <v>2</v>
      </c>
      <c r="F293" s="7">
        <v>1</v>
      </c>
      <c r="G293" s="8">
        <f t="shared" si="67"/>
        <v>7.0422535211267607E-3</v>
      </c>
      <c r="H293" s="8" t="str">
        <f t="shared" si="68"/>
        <v/>
      </c>
      <c r="I293" s="8">
        <f t="shared" si="69"/>
        <v>5.2910052910052907E-3</v>
      </c>
      <c r="J293" s="8">
        <f t="shared" si="70"/>
        <v>3.5087719298245615E-3</v>
      </c>
      <c r="K293" s="8">
        <f t="shared" si="73"/>
        <v>1</v>
      </c>
      <c r="L293" s="8">
        <f t="shared" si="74"/>
        <v>1</v>
      </c>
      <c r="M293" s="8">
        <f t="shared" si="71"/>
        <v>7.0422535211267607E-3</v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1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>
        <f t="shared" si="70"/>
        <v>3.5087719298245615E-3</v>
      </c>
      <c r="K294" s="8" t="str">
        <f t="shared" si="73"/>
        <v xml:space="preserve"> </v>
      </c>
      <c r="L294" s="8">
        <f t="shared" si="74"/>
        <v>1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7</v>
      </c>
      <c r="F300" s="7">
        <v>9</v>
      </c>
      <c r="G300" s="8" t="str">
        <f t="shared" si="67"/>
        <v/>
      </c>
      <c r="H300" s="8" t="str">
        <f t="shared" si="68"/>
        <v/>
      </c>
      <c r="I300" s="8">
        <f t="shared" si="69"/>
        <v>1.8518518518518517E-2</v>
      </c>
      <c r="J300" s="8">
        <f t="shared" si="70"/>
        <v>3.1578947368421054E-2</v>
      </c>
      <c r="K300" s="8">
        <f t="shared" si="73"/>
        <v>1</v>
      </c>
      <c r="L300" s="8">
        <f t="shared" si="74"/>
        <v>1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12</v>
      </c>
      <c r="D304" s="7">
        <v>5</v>
      </c>
      <c r="E304" s="7">
        <v>0</v>
      </c>
      <c r="F304" s="7">
        <v>0</v>
      </c>
      <c r="G304" s="8">
        <f t="shared" si="67"/>
        <v>8.4507042253521125E-2</v>
      </c>
      <c r="H304" s="8">
        <f t="shared" si="68"/>
        <v>3.1055900621118012E-2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-8.4507042253521125E-2</v>
      </c>
      <c r="N304" s="34">
        <f t="shared" si="72"/>
        <v>-3.1055900621118012E-2</v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3</v>
      </c>
      <c r="E306" s="7">
        <v>19</v>
      </c>
      <c r="F306" s="7">
        <v>13</v>
      </c>
      <c r="G306" s="8" t="str">
        <f t="shared" si="67"/>
        <v/>
      </c>
      <c r="H306" s="8">
        <f t="shared" si="68"/>
        <v>1.8633540372670808E-2</v>
      </c>
      <c r="I306" s="8">
        <f t="shared" si="69"/>
        <v>5.0264550264550262E-2</v>
      </c>
      <c r="J306" s="8">
        <f t="shared" si="70"/>
        <v>4.5614035087719301E-2</v>
      </c>
      <c r="K306" s="8">
        <f t="shared" si="73"/>
        <v>1</v>
      </c>
      <c r="L306" s="8">
        <f t="shared" si="74"/>
        <v>3.3333333333333335</v>
      </c>
      <c r="M306" s="8" t="str">
        <f t="shared" si="71"/>
        <v/>
      </c>
      <c r="N306" s="34">
        <f t="shared" si="72"/>
        <v>6.2111801242236031E-2</v>
      </c>
    </row>
    <row r="307" spans="1:14" x14ac:dyDescent="0.2">
      <c r="A307" s="45"/>
      <c r="B307" s="42" t="s">
        <v>284</v>
      </c>
      <c r="C307" s="39">
        <v>12</v>
      </c>
      <c r="D307" s="7">
        <v>8</v>
      </c>
      <c r="E307" s="7">
        <v>11</v>
      </c>
      <c r="F307" s="7">
        <v>6</v>
      </c>
      <c r="G307" s="8">
        <f t="shared" si="67"/>
        <v>8.4507042253521125E-2</v>
      </c>
      <c r="H307" s="8">
        <f t="shared" si="68"/>
        <v>4.9689440993788817E-2</v>
      </c>
      <c r="I307" s="8">
        <f t="shared" si="69"/>
        <v>2.9100529100529099E-2</v>
      </c>
      <c r="J307" s="8">
        <f t="shared" si="70"/>
        <v>2.1052631578947368E-2</v>
      </c>
      <c r="K307" s="8">
        <f t="shared" si="73"/>
        <v>-8.3333333333333329E-2</v>
      </c>
      <c r="L307" s="8">
        <f t="shared" si="74"/>
        <v>-0.25</v>
      </c>
      <c r="M307" s="8">
        <f t="shared" si="71"/>
        <v>-7.0422535211267599E-3</v>
      </c>
      <c r="N307" s="34">
        <f t="shared" si="72"/>
        <v>-1.2422360248447204E-2</v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6.2111801242236021E-3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34">
        <f t="shared" si="72"/>
        <v>-6.2111801242236021E-3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6.2111801242236021E-3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34">
        <f t="shared" si="80"/>
        <v>-6.2111801242236021E-3</v>
      </c>
    </row>
    <row r="325" spans="1:14" x14ac:dyDescent="0.2">
      <c r="A325" s="45"/>
      <c r="B325" s="42" t="s">
        <v>302</v>
      </c>
      <c r="C325" s="39">
        <v>5</v>
      </c>
      <c r="D325" s="7">
        <v>22</v>
      </c>
      <c r="E325" s="7">
        <v>0</v>
      </c>
      <c r="F325" s="7">
        <v>0</v>
      </c>
      <c r="G325" s="8">
        <f t="shared" si="75"/>
        <v>3.5211267605633804E-2</v>
      </c>
      <c r="H325" s="8">
        <f t="shared" si="76"/>
        <v>0.13664596273291926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-3.5211267605633804E-2</v>
      </c>
      <c r="N325" s="34">
        <f t="shared" si="80"/>
        <v>-0.13664596273291926</v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20</v>
      </c>
      <c r="D327" s="7">
        <v>24</v>
      </c>
      <c r="E327" s="7">
        <v>4</v>
      </c>
      <c r="F327" s="7">
        <v>25</v>
      </c>
      <c r="G327" s="8">
        <f t="shared" si="75"/>
        <v>0.14084507042253522</v>
      </c>
      <c r="H327" s="8">
        <f t="shared" si="76"/>
        <v>0.14906832298136646</v>
      </c>
      <c r="I327" s="8">
        <f t="shared" si="77"/>
        <v>1.0582010582010581E-2</v>
      </c>
      <c r="J327" s="8">
        <f t="shared" si="78"/>
        <v>8.771929824561403E-2</v>
      </c>
      <c r="K327" s="8">
        <f t="shared" si="81"/>
        <v>-0.8</v>
      </c>
      <c r="L327" s="8">
        <f t="shared" si="82"/>
        <v>4.1666666666666664E-2</v>
      </c>
      <c r="M327" s="8">
        <f t="shared" si="79"/>
        <v>-0.11267605633802819</v>
      </c>
      <c r="N327" s="34">
        <f t="shared" si="80"/>
        <v>6.2111801242236021E-3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8</v>
      </c>
      <c r="D343" s="7">
        <v>26</v>
      </c>
      <c r="E343" s="7">
        <v>0</v>
      </c>
      <c r="F343" s="7">
        <v>0</v>
      </c>
      <c r="G343" s="8">
        <f t="shared" si="75"/>
        <v>5.6338028169014086E-2</v>
      </c>
      <c r="H343" s="8">
        <f t="shared" si="76"/>
        <v>0.16149068322981366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-5.6338028169014086E-2</v>
      </c>
      <c r="N343" s="34">
        <f t="shared" si="80"/>
        <v>-0.16149068322981366</v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2</v>
      </c>
      <c r="D347" s="7">
        <v>0</v>
      </c>
      <c r="E347" s="7">
        <v>1</v>
      </c>
      <c r="F347" s="7">
        <v>1</v>
      </c>
      <c r="G347" s="8">
        <f t="shared" si="75"/>
        <v>1.4084507042253521E-2</v>
      </c>
      <c r="H347" s="8" t="str">
        <f t="shared" si="76"/>
        <v/>
      </c>
      <c r="I347" s="8">
        <f t="shared" si="77"/>
        <v>2.6455026455026454E-3</v>
      </c>
      <c r="J347" s="8">
        <f t="shared" si="78"/>
        <v>3.5087719298245615E-3</v>
      </c>
      <c r="K347" s="8">
        <f t="shared" si="81"/>
        <v>-0.5</v>
      </c>
      <c r="L347" s="8">
        <f t="shared" si="82"/>
        <v>1</v>
      </c>
      <c r="M347" s="8">
        <f t="shared" si="79"/>
        <v>-7.0422535211267607E-3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1</v>
      </c>
      <c r="D361" s="7">
        <v>2</v>
      </c>
      <c r="E361" s="7">
        <v>0</v>
      </c>
      <c r="F361" s="7">
        <v>0</v>
      </c>
      <c r="G361" s="8">
        <f t="shared" si="83"/>
        <v>7.0422535211267607E-3</v>
      </c>
      <c r="H361" s="8">
        <f t="shared" si="84"/>
        <v>1.2422360248447204E-2</v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>
        <f t="shared" si="90"/>
        <v>-1</v>
      </c>
      <c r="M361" s="8">
        <f t="shared" si="87"/>
        <v>-7.0422535211267607E-3</v>
      </c>
      <c r="N361" s="34">
        <f t="shared" si="88"/>
        <v>-1.2422360248447204E-2</v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948</v>
      </c>
      <c r="D371" s="29">
        <f>SUM(D372:D604)</f>
        <v>1456</v>
      </c>
      <c r="E371" s="29">
        <f>SUM(E372:E604)</f>
        <v>1373</v>
      </c>
      <c r="F371" s="29">
        <f>SUM(F372:F604)</f>
        <v>1259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0.44831223628691985</v>
      </c>
      <c r="L371" s="30">
        <f>+IF(AND(D371=0,F371=0),"",IF(D371=0,1,IF(F371=0,-1,(F371-D371)/D371)))</f>
        <v>-0.13530219780219779</v>
      </c>
      <c r="M371" s="30">
        <f t="shared" ref="M371:M434" si="95">+IF(OR(AND(G371=""),(K371="")),"",G371*K371)</f>
        <v>0.44831223628691985</v>
      </c>
      <c r="N371" s="30">
        <f t="shared" ref="N371:N434" si="96">+IF(OR(AND(H371=""),(L371="")),"",H371*L371)</f>
        <v>-0.13530219780219779</v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6</v>
      </c>
      <c r="F372" s="31">
        <v>1</v>
      </c>
      <c r="G372" s="32" t="str">
        <f t="shared" si="91"/>
        <v/>
      </c>
      <c r="H372" s="32" t="str">
        <f t="shared" si="92"/>
        <v/>
      </c>
      <c r="I372" s="32">
        <f t="shared" si="93"/>
        <v>4.3699927166788053E-3</v>
      </c>
      <c r="J372" s="32">
        <f t="shared" si="94"/>
        <v>7.9428117553613975E-4</v>
      </c>
      <c r="K372" s="32">
        <f t="shared" ref="K372:K435" si="97">+IF(AND(C372=0,E372=0)," ",IF(C372=0,1,IF(E372=0,-1,(E372-C372)/C372)))</f>
        <v>1</v>
      </c>
      <c r="L372" s="32">
        <f t="shared" ref="L372:L435" si="98">+IF(AND(D372=0,F372=0)," ",IF(D372=0,1,IF(F372=0,-1,(F372-D372)/D372)))</f>
        <v>1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5</v>
      </c>
      <c r="D374" s="7">
        <v>5</v>
      </c>
      <c r="E374" s="7">
        <v>0</v>
      </c>
      <c r="F374" s="7">
        <v>0</v>
      </c>
      <c r="G374" s="8">
        <f t="shared" si="91"/>
        <v>5.2742616033755272E-3</v>
      </c>
      <c r="H374" s="8">
        <f t="shared" si="92"/>
        <v>3.434065934065934E-3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-5.2742616033755272E-3</v>
      </c>
      <c r="N374" s="34">
        <f t="shared" si="96"/>
        <v>-3.434065934065934E-3</v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10</v>
      </c>
      <c r="D376" s="7">
        <v>24</v>
      </c>
      <c r="E376" s="7">
        <v>0</v>
      </c>
      <c r="F376" s="7">
        <v>0</v>
      </c>
      <c r="G376" s="8">
        <f t="shared" si="91"/>
        <v>1.0548523206751054E-2</v>
      </c>
      <c r="H376" s="8">
        <f t="shared" si="92"/>
        <v>1.6483516483516484E-2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-1.0548523206751054E-2</v>
      </c>
      <c r="N376" s="34">
        <f t="shared" si="96"/>
        <v>-1.6483516483516484E-2</v>
      </c>
    </row>
    <row r="377" spans="1:14" x14ac:dyDescent="0.2">
      <c r="A377" s="45"/>
      <c r="B377" s="42" t="s">
        <v>346</v>
      </c>
      <c r="C377" s="39">
        <v>4</v>
      </c>
      <c r="D377" s="7">
        <v>1</v>
      </c>
      <c r="E377" s="7">
        <v>22</v>
      </c>
      <c r="F377" s="7">
        <v>12</v>
      </c>
      <c r="G377" s="8">
        <f t="shared" si="91"/>
        <v>4.2194092827004216E-3</v>
      </c>
      <c r="H377" s="8">
        <f t="shared" si="92"/>
        <v>6.8681318681318687E-4</v>
      </c>
      <c r="I377" s="8">
        <f t="shared" si="93"/>
        <v>1.6023306627822288E-2</v>
      </c>
      <c r="J377" s="8">
        <f t="shared" si="94"/>
        <v>9.5313741064336783E-3</v>
      </c>
      <c r="K377" s="8">
        <f t="shared" si="97"/>
        <v>4.5</v>
      </c>
      <c r="L377" s="8">
        <f t="shared" si="98"/>
        <v>11</v>
      </c>
      <c r="M377" s="8">
        <f t="shared" si="95"/>
        <v>1.8987341772151896E-2</v>
      </c>
      <c r="N377" s="34">
        <f t="shared" si="96"/>
        <v>7.5549450549450559E-3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1</v>
      </c>
      <c r="D380" s="7">
        <v>0</v>
      </c>
      <c r="E380" s="7">
        <v>48</v>
      </c>
      <c r="F380" s="7">
        <v>17</v>
      </c>
      <c r="G380" s="8">
        <f t="shared" si="91"/>
        <v>1.0548523206751054E-3</v>
      </c>
      <c r="H380" s="8" t="str">
        <f t="shared" si="92"/>
        <v/>
      </c>
      <c r="I380" s="8">
        <f t="shared" si="93"/>
        <v>3.4959941733430443E-2</v>
      </c>
      <c r="J380" s="8">
        <f t="shared" si="94"/>
        <v>1.3502779984114376E-2</v>
      </c>
      <c r="K380" s="8">
        <f t="shared" si="97"/>
        <v>47</v>
      </c>
      <c r="L380" s="8">
        <f t="shared" si="98"/>
        <v>1</v>
      </c>
      <c r="M380" s="8">
        <f t="shared" si="95"/>
        <v>4.9578059071729956E-2</v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7.2833211944646763E-4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15</v>
      </c>
      <c r="D383" s="7">
        <v>5</v>
      </c>
      <c r="E383" s="7">
        <v>36</v>
      </c>
      <c r="F383" s="7">
        <v>14</v>
      </c>
      <c r="G383" s="8">
        <f t="shared" si="91"/>
        <v>1.5822784810126583E-2</v>
      </c>
      <c r="H383" s="8">
        <f t="shared" si="92"/>
        <v>3.434065934065934E-3</v>
      </c>
      <c r="I383" s="8">
        <f t="shared" si="93"/>
        <v>2.6219956300072834E-2</v>
      </c>
      <c r="J383" s="8">
        <f t="shared" si="94"/>
        <v>1.1119936457505957E-2</v>
      </c>
      <c r="K383" s="8">
        <f t="shared" si="97"/>
        <v>1.4</v>
      </c>
      <c r="L383" s="8">
        <f t="shared" si="98"/>
        <v>1.8</v>
      </c>
      <c r="M383" s="8">
        <f t="shared" si="95"/>
        <v>2.2151898734177215E-2</v>
      </c>
      <c r="N383" s="34">
        <f t="shared" si="96"/>
        <v>6.181318681318681E-3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18</v>
      </c>
      <c r="F384" s="7">
        <v>4</v>
      </c>
      <c r="G384" s="8" t="str">
        <f t="shared" si="91"/>
        <v/>
      </c>
      <c r="H384" s="8" t="str">
        <f t="shared" si="92"/>
        <v/>
      </c>
      <c r="I384" s="8">
        <f t="shared" si="93"/>
        <v>1.3109978150036417E-2</v>
      </c>
      <c r="J384" s="8">
        <f t="shared" si="94"/>
        <v>3.177124702144559E-3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23</v>
      </c>
      <c r="D386" s="7">
        <v>16</v>
      </c>
      <c r="E386" s="7">
        <v>99</v>
      </c>
      <c r="F386" s="7">
        <v>98</v>
      </c>
      <c r="G386" s="8">
        <f t="shared" si="91"/>
        <v>2.4261603375527425E-2</v>
      </c>
      <c r="H386" s="8">
        <f t="shared" si="92"/>
        <v>1.098901098901099E-2</v>
      </c>
      <c r="I386" s="8">
        <f t="shared" si="93"/>
        <v>7.2104879825200294E-2</v>
      </c>
      <c r="J386" s="8">
        <f t="shared" si="94"/>
        <v>7.7839555202541696E-2</v>
      </c>
      <c r="K386" s="8">
        <f t="shared" si="97"/>
        <v>3.3043478260869565</v>
      </c>
      <c r="L386" s="8">
        <f t="shared" si="98"/>
        <v>5.125</v>
      </c>
      <c r="M386" s="8">
        <f t="shared" si="95"/>
        <v>8.0168776371308009E-2</v>
      </c>
      <c r="N386" s="34">
        <f t="shared" si="96"/>
        <v>5.631868131868132E-2</v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10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7.2833211944646759E-3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16</v>
      </c>
      <c r="D389" s="7">
        <v>14</v>
      </c>
      <c r="E389" s="7">
        <v>0</v>
      </c>
      <c r="F389" s="7">
        <v>0</v>
      </c>
      <c r="G389" s="8">
        <f t="shared" si="91"/>
        <v>1.6877637130801686E-2</v>
      </c>
      <c r="H389" s="8">
        <f t="shared" si="92"/>
        <v>9.6153846153846159E-3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-1.6877637130801686E-2</v>
      </c>
      <c r="N389" s="34">
        <f t="shared" si="96"/>
        <v>-9.6153846153846159E-3</v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209</v>
      </c>
      <c r="D391" s="7">
        <v>159</v>
      </c>
      <c r="E391" s="7">
        <v>486</v>
      </c>
      <c r="F391" s="7">
        <v>318</v>
      </c>
      <c r="G391" s="8">
        <f t="shared" si="91"/>
        <v>0.22046413502109705</v>
      </c>
      <c r="H391" s="8">
        <f t="shared" si="92"/>
        <v>0.1092032967032967</v>
      </c>
      <c r="I391" s="8">
        <f t="shared" si="93"/>
        <v>0.35396941005098326</v>
      </c>
      <c r="J391" s="8">
        <f t="shared" si="94"/>
        <v>0.25258141382049243</v>
      </c>
      <c r="K391" s="8">
        <f t="shared" si="97"/>
        <v>1.3253588516746411</v>
      </c>
      <c r="L391" s="8">
        <f t="shared" si="98"/>
        <v>1</v>
      </c>
      <c r="M391" s="8">
        <f t="shared" si="95"/>
        <v>0.2921940928270042</v>
      </c>
      <c r="N391" s="34">
        <f t="shared" si="96"/>
        <v>0.1092032967032967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1</v>
      </c>
      <c r="D394" s="7">
        <v>4</v>
      </c>
      <c r="E394" s="7">
        <v>0</v>
      </c>
      <c r="F394" s="7">
        <v>0</v>
      </c>
      <c r="G394" s="8">
        <f t="shared" si="91"/>
        <v>1.0548523206751054E-3</v>
      </c>
      <c r="H394" s="8">
        <f t="shared" si="92"/>
        <v>2.7472527472527475E-3</v>
      </c>
      <c r="I394" s="8" t="str">
        <f t="shared" si="93"/>
        <v/>
      </c>
      <c r="J394" s="8" t="str">
        <f t="shared" si="94"/>
        <v/>
      </c>
      <c r="K394" s="8">
        <f t="shared" si="97"/>
        <v>-1</v>
      </c>
      <c r="L394" s="8">
        <f t="shared" si="98"/>
        <v>-1</v>
      </c>
      <c r="M394" s="8">
        <f t="shared" si="95"/>
        <v>-1.0548523206751054E-3</v>
      </c>
      <c r="N394" s="34">
        <f t="shared" si="96"/>
        <v>-2.7472527472527475E-3</v>
      </c>
    </row>
    <row r="395" spans="1:14" x14ac:dyDescent="0.2">
      <c r="A395" s="45"/>
      <c r="B395" s="42" t="s">
        <v>364</v>
      </c>
      <c r="C395" s="39">
        <v>74</v>
      </c>
      <c r="D395" s="7">
        <v>155</v>
      </c>
      <c r="E395" s="7">
        <v>19</v>
      </c>
      <c r="F395" s="7">
        <v>40</v>
      </c>
      <c r="G395" s="8">
        <f t="shared" si="91"/>
        <v>7.805907172995781E-2</v>
      </c>
      <c r="H395" s="8">
        <f t="shared" si="92"/>
        <v>0.10645604395604395</v>
      </c>
      <c r="I395" s="8">
        <f t="shared" si="93"/>
        <v>1.3838310269482883E-2</v>
      </c>
      <c r="J395" s="8">
        <f t="shared" si="94"/>
        <v>3.1771247021445591E-2</v>
      </c>
      <c r="K395" s="8">
        <f t="shared" si="97"/>
        <v>-0.7432432432432432</v>
      </c>
      <c r="L395" s="8">
        <f t="shared" si="98"/>
        <v>-0.74193548387096775</v>
      </c>
      <c r="M395" s="8">
        <f t="shared" si="95"/>
        <v>-5.8016877637130801E-2</v>
      </c>
      <c r="N395" s="34">
        <f t="shared" si="96"/>
        <v>-7.898351648351648E-2</v>
      </c>
    </row>
    <row r="396" spans="1:14" x14ac:dyDescent="0.2">
      <c r="A396" s="45"/>
      <c r="B396" s="42" t="s">
        <v>365</v>
      </c>
      <c r="C396" s="39">
        <v>22</v>
      </c>
      <c r="D396" s="7">
        <v>28</v>
      </c>
      <c r="E396" s="7">
        <v>0</v>
      </c>
      <c r="F396" s="7">
        <v>0</v>
      </c>
      <c r="G396" s="8">
        <f t="shared" si="91"/>
        <v>2.3206751054852322E-2</v>
      </c>
      <c r="H396" s="8">
        <f t="shared" si="92"/>
        <v>1.9230769230769232E-2</v>
      </c>
      <c r="I396" s="8" t="str">
        <f t="shared" si="93"/>
        <v/>
      </c>
      <c r="J396" s="8" t="str">
        <f t="shared" si="94"/>
        <v/>
      </c>
      <c r="K396" s="8">
        <f t="shared" si="97"/>
        <v>-1</v>
      </c>
      <c r="L396" s="8">
        <f t="shared" si="98"/>
        <v>-1</v>
      </c>
      <c r="M396" s="8">
        <f t="shared" si="95"/>
        <v>-2.3206751054852322E-2</v>
      </c>
      <c r="N396" s="34">
        <f t="shared" si="96"/>
        <v>-1.9230769230769232E-2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7.2833211944646763E-4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5</v>
      </c>
      <c r="E405" s="7">
        <v>6</v>
      </c>
      <c r="F405" s="7">
        <v>7</v>
      </c>
      <c r="G405" s="8" t="str">
        <f t="shared" si="91"/>
        <v/>
      </c>
      <c r="H405" s="8">
        <f t="shared" si="92"/>
        <v>3.434065934065934E-3</v>
      </c>
      <c r="I405" s="8">
        <f t="shared" si="93"/>
        <v>4.3699927166788053E-3</v>
      </c>
      <c r="J405" s="8">
        <f t="shared" si="94"/>
        <v>5.5599682287529786E-3</v>
      </c>
      <c r="K405" s="8">
        <f t="shared" si="97"/>
        <v>1</v>
      </c>
      <c r="L405" s="8">
        <f t="shared" si="98"/>
        <v>0.4</v>
      </c>
      <c r="M405" s="8" t="str">
        <f t="shared" si="95"/>
        <v/>
      </c>
      <c r="N405" s="34">
        <f t="shared" si="96"/>
        <v>1.3736263736263737E-3</v>
      </c>
    </row>
    <row r="406" spans="1:14" x14ac:dyDescent="0.2">
      <c r="A406" s="45"/>
      <c r="B406" s="42" t="s">
        <v>375</v>
      </c>
      <c r="C406" s="39">
        <v>2</v>
      </c>
      <c r="D406" s="7">
        <v>0</v>
      </c>
      <c r="E406" s="7">
        <v>7</v>
      </c>
      <c r="F406" s="7">
        <v>1</v>
      </c>
      <c r="G406" s="8">
        <f t="shared" si="91"/>
        <v>2.1097046413502108E-3</v>
      </c>
      <c r="H406" s="8" t="str">
        <f t="shared" si="92"/>
        <v/>
      </c>
      <c r="I406" s="8">
        <f t="shared" si="93"/>
        <v>5.0983248361252727E-3</v>
      </c>
      <c r="J406" s="8">
        <f t="shared" si="94"/>
        <v>7.9428117553613975E-4</v>
      </c>
      <c r="K406" s="8">
        <f t="shared" si="97"/>
        <v>2.5</v>
      </c>
      <c r="L406" s="8">
        <f t="shared" si="98"/>
        <v>1</v>
      </c>
      <c r="M406" s="8">
        <f t="shared" si="95"/>
        <v>5.2742616033755272E-3</v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9</v>
      </c>
      <c r="D410" s="7">
        <v>22</v>
      </c>
      <c r="E410" s="7">
        <v>48</v>
      </c>
      <c r="F410" s="7">
        <v>24</v>
      </c>
      <c r="G410" s="8">
        <f t="shared" si="91"/>
        <v>9.4936708860759497E-3</v>
      </c>
      <c r="H410" s="8">
        <f t="shared" si="92"/>
        <v>1.510989010989011E-2</v>
      </c>
      <c r="I410" s="8">
        <f t="shared" si="93"/>
        <v>3.4959941733430443E-2</v>
      </c>
      <c r="J410" s="8">
        <f t="shared" si="94"/>
        <v>1.9062748212867357E-2</v>
      </c>
      <c r="K410" s="8">
        <f t="shared" si="97"/>
        <v>4.333333333333333</v>
      </c>
      <c r="L410" s="8">
        <f t="shared" si="98"/>
        <v>9.0909090909090912E-2</v>
      </c>
      <c r="M410" s="8">
        <f t="shared" si="95"/>
        <v>4.1139240506329111E-2</v>
      </c>
      <c r="N410" s="34">
        <f t="shared" si="96"/>
        <v>1.3736263736263737E-3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42</v>
      </c>
      <c r="F418" s="7">
        <v>24</v>
      </c>
      <c r="G418" s="8" t="str">
        <f t="shared" si="91"/>
        <v/>
      </c>
      <c r="H418" s="8" t="str">
        <f t="shared" si="92"/>
        <v/>
      </c>
      <c r="I418" s="8">
        <f t="shared" si="93"/>
        <v>3.058994901675164E-2</v>
      </c>
      <c r="J418" s="8">
        <f t="shared" si="94"/>
        <v>1.9062748212867357E-2</v>
      </c>
      <c r="K418" s="8">
        <f t="shared" si="97"/>
        <v>1</v>
      </c>
      <c r="L418" s="8">
        <f t="shared" si="98"/>
        <v>1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174</v>
      </c>
      <c r="D419" s="7">
        <v>155</v>
      </c>
      <c r="E419" s="7">
        <v>79</v>
      </c>
      <c r="F419" s="7">
        <v>54</v>
      </c>
      <c r="G419" s="8">
        <f t="shared" si="91"/>
        <v>0.18354430379746836</v>
      </c>
      <c r="H419" s="8">
        <f t="shared" si="92"/>
        <v>0.10645604395604395</v>
      </c>
      <c r="I419" s="8">
        <f t="shared" si="93"/>
        <v>5.7538237436270942E-2</v>
      </c>
      <c r="J419" s="8">
        <f t="shared" si="94"/>
        <v>4.2891183478951551E-2</v>
      </c>
      <c r="K419" s="8">
        <f t="shared" si="97"/>
        <v>-0.54597701149425293</v>
      </c>
      <c r="L419" s="8">
        <f t="shared" si="98"/>
        <v>-0.65161290322580645</v>
      </c>
      <c r="M419" s="8">
        <f t="shared" si="95"/>
        <v>-0.10021097046413503</v>
      </c>
      <c r="N419" s="34">
        <f t="shared" si="96"/>
        <v>-6.9368131868131871E-2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1</v>
      </c>
      <c r="E422" s="7">
        <v>102</v>
      </c>
      <c r="F422" s="7">
        <v>69</v>
      </c>
      <c r="G422" s="8" t="str">
        <f t="shared" si="91"/>
        <v/>
      </c>
      <c r="H422" s="8">
        <f t="shared" si="92"/>
        <v>6.8681318681318687E-4</v>
      </c>
      <c r="I422" s="8">
        <f t="shared" si="93"/>
        <v>7.4289876183539688E-2</v>
      </c>
      <c r="J422" s="8">
        <f t="shared" si="94"/>
        <v>5.4805401111993647E-2</v>
      </c>
      <c r="K422" s="8">
        <f t="shared" si="97"/>
        <v>1</v>
      </c>
      <c r="L422" s="8">
        <f t="shared" si="98"/>
        <v>68</v>
      </c>
      <c r="M422" s="8" t="str">
        <f t="shared" si="95"/>
        <v/>
      </c>
      <c r="N422" s="34">
        <f t="shared" si="96"/>
        <v>4.6703296703296704E-2</v>
      </c>
    </row>
    <row r="423" spans="1:14" x14ac:dyDescent="0.2">
      <c r="A423" s="45"/>
      <c r="B423" s="42" t="s">
        <v>392</v>
      </c>
      <c r="C423" s="39">
        <v>133</v>
      </c>
      <c r="D423" s="7">
        <v>156</v>
      </c>
      <c r="E423" s="7">
        <v>146</v>
      </c>
      <c r="F423" s="7">
        <v>104</v>
      </c>
      <c r="G423" s="8">
        <f t="shared" si="91"/>
        <v>0.14029535864978904</v>
      </c>
      <c r="H423" s="8">
        <f t="shared" si="92"/>
        <v>0.10714285714285714</v>
      </c>
      <c r="I423" s="8">
        <f t="shared" si="93"/>
        <v>0.10633648943918426</v>
      </c>
      <c r="J423" s="8">
        <f t="shared" si="94"/>
        <v>8.2605242255758535E-2</v>
      </c>
      <c r="K423" s="8">
        <f t="shared" si="97"/>
        <v>9.7744360902255634E-2</v>
      </c>
      <c r="L423" s="8">
        <f t="shared" si="98"/>
        <v>-0.33333333333333331</v>
      </c>
      <c r="M423" s="8">
        <f t="shared" si="95"/>
        <v>1.3713080168776372E-2</v>
      </c>
      <c r="N423" s="34">
        <f t="shared" si="96"/>
        <v>-3.5714285714285712E-2</v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6.8681318681318687E-4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34">
        <f t="shared" si="96"/>
        <v>-6.8681318681318687E-4</v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1</v>
      </c>
      <c r="E428" s="7">
        <v>0</v>
      </c>
      <c r="F428" s="7">
        <v>0</v>
      </c>
      <c r="G428" s="8" t="str">
        <f t="shared" si="91"/>
        <v/>
      </c>
      <c r="H428" s="8">
        <f t="shared" si="92"/>
        <v>6.8681318681318687E-4</v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>
        <f t="shared" si="98"/>
        <v>-1</v>
      </c>
      <c r="M428" s="8" t="str">
        <f t="shared" si="95"/>
        <v/>
      </c>
      <c r="N428" s="34">
        <f t="shared" si="96"/>
        <v>-6.8681318681318687E-4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7.9428117553613975E-4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1</v>
      </c>
      <c r="D435" s="7">
        <v>0</v>
      </c>
      <c r="E435" s="7">
        <v>0</v>
      </c>
      <c r="F435" s="7">
        <v>0</v>
      </c>
      <c r="G435" s="8">
        <f t="shared" ref="G435:G498" si="99">+IF(C435=0,"",C435/C$371)</f>
        <v>1.0548523206751054E-3</v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 t="str">
        <f t="shared" si="98"/>
        <v xml:space="preserve"> </v>
      </c>
      <c r="M435" s="8">
        <f t="shared" ref="M435:M498" si="103">+IF(OR(AND(G435=""),(K435="")),"",G435*K435)</f>
        <v>-1.0548523206751054E-3</v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14</v>
      </c>
      <c r="F436" s="7">
        <v>14</v>
      </c>
      <c r="G436" s="8" t="str">
        <f t="shared" si="99"/>
        <v/>
      </c>
      <c r="H436" s="8" t="str">
        <f t="shared" si="100"/>
        <v/>
      </c>
      <c r="I436" s="8">
        <f t="shared" si="101"/>
        <v>1.0196649672250545E-2</v>
      </c>
      <c r="J436" s="8">
        <f t="shared" si="102"/>
        <v>1.1119936457505957E-2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1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>
        <f t="shared" si="102"/>
        <v>7.9428117553613975E-4</v>
      </c>
      <c r="K437" s="8" t="str">
        <f t="shared" si="105"/>
        <v xml:space="preserve"> </v>
      </c>
      <c r="L437" s="8">
        <f t="shared" si="106"/>
        <v>1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1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6.8681318681318687E-4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34">
        <f t="shared" si="104"/>
        <v>-6.8681318681318687E-4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18</v>
      </c>
      <c r="D446" s="7">
        <v>156</v>
      </c>
      <c r="E446" s="7">
        <v>25</v>
      </c>
      <c r="F446" s="7">
        <v>117</v>
      </c>
      <c r="G446" s="8">
        <f t="shared" si="99"/>
        <v>1.8987341772151899E-2</v>
      </c>
      <c r="H446" s="8">
        <f t="shared" si="100"/>
        <v>0.10714285714285714</v>
      </c>
      <c r="I446" s="8">
        <f t="shared" si="101"/>
        <v>1.820830298616169E-2</v>
      </c>
      <c r="J446" s="8">
        <f t="shared" si="102"/>
        <v>9.293089753772836E-2</v>
      </c>
      <c r="K446" s="8">
        <f t="shared" si="105"/>
        <v>0.3888888888888889</v>
      </c>
      <c r="L446" s="8">
        <f t="shared" si="106"/>
        <v>-0.25</v>
      </c>
      <c r="M446" s="8">
        <f t="shared" si="103"/>
        <v>7.3839662447257384E-3</v>
      </c>
      <c r="N446" s="34">
        <f t="shared" si="104"/>
        <v>-2.6785714285714284E-2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17</v>
      </c>
      <c r="D470" s="7">
        <v>37</v>
      </c>
      <c r="E470" s="7">
        <v>29</v>
      </c>
      <c r="F470" s="7">
        <v>26</v>
      </c>
      <c r="G470" s="8">
        <f t="shared" si="99"/>
        <v>1.7932489451476793E-2</v>
      </c>
      <c r="H470" s="8">
        <f t="shared" si="100"/>
        <v>2.5412087912087912E-2</v>
      </c>
      <c r="I470" s="8">
        <f t="shared" si="101"/>
        <v>2.1121631463947559E-2</v>
      </c>
      <c r="J470" s="8">
        <f t="shared" si="102"/>
        <v>2.0651310563939634E-2</v>
      </c>
      <c r="K470" s="8">
        <f t="shared" si="105"/>
        <v>0.70588235294117652</v>
      </c>
      <c r="L470" s="8">
        <f t="shared" si="106"/>
        <v>-0.29729729729729731</v>
      </c>
      <c r="M470" s="8">
        <f t="shared" si="103"/>
        <v>1.2658227848101266E-2</v>
      </c>
      <c r="N470" s="34">
        <f t="shared" si="104"/>
        <v>-7.554945054945055E-3</v>
      </c>
    </row>
    <row r="471" spans="1:14" x14ac:dyDescent="0.2">
      <c r="A471" s="45"/>
      <c r="B471" s="42" t="s">
        <v>440</v>
      </c>
      <c r="C471" s="39">
        <v>88</v>
      </c>
      <c r="D471" s="7">
        <v>354</v>
      </c>
      <c r="E471" s="7">
        <v>4</v>
      </c>
      <c r="F471" s="7">
        <v>5</v>
      </c>
      <c r="G471" s="8">
        <f t="shared" si="99"/>
        <v>9.2827004219409287E-2</v>
      </c>
      <c r="H471" s="8">
        <f t="shared" si="100"/>
        <v>0.24313186813186813</v>
      </c>
      <c r="I471" s="8">
        <f t="shared" si="101"/>
        <v>2.9133284777858705E-3</v>
      </c>
      <c r="J471" s="8">
        <f t="shared" si="102"/>
        <v>3.9714058776806989E-3</v>
      </c>
      <c r="K471" s="8">
        <f t="shared" si="105"/>
        <v>-0.95454545454545459</v>
      </c>
      <c r="L471" s="8">
        <f t="shared" si="106"/>
        <v>-0.98587570621468923</v>
      </c>
      <c r="M471" s="8">
        <f t="shared" si="103"/>
        <v>-8.8607594936708875E-2</v>
      </c>
      <c r="N471" s="34">
        <f t="shared" si="104"/>
        <v>-0.23969780219780218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3</v>
      </c>
      <c r="F484" s="7">
        <v>38</v>
      </c>
      <c r="G484" s="8" t="str">
        <f t="shared" si="99"/>
        <v/>
      </c>
      <c r="H484" s="8">
        <f t="shared" si="100"/>
        <v>6.8681318681318687E-4</v>
      </c>
      <c r="I484" s="8">
        <f t="shared" si="101"/>
        <v>2.1849963583394027E-3</v>
      </c>
      <c r="J484" s="8">
        <f t="shared" si="102"/>
        <v>3.0182684670373314E-2</v>
      </c>
      <c r="K484" s="8">
        <f t="shared" si="105"/>
        <v>1</v>
      </c>
      <c r="L484" s="8">
        <f t="shared" si="106"/>
        <v>37</v>
      </c>
      <c r="M484" s="8" t="str">
        <f t="shared" si="103"/>
        <v/>
      </c>
      <c r="N484" s="34">
        <f t="shared" si="104"/>
        <v>2.5412087912087915E-2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2</v>
      </c>
      <c r="F485" s="7">
        <v>36</v>
      </c>
      <c r="G485" s="8" t="str">
        <f t="shared" si="99"/>
        <v/>
      </c>
      <c r="H485" s="8" t="str">
        <f t="shared" si="100"/>
        <v/>
      </c>
      <c r="I485" s="8">
        <f t="shared" si="101"/>
        <v>1.4566642388929353E-3</v>
      </c>
      <c r="J485" s="8">
        <f t="shared" si="102"/>
        <v>2.8594122319301033E-2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2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1.5885623510722795E-3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7.9428117553613975E-4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12</v>
      </c>
      <c r="D493" s="7">
        <v>8</v>
      </c>
      <c r="E493" s="7">
        <v>1</v>
      </c>
      <c r="F493" s="7">
        <v>47</v>
      </c>
      <c r="G493" s="8">
        <f t="shared" si="99"/>
        <v>1.2658227848101266E-2</v>
      </c>
      <c r="H493" s="8">
        <f t="shared" si="100"/>
        <v>5.4945054945054949E-3</v>
      </c>
      <c r="I493" s="8">
        <f t="shared" si="101"/>
        <v>7.2833211944646763E-4</v>
      </c>
      <c r="J493" s="8">
        <f t="shared" si="102"/>
        <v>3.7331215250198571E-2</v>
      </c>
      <c r="K493" s="8">
        <f t="shared" si="105"/>
        <v>-0.91666666666666663</v>
      </c>
      <c r="L493" s="8">
        <f t="shared" si="106"/>
        <v>4.875</v>
      </c>
      <c r="M493" s="8">
        <f t="shared" si="103"/>
        <v>-1.1603375527426159E-2</v>
      </c>
      <c r="N493" s="34">
        <f t="shared" si="104"/>
        <v>2.6785714285714288E-2</v>
      </c>
    </row>
    <row r="494" spans="1:14" x14ac:dyDescent="0.2">
      <c r="A494" s="45"/>
      <c r="B494" s="42" t="s">
        <v>463</v>
      </c>
      <c r="C494" s="39">
        <v>0</v>
      </c>
      <c r="D494" s="7">
        <v>2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1.3736263736263737E-3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34">
        <f t="shared" si="104"/>
        <v>-1.3736263736263737E-3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5</v>
      </c>
      <c r="E499" s="7">
        <v>0</v>
      </c>
      <c r="F499" s="7">
        <v>8</v>
      </c>
      <c r="G499" s="8" t="str">
        <f t="shared" ref="G499:G562" si="107">+IF(C499=0,"",C499/C$371)</f>
        <v/>
      </c>
      <c r="H499" s="8">
        <f t="shared" ref="H499:H562" si="108">+IF(D499=0,"",D499/D$371)</f>
        <v>3.434065934065934E-3</v>
      </c>
      <c r="I499" s="8" t="str">
        <f t="shared" ref="I499:I562" si="109">+IF(E499=0,"",E499/E$371)</f>
        <v/>
      </c>
      <c r="J499" s="8">
        <f t="shared" ref="J499:J562" si="110">+IF(F499=0,"",F499/F$371)</f>
        <v>6.354249404289118E-3</v>
      </c>
      <c r="K499" s="8" t="str">
        <f t="shared" si="105"/>
        <v xml:space="preserve"> </v>
      </c>
      <c r="L499" s="8">
        <f t="shared" si="106"/>
        <v>0.6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2.0604395604395605E-3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2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1.5885623510722795E-3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7</v>
      </c>
      <c r="F503" s="7">
        <v>15</v>
      </c>
      <c r="G503" s="8" t="str">
        <f t="shared" si="107"/>
        <v/>
      </c>
      <c r="H503" s="8" t="str">
        <f t="shared" si="108"/>
        <v/>
      </c>
      <c r="I503" s="8">
        <f t="shared" si="109"/>
        <v>5.0983248361252727E-3</v>
      </c>
      <c r="J503" s="8">
        <f t="shared" si="110"/>
        <v>1.1914217633042097E-2</v>
      </c>
      <c r="K503" s="8">
        <f t="shared" si="113"/>
        <v>1</v>
      </c>
      <c r="L503" s="8">
        <f t="shared" si="114"/>
        <v>1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6.8681318681318687E-4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34">
        <f t="shared" si="112"/>
        <v>-6.8681318681318687E-4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6.8681318681318687E-4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34">
        <f t="shared" si="112"/>
        <v>-6.8681318681318687E-4</v>
      </c>
    </row>
    <row r="513" spans="1:14" x14ac:dyDescent="0.2">
      <c r="A513" s="45"/>
      <c r="B513" s="42" t="s">
        <v>482</v>
      </c>
      <c r="C513" s="39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6.8681318681318687E-4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34">
        <f t="shared" si="112"/>
        <v>-6.8681318681318687E-4</v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6.8681318681318687E-4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-6.8681318681318687E-4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1</v>
      </c>
      <c r="F530" s="7">
        <v>10</v>
      </c>
      <c r="G530" s="8" t="str">
        <f t="shared" si="107"/>
        <v/>
      </c>
      <c r="H530" s="8" t="str">
        <f t="shared" si="108"/>
        <v/>
      </c>
      <c r="I530" s="8">
        <f t="shared" si="109"/>
        <v>7.2833211944646763E-4</v>
      </c>
      <c r="J530" s="8">
        <f t="shared" si="110"/>
        <v>7.9428117553613977E-3</v>
      </c>
      <c r="K530" s="8">
        <f t="shared" si="113"/>
        <v>1</v>
      </c>
      <c r="L530" s="8">
        <f t="shared" si="114"/>
        <v>1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7.2833211944646763E-4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9</v>
      </c>
      <c r="D539" s="7">
        <v>3</v>
      </c>
      <c r="E539" s="7">
        <v>9</v>
      </c>
      <c r="F539" s="7">
        <v>2</v>
      </c>
      <c r="G539" s="8">
        <f t="shared" si="107"/>
        <v>9.4936708860759497E-3</v>
      </c>
      <c r="H539" s="8">
        <f t="shared" si="108"/>
        <v>2.0604395604395605E-3</v>
      </c>
      <c r="I539" s="8">
        <f t="shared" si="109"/>
        <v>6.5549890750182084E-3</v>
      </c>
      <c r="J539" s="8">
        <f t="shared" si="110"/>
        <v>1.5885623510722795E-3</v>
      </c>
      <c r="K539" s="8">
        <f t="shared" si="113"/>
        <v>0</v>
      </c>
      <c r="L539" s="8">
        <f t="shared" si="114"/>
        <v>-0.33333333333333331</v>
      </c>
      <c r="M539" s="8">
        <f t="shared" si="111"/>
        <v>0</v>
      </c>
      <c r="N539" s="34">
        <f t="shared" si="112"/>
        <v>-6.8681318681318676E-4</v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1</v>
      </c>
      <c r="F541" s="7">
        <v>0</v>
      </c>
      <c r="G541" s="8" t="str">
        <f t="shared" si="107"/>
        <v/>
      </c>
      <c r="H541" s="8" t="str">
        <f t="shared" si="108"/>
        <v/>
      </c>
      <c r="I541" s="8">
        <f t="shared" si="109"/>
        <v>7.2833211944646763E-4</v>
      </c>
      <c r="J541" s="8" t="str">
        <f t="shared" si="110"/>
        <v/>
      </c>
      <c r="K541" s="8">
        <f t="shared" si="113"/>
        <v>1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61</v>
      </c>
      <c r="D544" s="7">
        <v>66</v>
      </c>
      <c r="E544" s="7">
        <v>88</v>
      </c>
      <c r="F544" s="7">
        <v>72</v>
      </c>
      <c r="G544" s="8">
        <f t="shared" si="107"/>
        <v>6.434599156118144E-2</v>
      </c>
      <c r="H544" s="8">
        <f t="shared" si="108"/>
        <v>4.5329670329670328E-2</v>
      </c>
      <c r="I544" s="8">
        <f t="shared" si="109"/>
        <v>6.4093226511289153E-2</v>
      </c>
      <c r="J544" s="8">
        <f t="shared" si="110"/>
        <v>5.7188244638602066E-2</v>
      </c>
      <c r="K544" s="8">
        <f t="shared" si="113"/>
        <v>0.44262295081967212</v>
      </c>
      <c r="L544" s="8">
        <f t="shared" si="114"/>
        <v>9.0909090909090912E-2</v>
      </c>
      <c r="M544" s="8">
        <f t="shared" si="111"/>
        <v>2.8481012658227851E-2</v>
      </c>
      <c r="N544" s="34">
        <f t="shared" si="112"/>
        <v>4.120879120879121E-3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10</v>
      </c>
      <c r="D546" s="7">
        <v>7</v>
      </c>
      <c r="E546" s="7">
        <v>0</v>
      </c>
      <c r="F546" s="7">
        <v>0</v>
      </c>
      <c r="G546" s="8">
        <f t="shared" si="107"/>
        <v>1.0548523206751054E-2</v>
      </c>
      <c r="H546" s="8">
        <f t="shared" si="108"/>
        <v>4.807692307692308E-3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-1.0548523206751054E-2</v>
      </c>
      <c r="N546" s="34">
        <f t="shared" si="112"/>
        <v>-4.807692307692308E-3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7.9428117553613975E-4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1</v>
      </c>
      <c r="F563" s="7">
        <v>1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7.2833211944646763E-4</v>
      </c>
      <c r="J563" s="8">
        <f t="shared" ref="J563:J604" si="118">+IF(F563=0,"",F563/F$371)</f>
        <v>7.9428117553613975E-4</v>
      </c>
      <c r="K563" s="8">
        <f t="shared" si="113"/>
        <v>1</v>
      </c>
      <c r="L563" s="8">
        <f t="shared" si="114"/>
        <v>1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1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6.8681318681318687E-4</v>
      </c>
      <c r="I564" s="8" t="str">
        <f t="shared" si="117"/>
        <v/>
      </c>
      <c r="J564" s="8">
        <f t="shared" si="118"/>
        <v>7.9428117553613975E-4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0</v>
      </c>
      <c r="M564" s="8" t="str">
        <f t="shared" si="119"/>
        <v/>
      </c>
      <c r="N564" s="34">
        <f t="shared" si="120"/>
        <v>0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1</v>
      </c>
      <c r="F567" s="7">
        <v>22</v>
      </c>
      <c r="G567" s="8" t="str">
        <f t="shared" si="115"/>
        <v/>
      </c>
      <c r="H567" s="8" t="str">
        <f t="shared" si="116"/>
        <v/>
      </c>
      <c r="I567" s="8">
        <f t="shared" si="117"/>
        <v>7.2833211944646763E-4</v>
      </c>
      <c r="J567" s="8">
        <f t="shared" si="118"/>
        <v>1.7474185861795076E-2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30</v>
      </c>
      <c r="D568" s="7">
        <v>38</v>
      </c>
      <c r="E568" s="7">
        <v>2</v>
      </c>
      <c r="F568" s="7">
        <v>19</v>
      </c>
      <c r="G568" s="8">
        <f t="shared" si="115"/>
        <v>3.1645569620253167E-2</v>
      </c>
      <c r="H568" s="8">
        <f t="shared" si="116"/>
        <v>2.60989010989011E-2</v>
      </c>
      <c r="I568" s="8">
        <f t="shared" si="117"/>
        <v>1.4566642388929353E-3</v>
      </c>
      <c r="J568" s="8">
        <f t="shared" si="118"/>
        <v>1.5091342335186657E-2</v>
      </c>
      <c r="K568" s="8">
        <f t="shared" si="121"/>
        <v>-0.93333333333333335</v>
      </c>
      <c r="L568" s="8">
        <f t="shared" si="122"/>
        <v>-0.5</v>
      </c>
      <c r="M568" s="8">
        <f t="shared" si="119"/>
        <v>-2.9535864978902957E-2</v>
      </c>
      <c r="N568" s="34">
        <f t="shared" si="120"/>
        <v>-1.304945054945055E-2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1</v>
      </c>
      <c r="F577" s="7">
        <v>0</v>
      </c>
      <c r="G577" s="8" t="str">
        <f t="shared" si="115"/>
        <v/>
      </c>
      <c r="H577" s="8" t="str">
        <f t="shared" si="116"/>
        <v/>
      </c>
      <c r="I577" s="8">
        <f t="shared" si="117"/>
        <v>7.2833211944646763E-4</v>
      </c>
      <c r="J577" s="8" t="str">
        <f t="shared" si="118"/>
        <v/>
      </c>
      <c r="K577" s="8">
        <f t="shared" si="121"/>
        <v>1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1</v>
      </c>
      <c r="F580" s="7">
        <v>1</v>
      </c>
      <c r="G580" s="8" t="str">
        <f t="shared" si="115"/>
        <v/>
      </c>
      <c r="H580" s="8" t="str">
        <f t="shared" si="116"/>
        <v/>
      </c>
      <c r="I580" s="8">
        <f t="shared" si="117"/>
        <v>7.2833211944646763E-4</v>
      </c>
      <c r="J580" s="8">
        <f t="shared" si="118"/>
        <v>7.9428117553613975E-4</v>
      </c>
      <c r="K580" s="8">
        <f t="shared" si="121"/>
        <v>1</v>
      </c>
      <c r="L580" s="8">
        <f t="shared" si="122"/>
        <v>1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1</v>
      </c>
      <c r="D588" s="7">
        <v>5</v>
      </c>
      <c r="E588" s="7">
        <v>0</v>
      </c>
      <c r="F588" s="7">
        <v>22</v>
      </c>
      <c r="G588" s="8">
        <f t="shared" si="115"/>
        <v>1.0548523206751054E-3</v>
      </c>
      <c r="H588" s="8">
        <f t="shared" si="116"/>
        <v>3.434065934065934E-3</v>
      </c>
      <c r="I588" s="8" t="str">
        <f t="shared" si="117"/>
        <v/>
      </c>
      <c r="J588" s="8">
        <f t="shared" si="118"/>
        <v>1.7474185861795076E-2</v>
      </c>
      <c r="K588" s="8">
        <f t="shared" si="121"/>
        <v>-1</v>
      </c>
      <c r="L588" s="8">
        <f t="shared" si="122"/>
        <v>3.4</v>
      </c>
      <c r="M588" s="8">
        <f t="shared" si="119"/>
        <v>-1.0548523206751054E-3</v>
      </c>
      <c r="N588" s="34">
        <f t="shared" si="120"/>
        <v>1.1675824175824176E-2</v>
      </c>
    </row>
    <row r="589" spans="1:14" ht="25.5" x14ac:dyDescent="0.2">
      <c r="A589" s="45"/>
      <c r="B589" s="42" t="s">
        <v>558</v>
      </c>
      <c r="C589" s="39">
        <v>3</v>
      </c>
      <c r="D589" s="7">
        <v>13</v>
      </c>
      <c r="E589" s="7">
        <v>1</v>
      </c>
      <c r="F589" s="7">
        <v>5</v>
      </c>
      <c r="G589" s="8">
        <f t="shared" si="115"/>
        <v>3.1645569620253164E-3</v>
      </c>
      <c r="H589" s="8">
        <f t="shared" si="116"/>
        <v>8.9285714285714281E-3</v>
      </c>
      <c r="I589" s="8">
        <f t="shared" si="117"/>
        <v>7.2833211944646763E-4</v>
      </c>
      <c r="J589" s="8">
        <f t="shared" si="118"/>
        <v>3.9714058776806989E-3</v>
      </c>
      <c r="K589" s="8">
        <f t="shared" si="121"/>
        <v>-0.66666666666666663</v>
      </c>
      <c r="L589" s="8">
        <f t="shared" si="122"/>
        <v>-0.61538461538461542</v>
      </c>
      <c r="M589" s="8">
        <f t="shared" si="119"/>
        <v>-2.1097046413502108E-3</v>
      </c>
      <c r="N589" s="34">
        <f t="shared" si="120"/>
        <v>-5.4945054945054949E-3</v>
      </c>
    </row>
    <row r="590" spans="1:14" x14ac:dyDescent="0.2">
      <c r="A590" s="45"/>
      <c r="B590" s="42" t="s">
        <v>559</v>
      </c>
      <c r="C590" s="39">
        <v>0</v>
      </c>
      <c r="D590" s="7">
        <v>1</v>
      </c>
      <c r="E590" s="7">
        <v>4</v>
      </c>
      <c r="F590" s="7">
        <v>1</v>
      </c>
      <c r="G590" s="8" t="str">
        <f t="shared" si="115"/>
        <v/>
      </c>
      <c r="H590" s="8">
        <f t="shared" si="116"/>
        <v>6.8681318681318687E-4</v>
      </c>
      <c r="I590" s="8">
        <f t="shared" si="117"/>
        <v>2.9133284777858705E-3</v>
      </c>
      <c r="J590" s="8">
        <f t="shared" si="118"/>
        <v>7.9428117553613975E-4</v>
      </c>
      <c r="K590" s="8">
        <f t="shared" si="121"/>
        <v>1</v>
      </c>
      <c r="L590" s="8">
        <f t="shared" si="122"/>
        <v>0</v>
      </c>
      <c r="M590" s="8" t="str">
        <f t="shared" si="119"/>
        <v/>
      </c>
      <c r="N590" s="34">
        <f t="shared" si="120"/>
        <v>0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2</v>
      </c>
      <c r="E597" s="7">
        <v>1</v>
      </c>
      <c r="F597" s="7">
        <v>1</v>
      </c>
      <c r="G597" s="8" t="str">
        <f t="shared" si="115"/>
        <v/>
      </c>
      <c r="H597" s="8">
        <f t="shared" si="116"/>
        <v>1.3736263736263737E-3</v>
      </c>
      <c r="I597" s="8">
        <f t="shared" si="117"/>
        <v>7.2833211944646763E-4</v>
      </c>
      <c r="J597" s="8">
        <f t="shared" si="118"/>
        <v>7.9428117553613975E-4</v>
      </c>
      <c r="K597" s="8">
        <f t="shared" si="121"/>
        <v>1</v>
      </c>
      <c r="L597" s="8">
        <f t="shared" si="122"/>
        <v>-0.5</v>
      </c>
      <c r="M597" s="8" t="str">
        <f t="shared" si="119"/>
        <v/>
      </c>
      <c r="N597" s="34">
        <f t="shared" si="120"/>
        <v>-6.8681318681318687E-4</v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7.9428117553613975E-4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186</v>
      </c>
      <c r="D612" s="29">
        <f>SUM(D613:D640)</f>
        <v>287</v>
      </c>
      <c r="E612" s="29">
        <f>SUM(E613:E640)</f>
        <v>173</v>
      </c>
      <c r="F612" s="29">
        <f>SUM(F613:F640)</f>
        <v>219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-6.9892473118279563E-2</v>
      </c>
      <c r="L612" s="30">
        <f>+IF(AND(D612=0,F612=0),"",IF(D612=0,1,IF(F612=0,-1,(F612-D612)/D612)))</f>
        <v>-0.23693379790940766</v>
      </c>
      <c r="M612" s="30">
        <f t="shared" ref="M612:M640" si="127">+IF(OR(AND(G612=""),(K612="")),"",G612*K612)</f>
        <v>-6.9892473118279563E-2</v>
      </c>
      <c r="N612" s="30">
        <f t="shared" ref="N612:N640" si="128">+IF(OR(AND(H612=""),(L612="")),"",H612*L612)</f>
        <v>-0.23693379790940766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1</v>
      </c>
      <c r="E614" s="7">
        <v>4</v>
      </c>
      <c r="F614" s="7">
        <v>1</v>
      </c>
      <c r="G614" s="8" t="str">
        <f t="shared" si="123"/>
        <v/>
      </c>
      <c r="H614" s="8">
        <f t="shared" si="124"/>
        <v>3.4843205574912892E-3</v>
      </c>
      <c r="I614" s="8">
        <f t="shared" si="125"/>
        <v>2.3121387283236993E-2</v>
      </c>
      <c r="J614" s="8">
        <f t="shared" si="126"/>
        <v>4.5662100456621002E-3</v>
      </c>
      <c r="K614" s="8">
        <f t="shared" si="129"/>
        <v>1</v>
      </c>
      <c r="L614" s="8">
        <f t="shared" si="130"/>
        <v>0</v>
      </c>
      <c r="M614" s="8" t="str">
        <f t="shared" si="127"/>
        <v/>
      </c>
      <c r="N614" s="34">
        <f t="shared" si="128"/>
        <v>0</v>
      </c>
    </row>
    <row r="615" spans="1:14" ht="25.5" x14ac:dyDescent="0.2">
      <c r="A615" s="45"/>
      <c r="B615" s="42" t="s">
        <v>576</v>
      </c>
      <c r="C615" s="39">
        <v>73</v>
      </c>
      <c r="D615" s="7">
        <v>42</v>
      </c>
      <c r="E615" s="7">
        <v>9</v>
      </c>
      <c r="F615" s="7">
        <v>6</v>
      </c>
      <c r="G615" s="8">
        <f t="shared" si="123"/>
        <v>0.39247311827956988</v>
      </c>
      <c r="H615" s="8">
        <f t="shared" si="124"/>
        <v>0.14634146341463414</v>
      </c>
      <c r="I615" s="8">
        <f t="shared" si="125"/>
        <v>5.2023121387283239E-2</v>
      </c>
      <c r="J615" s="8">
        <f t="shared" si="126"/>
        <v>2.7397260273972601E-2</v>
      </c>
      <c r="K615" s="8">
        <f t="shared" si="129"/>
        <v>-0.87671232876712324</v>
      </c>
      <c r="L615" s="8">
        <f t="shared" si="130"/>
        <v>-0.8571428571428571</v>
      </c>
      <c r="M615" s="8">
        <f t="shared" si="127"/>
        <v>-0.34408602150537632</v>
      </c>
      <c r="N615" s="34">
        <f t="shared" si="128"/>
        <v>-0.12543554006968641</v>
      </c>
    </row>
    <row r="616" spans="1:14" x14ac:dyDescent="0.2">
      <c r="A616" s="45"/>
      <c r="B616" s="42" t="s">
        <v>577</v>
      </c>
      <c r="C616" s="39">
        <v>2</v>
      </c>
      <c r="D616" s="7">
        <v>3</v>
      </c>
      <c r="E616" s="7">
        <v>30</v>
      </c>
      <c r="F616" s="7">
        <v>0</v>
      </c>
      <c r="G616" s="8">
        <f t="shared" si="123"/>
        <v>1.0752688172043012E-2</v>
      </c>
      <c r="H616" s="8">
        <f t="shared" si="124"/>
        <v>1.0452961672473868E-2</v>
      </c>
      <c r="I616" s="8">
        <f t="shared" si="125"/>
        <v>0.17341040462427745</v>
      </c>
      <c r="J616" s="8" t="str">
        <f t="shared" si="126"/>
        <v/>
      </c>
      <c r="K616" s="8">
        <f t="shared" si="129"/>
        <v>14</v>
      </c>
      <c r="L616" s="8">
        <f t="shared" si="130"/>
        <v>-1</v>
      </c>
      <c r="M616" s="8">
        <f t="shared" si="127"/>
        <v>0.15053763440860216</v>
      </c>
      <c r="N616" s="34">
        <f t="shared" si="128"/>
        <v>-1.0452961672473868E-2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1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5.7803468208092483E-3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1</v>
      </c>
      <c r="F621" s="7">
        <v>2</v>
      </c>
      <c r="G621" s="8" t="str">
        <f t="shared" si="123"/>
        <v/>
      </c>
      <c r="H621" s="8" t="str">
        <f t="shared" si="124"/>
        <v/>
      </c>
      <c r="I621" s="8">
        <f t="shared" si="125"/>
        <v>5.7803468208092483E-3</v>
      </c>
      <c r="J621" s="8">
        <f t="shared" si="126"/>
        <v>9.1324200913242004E-3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5.7803468208092483E-3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1</v>
      </c>
      <c r="D628" s="7">
        <v>1</v>
      </c>
      <c r="E628" s="7">
        <v>17</v>
      </c>
      <c r="F628" s="7">
        <v>18</v>
      </c>
      <c r="G628" s="8">
        <f t="shared" si="123"/>
        <v>5.3763440860215058E-3</v>
      </c>
      <c r="H628" s="8">
        <f t="shared" si="124"/>
        <v>3.4843205574912892E-3</v>
      </c>
      <c r="I628" s="8">
        <f t="shared" si="125"/>
        <v>9.8265895953757232E-2</v>
      </c>
      <c r="J628" s="8">
        <f t="shared" si="126"/>
        <v>8.2191780821917804E-2</v>
      </c>
      <c r="K628" s="8">
        <f t="shared" si="129"/>
        <v>16</v>
      </c>
      <c r="L628" s="8">
        <f t="shared" si="130"/>
        <v>17</v>
      </c>
      <c r="M628" s="8">
        <f t="shared" si="127"/>
        <v>8.6021505376344093E-2</v>
      </c>
      <c r="N628" s="34">
        <f t="shared" si="128"/>
        <v>5.9233449477351915E-2</v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21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9.5890410958904104E-2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0</v>
      </c>
      <c r="D630" s="7">
        <v>11</v>
      </c>
      <c r="E630" s="7">
        <v>0</v>
      </c>
      <c r="F630" s="7">
        <v>0</v>
      </c>
      <c r="G630" s="8" t="str">
        <f t="shared" si="123"/>
        <v/>
      </c>
      <c r="H630" s="8">
        <f t="shared" si="124"/>
        <v>3.8327526132404179E-2</v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>
        <f t="shared" si="130"/>
        <v>-1</v>
      </c>
      <c r="M630" s="8" t="str">
        <f t="shared" si="127"/>
        <v/>
      </c>
      <c r="N630" s="34">
        <f t="shared" si="128"/>
        <v>-3.8327526132404179E-2</v>
      </c>
    </row>
    <row r="631" spans="1:14" x14ac:dyDescent="0.2">
      <c r="A631" s="45"/>
      <c r="B631" s="42" t="s">
        <v>592</v>
      </c>
      <c r="C631" s="39">
        <v>0</v>
      </c>
      <c r="D631" s="7">
        <v>11</v>
      </c>
      <c r="E631" s="7">
        <v>47</v>
      </c>
      <c r="F631" s="7">
        <v>67</v>
      </c>
      <c r="G631" s="8" t="str">
        <f t="shared" si="123"/>
        <v/>
      </c>
      <c r="H631" s="8">
        <f t="shared" si="124"/>
        <v>3.8327526132404179E-2</v>
      </c>
      <c r="I631" s="8">
        <f t="shared" si="125"/>
        <v>0.27167630057803466</v>
      </c>
      <c r="J631" s="8">
        <f t="shared" si="126"/>
        <v>0.30593607305936071</v>
      </c>
      <c r="K631" s="8">
        <f t="shared" si="129"/>
        <v>1</v>
      </c>
      <c r="L631" s="8">
        <f t="shared" si="130"/>
        <v>5.0909090909090908</v>
      </c>
      <c r="M631" s="8" t="str">
        <f t="shared" si="127"/>
        <v/>
      </c>
      <c r="N631" s="34">
        <f t="shared" si="128"/>
        <v>0.19512195121951217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33</v>
      </c>
      <c r="F633" s="7">
        <v>17</v>
      </c>
      <c r="G633" s="8" t="str">
        <f t="shared" si="123"/>
        <v/>
      </c>
      <c r="H633" s="8" t="str">
        <f t="shared" si="124"/>
        <v/>
      </c>
      <c r="I633" s="8">
        <f t="shared" si="125"/>
        <v>0.19075144508670519</v>
      </c>
      <c r="J633" s="8">
        <f t="shared" si="126"/>
        <v>7.7625570776255703E-2</v>
      </c>
      <c r="K633" s="8">
        <f t="shared" si="129"/>
        <v>1</v>
      </c>
      <c r="L633" s="8">
        <f t="shared" si="130"/>
        <v>1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7</v>
      </c>
      <c r="D635" s="7">
        <v>3</v>
      </c>
      <c r="E635" s="7">
        <v>0</v>
      </c>
      <c r="F635" s="7">
        <v>0</v>
      </c>
      <c r="G635" s="8">
        <f t="shared" si="123"/>
        <v>3.7634408602150539E-2</v>
      </c>
      <c r="H635" s="8">
        <f t="shared" si="124"/>
        <v>1.0452961672473868E-2</v>
      </c>
      <c r="I635" s="8" t="str">
        <f t="shared" si="125"/>
        <v/>
      </c>
      <c r="J635" s="8" t="str">
        <f t="shared" si="126"/>
        <v/>
      </c>
      <c r="K635" s="8">
        <f t="shared" si="129"/>
        <v>-1</v>
      </c>
      <c r="L635" s="8">
        <f t="shared" si="130"/>
        <v>-1</v>
      </c>
      <c r="M635" s="8">
        <f t="shared" si="127"/>
        <v>-3.7634408602150539E-2</v>
      </c>
      <c r="N635" s="34">
        <f t="shared" si="128"/>
        <v>-1.0452961672473868E-2</v>
      </c>
    </row>
    <row r="636" spans="1:14" x14ac:dyDescent="0.2">
      <c r="A636" s="45"/>
      <c r="B636" s="42" t="s">
        <v>597</v>
      </c>
      <c r="C636" s="39">
        <v>2</v>
      </c>
      <c r="D636" s="7">
        <v>9</v>
      </c>
      <c r="E636" s="7">
        <v>5</v>
      </c>
      <c r="F636" s="7">
        <v>26</v>
      </c>
      <c r="G636" s="8">
        <f t="shared" si="123"/>
        <v>1.0752688172043012E-2</v>
      </c>
      <c r="H636" s="8">
        <f t="shared" si="124"/>
        <v>3.1358885017421602E-2</v>
      </c>
      <c r="I636" s="8">
        <f t="shared" si="125"/>
        <v>2.8901734104046242E-2</v>
      </c>
      <c r="J636" s="8">
        <f t="shared" si="126"/>
        <v>0.11872146118721461</v>
      </c>
      <c r="K636" s="8">
        <f t="shared" si="129"/>
        <v>1.5</v>
      </c>
      <c r="L636" s="8">
        <f t="shared" si="130"/>
        <v>1.8888888888888888</v>
      </c>
      <c r="M636" s="8">
        <f t="shared" si="127"/>
        <v>1.6129032258064516E-2</v>
      </c>
      <c r="N636" s="34">
        <f t="shared" si="128"/>
        <v>5.9233449477351915E-2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8</v>
      </c>
      <c r="D639" s="7">
        <v>19</v>
      </c>
      <c r="E639" s="7">
        <v>11</v>
      </c>
      <c r="F639" s="7">
        <v>23</v>
      </c>
      <c r="G639" s="8">
        <f t="shared" si="123"/>
        <v>4.3010752688172046E-2</v>
      </c>
      <c r="H639" s="8">
        <f t="shared" si="124"/>
        <v>6.6202090592334492E-2</v>
      </c>
      <c r="I639" s="8">
        <f t="shared" si="125"/>
        <v>6.358381502890173E-2</v>
      </c>
      <c r="J639" s="8">
        <f t="shared" si="126"/>
        <v>0.1050228310502283</v>
      </c>
      <c r="K639" s="8">
        <f t="shared" si="129"/>
        <v>0.375</v>
      </c>
      <c r="L639" s="8">
        <f t="shared" si="130"/>
        <v>0.21052631578947367</v>
      </c>
      <c r="M639" s="8">
        <f t="shared" si="127"/>
        <v>1.6129032258064516E-2</v>
      </c>
      <c r="N639" s="34">
        <f t="shared" si="128"/>
        <v>1.3937282229965155E-2</v>
      </c>
    </row>
    <row r="640" spans="1:14" ht="26.25" thickBot="1" x14ac:dyDescent="0.25">
      <c r="A640" s="45"/>
      <c r="B640" s="43" t="s">
        <v>601</v>
      </c>
      <c r="C640" s="40">
        <v>93</v>
      </c>
      <c r="D640" s="35">
        <v>187</v>
      </c>
      <c r="E640" s="35">
        <v>14</v>
      </c>
      <c r="F640" s="35">
        <v>38</v>
      </c>
      <c r="G640" s="36">
        <f t="shared" si="123"/>
        <v>0.5</v>
      </c>
      <c r="H640" s="36">
        <f t="shared" si="124"/>
        <v>0.65156794425087106</v>
      </c>
      <c r="I640" s="36">
        <f t="shared" si="125"/>
        <v>8.0924855491329481E-2</v>
      </c>
      <c r="J640" s="36">
        <f t="shared" si="126"/>
        <v>0.17351598173515981</v>
      </c>
      <c r="K640" s="36">
        <f t="shared" si="129"/>
        <v>-0.84946236559139787</v>
      </c>
      <c r="L640" s="36">
        <f t="shared" si="130"/>
        <v>-0.79679144385026734</v>
      </c>
      <c r="M640" s="36">
        <f t="shared" si="127"/>
        <v>-0.42473118279569894</v>
      </c>
      <c r="N640" s="37">
        <f t="shared" si="128"/>
        <v>-0.51916376306620204</v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654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655</v>
      </c>
      <c r="C9" s="29">
        <f>+C22+C81+C188+C371+C612</f>
        <v>243</v>
      </c>
      <c r="D9" s="29">
        <f>+D22+D81+D188+D371+D612</f>
        <v>309</v>
      </c>
      <c r="E9" s="29">
        <f>+E22+E81+E188+E371+E612</f>
        <v>219</v>
      </c>
      <c r="F9" s="29">
        <f>+F22+F81+F188+F371+F612</f>
        <v>280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-9.8765432098765427E-2</v>
      </c>
      <c r="L9" s="30">
        <f t="shared" si="0"/>
        <v>-9.3851132686084138E-2</v>
      </c>
      <c r="M9" s="30">
        <f t="shared" ref="M9:N14" si="1">+IF(OR(AND(G9=""),(K9="")),"",G9*K9)</f>
        <v>-9.8765432098765427E-2</v>
      </c>
      <c r="N9" s="30">
        <f t="shared" si="1"/>
        <v>-9.3851132686084138E-2</v>
      </c>
    </row>
    <row r="10" spans="1:14" ht="28.5" customHeight="1" x14ac:dyDescent="0.2">
      <c r="A10" s="45"/>
      <c r="B10" s="41" t="s">
        <v>8</v>
      </c>
      <c r="C10" s="38">
        <f>+C22</f>
        <v>33</v>
      </c>
      <c r="D10" s="31">
        <f>+D22</f>
        <v>32</v>
      </c>
      <c r="E10" s="31">
        <f>+E22</f>
        <v>6</v>
      </c>
      <c r="F10" s="31">
        <f>+F22</f>
        <v>2</v>
      </c>
      <c r="G10" s="32">
        <f t="shared" ref="G10:J14" si="2">+C10/C$9</f>
        <v>0.13580246913580246</v>
      </c>
      <c r="H10" s="32">
        <f t="shared" si="2"/>
        <v>0.10355987055016182</v>
      </c>
      <c r="I10" s="32">
        <f t="shared" si="2"/>
        <v>2.7397260273972601E-2</v>
      </c>
      <c r="J10" s="32">
        <f t="shared" si="2"/>
        <v>7.1428571428571426E-3</v>
      </c>
      <c r="K10" s="32">
        <f t="shared" si="0"/>
        <v>-0.81818181818181823</v>
      </c>
      <c r="L10" s="32">
        <f t="shared" si="0"/>
        <v>-0.9375</v>
      </c>
      <c r="M10" s="32">
        <f t="shared" si="1"/>
        <v>-0.1111111111111111</v>
      </c>
      <c r="N10" s="33">
        <f t="shared" si="1"/>
        <v>-9.7087378640776698E-2</v>
      </c>
    </row>
    <row r="11" spans="1:14" ht="28.5" customHeight="1" x14ac:dyDescent="0.2">
      <c r="A11" s="45"/>
      <c r="B11" s="42" t="s">
        <v>9</v>
      </c>
      <c r="C11" s="39">
        <f>+C81</f>
        <v>46</v>
      </c>
      <c r="D11" s="7">
        <f>+D81</f>
        <v>52</v>
      </c>
      <c r="E11" s="7">
        <f>+E81</f>
        <v>13</v>
      </c>
      <c r="F11" s="7">
        <f>+F81</f>
        <v>16</v>
      </c>
      <c r="G11" s="8">
        <f t="shared" si="2"/>
        <v>0.18930041152263374</v>
      </c>
      <c r="H11" s="8">
        <f t="shared" si="2"/>
        <v>0.16828478964401294</v>
      </c>
      <c r="I11" s="8">
        <f t="shared" si="2"/>
        <v>5.9360730593607303E-2</v>
      </c>
      <c r="J11" s="8">
        <f t="shared" si="2"/>
        <v>5.7142857142857141E-2</v>
      </c>
      <c r="K11" s="8">
        <f t="shared" si="0"/>
        <v>-0.71739130434782605</v>
      </c>
      <c r="L11" s="8">
        <f t="shared" si="0"/>
        <v>-0.69230769230769229</v>
      </c>
      <c r="M11" s="8">
        <f t="shared" si="1"/>
        <v>-0.13580246913580246</v>
      </c>
      <c r="N11" s="34">
        <f t="shared" si="1"/>
        <v>-0.11650485436893203</v>
      </c>
    </row>
    <row r="12" spans="1:14" ht="28.5" customHeight="1" x14ac:dyDescent="0.2">
      <c r="A12" s="45"/>
      <c r="B12" s="42" t="s">
        <v>10</v>
      </c>
      <c r="C12" s="39">
        <f>+C188</f>
        <v>22</v>
      </c>
      <c r="D12" s="7">
        <f>+D188</f>
        <v>43</v>
      </c>
      <c r="E12" s="7">
        <f>+E188</f>
        <v>39</v>
      </c>
      <c r="F12" s="7">
        <f>+F188</f>
        <v>30</v>
      </c>
      <c r="G12" s="8">
        <f t="shared" si="2"/>
        <v>9.0534979423868317E-2</v>
      </c>
      <c r="H12" s="8">
        <f t="shared" si="2"/>
        <v>0.13915857605177995</v>
      </c>
      <c r="I12" s="8">
        <f t="shared" si="2"/>
        <v>0.17808219178082191</v>
      </c>
      <c r="J12" s="8">
        <f t="shared" si="2"/>
        <v>0.10714285714285714</v>
      </c>
      <c r="K12" s="8">
        <f t="shared" si="0"/>
        <v>0.77272727272727271</v>
      </c>
      <c r="L12" s="8">
        <f t="shared" si="0"/>
        <v>-0.30232558139534882</v>
      </c>
      <c r="M12" s="8">
        <f t="shared" si="1"/>
        <v>6.9958847736625515E-2</v>
      </c>
      <c r="N12" s="34">
        <f t="shared" si="1"/>
        <v>-4.2071197411003236E-2</v>
      </c>
    </row>
    <row r="13" spans="1:14" ht="28.5" customHeight="1" x14ac:dyDescent="0.2">
      <c r="A13" s="45"/>
      <c r="B13" s="42" t="s">
        <v>11</v>
      </c>
      <c r="C13" s="39">
        <f>+C371</f>
        <v>102</v>
      </c>
      <c r="D13" s="7">
        <f>+D371</f>
        <v>109</v>
      </c>
      <c r="E13" s="7">
        <f>+E371</f>
        <v>97</v>
      </c>
      <c r="F13" s="7">
        <f>+F371</f>
        <v>184</v>
      </c>
      <c r="G13" s="8">
        <f t="shared" si="2"/>
        <v>0.41975308641975306</v>
      </c>
      <c r="H13" s="8">
        <f t="shared" si="2"/>
        <v>0.35275080906148865</v>
      </c>
      <c r="I13" s="8">
        <f t="shared" si="2"/>
        <v>0.44292237442922372</v>
      </c>
      <c r="J13" s="8">
        <f t="shared" si="2"/>
        <v>0.65714285714285714</v>
      </c>
      <c r="K13" s="8">
        <f t="shared" si="0"/>
        <v>-4.9019607843137254E-2</v>
      </c>
      <c r="L13" s="8">
        <f t="shared" si="0"/>
        <v>0.68807339449541283</v>
      </c>
      <c r="M13" s="8">
        <f t="shared" si="1"/>
        <v>-2.0576131687242798E-2</v>
      </c>
      <c r="N13" s="34">
        <f t="shared" si="1"/>
        <v>0.24271844660194172</v>
      </c>
    </row>
    <row r="14" spans="1:14" ht="28.5" customHeight="1" thickBot="1" x14ac:dyDescent="0.25">
      <c r="A14" s="45"/>
      <c r="B14" s="43" t="s">
        <v>12</v>
      </c>
      <c r="C14" s="40">
        <f>+C612</f>
        <v>40</v>
      </c>
      <c r="D14" s="35">
        <f>+D612</f>
        <v>73</v>
      </c>
      <c r="E14" s="35">
        <f>+E612</f>
        <v>64</v>
      </c>
      <c r="F14" s="35">
        <f>+F612</f>
        <v>48</v>
      </c>
      <c r="G14" s="36">
        <f t="shared" si="2"/>
        <v>0.16460905349794239</v>
      </c>
      <c r="H14" s="36">
        <f t="shared" si="2"/>
        <v>0.23624595469255663</v>
      </c>
      <c r="I14" s="36">
        <f t="shared" si="2"/>
        <v>0.29223744292237441</v>
      </c>
      <c r="J14" s="36">
        <f t="shared" si="2"/>
        <v>0.17142857142857143</v>
      </c>
      <c r="K14" s="36">
        <f t="shared" si="0"/>
        <v>0.6</v>
      </c>
      <c r="L14" s="36">
        <f t="shared" si="0"/>
        <v>-0.34246575342465752</v>
      </c>
      <c r="M14" s="36">
        <f t="shared" si="1"/>
        <v>9.8765432098765427E-2</v>
      </c>
      <c r="N14" s="37">
        <f t="shared" si="1"/>
        <v>-8.0906148867313912E-2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33</v>
      </c>
      <c r="D22" s="29">
        <f>SUM(D23:D73)</f>
        <v>32</v>
      </c>
      <c r="E22" s="29">
        <f>SUM(E23:E73)</f>
        <v>6</v>
      </c>
      <c r="F22" s="29">
        <f>SUM(F23:F73)</f>
        <v>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-0.81818181818181823</v>
      </c>
      <c r="L22" s="30">
        <f>+IF(AND(D22=0,F22=0),"",IF(D22=0,1,IF(F22=0,-1,(F22-D22)/D22)))</f>
        <v>-0.9375</v>
      </c>
      <c r="M22" s="30">
        <f t="shared" ref="M22:M53" si="7">+IF(OR(AND(G22=""),(K22="")),"",G22*K22)</f>
        <v>-0.81818181818181823</v>
      </c>
      <c r="N22" s="30">
        <f t="shared" ref="N22:N53" si="8">+IF(OR(AND(H22=""),(L22="")),"",H22*L22)</f>
        <v>-0.9375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3.125E-2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34">
        <f t="shared" si="8"/>
        <v>-3.125E-2</v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1</v>
      </c>
      <c r="D31" s="7">
        <v>0</v>
      </c>
      <c r="E31" s="7">
        <v>0</v>
      </c>
      <c r="F31" s="7">
        <v>0</v>
      </c>
      <c r="G31" s="8">
        <f t="shared" si="3"/>
        <v>3.0303030303030304E-2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-3.0303030303030304E-2</v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26</v>
      </c>
      <c r="D33" s="7">
        <v>20</v>
      </c>
      <c r="E33" s="7">
        <v>1</v>
      </c>
      <c r="F33" s="7">
        <v>0</v>
      </c>
      <c r="G33" s="8">
        <f t="shared" si="3"/>
        <v>0.78787878787878785</v>
      </c>
      <c r="H33" s="8">
        <f t="shared" si="4"/>
        <v>0.625</v>
      </c>
      <c r="I33" s="8">
        <f t="shared" si="5"/>
        <v>0.16666666666666666</v>
      </c>
      <c r="J33" s="8" t="str">
        <f t="shared" si="6"/>
        <v/>
      </c>
      <c r="K33" s="8">
        <f t="shared" si="9"/>
        <v>-0.96153846153846156</v>
      </c>
      <c r="L33" s="8">
        <f t="shared" si="10"/>
        <v>-1</v>
      </c>
      <c r="M33" s="8">
        <f t="shared" si="7"/>
        <v>-0.75757575757575757</v>
      </c>
      <c r="N33" s="34">
        <f t="shared" si="8"/>
        <v>-0.625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1</v>
      </c>
      <c r="D35" s="7">
        <v>0</v>
      </c>
      <c r="E35" s="7">
        <v>0</v>
      </c>
      <c r="F35" s="7">
        <v>0</v>
      </c>
      <c r="G35" s="8">
        <f t="shared" si="3"/>
        <v>3.0303030303030304E-2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-3.0303030303030304E-2</v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1</v>
      </c>
      <c r="E39" s="7">
        <v>1</v>
      </c>
      <c r="F39" s="7">
        <v>0</v>
      </c>
      <c r="G39" s="8" t="str">
        <f t="shared" si="3"/>
        <v/>
      </c>
      <c r="H39" s="8">
        <f t="shared" si="4"/>
        <v>3.125E-2</v>
      </c>
      <c r="I39" s="8">
        <f t="shared" si="5"/>
        <v>0.16666666666666666</v>
      </c>
      <c r="J39" s="8" t="str">
        <f t="shared" si="6"/>
        <v/>
      </c>
      <c r="K39" s="8">
        <f t="shared" si="9"/>
        <v>1</v>
      </c>
      <c r="L39" s="8">
        <f t="shared" si="10"/>
        <v>-1</v>
      </c>
      <c r="M39" s="8" t="str">
        <f t="shared" si="7"/>
        <v/>
      </c>
      <c r="N39" s="34">
        <f t="shared" si="8"/>
        <v>-3.125E-2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3.0303030303030304E-2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-3.0303030303030304E-2</v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1</v>
      </c>
      <c r="E52" s="7">
        <v>1</v>
      </c>
      <c r="F52" s="7">
        <v>1</v>
      </c>
      <c r="G52" s="8" t="str">
        <f t="shared" si="3"/>
        <v/>
      </c>
      <c r="H52" s="8">
        <f t="shared" si="4"/>
        <v>3.125E-2</v>
      </c>
      <c r="I52" s="8">
        <f t="shared" si="5"/>
        <v>0.16666666666666666</v>
      </c>
      <c r="J52" s="8">
        <f t="shared" si="6"/>
        <v>0.5</v>
      </c>
      <c r="K52" s="8">
        <f t="shared" si="9"/>
        <v>1</v>
      </c>
      <c r="L52" s="8">
        <f t="shared" si="10"/>
        <v>0</v>
      </c>
      <c r="M52" s="8" t="str">
        <f t="shared" si="7"/>
        <v/>
      </c>
      <c r="N52" s="34">
        <f t="shared" si="8"/>
        <v>0</v>
      </c>
    </row>
    <row r="53" spans="1:14" x14ac:dyDescent="0.2">
      <c r="A53" s="45"/>
      <c r="B53" s="42" t="s">
        <v>46</v>
      </c>
      <c r="C53" s="39">
        <v>1</v>
      </c>
      <c r="D53" s="7">
        <v>0</v>
      </c>
      <c r="E53" s="7">
        <v>0</v>
      </c>
      <c r="F53" s="7">
        <v>0</v>
      </c>
      <c r="G53" s="8">
        <f t="shared" si="3"/>
        <v>3.0303030303030304E-2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-3.0303030303030304E-2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1</v>
      </c>
      <c r="E56" s="7">
        <v>0</v>
      </c>
      <c r="F56" s="7">
        <v>0</v>
      </c>
      <c r="G56" s="8" t="str">
        <f t="shared" si="11"/>
        <v/>
      </c>
      <c r="H56" s="8">
        <f t="shared" si="12"/>
        <v>3.125E-2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34">
        <f t="shared" si="16"/>
        <v>-3.125E-2</v>
      </c>
    </row>
    <row r="57" spans="1:14" x14ac:dyDescent="0.2">
      <c r="A57" s="45"/>
      <c r="B57" s="42" t="s">
        <v>50</v>
      </c>
      <c r="C57" s="39">
        <v>1</v>
      </c>
      <c r="D57" s="7">
        <v>1</v>
      </c>
      <c r="E57" s="7">
        <v>0</v>
      </c>
      <c r="F57" s="7">
        <v>1</v>
      </c>
      <c r="G57" s="8">
        <f t="shared" si="11"/>
        <v>3.0303030303030304E-2</v>
      </c>
      <c r="H57" s="8">
        <f t="shared" si="12"/>
        <v>3.125E-2</v>
      </c>
      <c r="I57" s="8" t="str">
        <f t="shared" si="13"/>
        <v/>
      </c>
      <c r="J57" s="8">
        <f t="shared" si="14"/>
        <v>0.5</v>
      </c>
      <c r="K57" s="8">
        <f t="shared" si="17"/>
        <v>-1</v>
      </c>
      <c r="L57" s="8">
        <f t="shared" si="18"/>
        <v>0</v>
      </c>
      <c r="M57" s="8">
        <f t="shared" si="15"/>
        <v>-3.0303030303030304E-2</v>
      </c>
      <c r="N57" s="34">
        <f t="shared" si="16"/>
        <v>0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0.16666666666666666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1</v>
      </c>
      <c r="D65" s="7">
        <v>3</v>
      </c>
      <c r="E65" s="7">
        <v>0</v>
      </c>
      <c r="F65" s="7">
        <v>0</v>
      </c>
      <c r="G65" s="8">
        <f t="shared" si="11"/>
        <v>3.0303030303030304E-2</v>
      </c>
      <c r="H65" s="8">
        <f t="shared" si="12"/>
        <v>9.375E-2</v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>
        <f t="shared" si="18"/>
        <v>-1</v>
      </c>
      <c r="M65" s="8">
        <f t="shared" si="15"/>
        <v>-3.0303030303030304E-2</v>
      </c>
      <c r="N65" s="34">
        <f t="shared" si="16"/>
        <v>-9.375E-2</v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1</v>
      </c>
      <c r="E67" s="7">
        <v>2</v>
      </c>
      <c r="F67" s="7">
        <v>0</v>
      </c>
      <c r="G67" s="8" t="str">
        <f t="shared" si="11"/>
        <v/>
      </c>
      <c r="H67" s="8">
        <f t="shared" si="12"/>
        <v>3.125E-2</v>
      </c>
      <c r="I67" s="8">
        <f t="shared" si="13"/>
        <v>0.33333333333333331</v>
      </c>
      <c r="J67" s="8" t="str">
        <f t="shared" si="14"/>
        <v/>
      </c>
      <c r="K67" s="8">
        <f t="shared" si="17"/>
        <v>1</v>
      </c>
      <c r="L67" s="8">
        <f t="shared" si="18"/>
        <v>-1</v>
      </c>
      <c r="M67" s="8" t="str">
        <f t="shared" si="15"/>
        <v/>
      </c>
      <c r="N67" s="34">
        <f t="shared" si="16"/>
        <v>-3.125E-2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3</v>
      </c>
      <c r="E71" s="7">
        <v>0</v>
      </c>
      <c r="F71" s="7">
        <v>0</v>
      </c>
      <c r="G71" s="8" t="str">
        <f t="shared" si="11"/>
        <v/>
      </c>
      <c r="H71" s="8">
        <f t="shared" si="12"/>
        <v>9.375E-2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34">
        <f t="shared" si="16"/>
        <v>-9.375E-2</v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1</v>
      </c>
      <c r="D73" s="35">
        <v>0</v>
      </c>
      <c r="E73" s="35">
        <v>0</v>
      </c>
      <c r="F73" s="35">
        <v>0</v>
      </c>
      <c r="G73" s="36">
        <f t="shared" si="11"/>
        <v>3.0303030303030304E-2</v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>
        <f t="shared" si="17"/>
        <v>-1</v>
      </c>
      <c r="L73" s="36" t="str">
        <f t="shared" si="18"/>
        <v xml:space="preserve"> </v>
      </c>
      <c r="M73" s="36">
        <f t="shared" si="15"/>
        <v>-3.0303030303030304E-2</v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46</v>
      </c>
      <c r="D81" s="29">
        <f>SUM(D82:D180)</f>
        <v>52</v>
      </c>
      <c r="E81" s="29">
        <f>SUM(E82:E180)</f>
        <v>13</v>
      </c>
      <c r="F81" s="29">
        <f>SUM(F82:F180)</f>
        <v>16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-0.71739130434782605</v>
      </c>
      <c r="L81" s="30">
        <f>+IF(AND(D81=0,F81=0),"",IF(D81=0,1,IF(F81=0,-1,(F81-D81)/D81)))</f>
        <v>-0.69230769230769229</v>
      </c>
      <c r="M81" s="30">
        <f t="shared" ref="M81:M112" si="23">+IF(OR(AND(G81=""),(K81="")),"",G81*K81)</f>
        <v>-0.71739130434782605</v>
      </c>
      <c r="N81" s="30">
        <f t="shared" ref="N81:N112" si="24">+IF(OR(AND(H81=""),(L81="")),"",H81*L81)</f>
        <v>-0.69230769230769229</v>
      </c>
    </row>
    <row r="82" spans="1:14" x14ac:dyDescent="0.2">
      <c r="A82" s="45"/>
      <c r="B82" s="41" t="s">
        <v>67</v>
      </c>
      <c r="C82" s="38">
        <v>9</v>
      </c>
      <c r="D82" s="31">
        <v>1</v>
      </c>
      <c r="E82" s="31">
        <v>0</v>
      </c>
      <c r="F82" s="31">
        <v>1</v>
      </c>
      <c r="G82" s="32">
        <f t="shared" si="19"/>
        <v>0.19565217391304349</v>
      </c>
      <c r="H82" s="32">
        <f t="shared" si="20"/>
        <v>1.9230769230769232E-2</v>
      </c>
      <c r="I82" s="32" t="str">
        <f t="shared" si="21"/>
        <v/>
      </c>
      <c r="J82" s="32">
        <f t="shared" si="22"/>
        <v>6.25E-2</v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0</v>
      </c>
      <c r="M82" s="32">
        <f t="shared" si="23"/>
        <v>-0.19565217391304349</v>
      </c>
      <c r="N82" s="33">
        <f t="shared" si="24"/>
        <v>0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3</v>
      </c>
      <c r="D85" s="7">
        <v>1</v>
      </c>
      <c r="E85" s="7">
        <v>7</v>
      </c>
      <c r="F85" s="7">
        <v>1</v>
      </c>
      <c r="G85" s="8">
        <f t="shared" si="19"/>
        <v>6.5217391304347824E-2</v>
      </c>
      <c r="H85" s="8">
        <f t="shared" si="20"/>
        <v>1.9230769230769232E-2</v>
      </c>
      <c r="I85" s="8">
        <f t="shared" si="21"/>
        <v>0.53846153846153844</v>
      </c>
      <c r="J85" s="8">
        <f t="shared" si="22"/>
        <v>6.25E-2</v>
      </c>
      <c r="K85" s="8">
        <f t="shared" si="25"/>
        <v>1.3333333333333333</v>
      </c>
      <c r="L85" s="8">
        <f t="shared" si="26"/>
        <v>0</v>
      </c>
      <c r="M85" s="8">
        <f t="shared" si="23"/>
        <v>8.6956521739130432E-2</v>
      </c>
      <c r="N85" s="34">
        <f t="shared" si="24"/>
        <v>0</v>
      </c>
    </row>
    <row r="86" spans="1:14" ht="25.5" x14ac:dyDescent="0.2">
      <c r="A86" s="45"/>
      <c r="B86" s="42" t="s">
        <v>71</v>
      </c>
      <c r="C86" s="39">
        <v>3</v>
      </c>
      <c r="D86" s="7">
        <v>1</v>
      </c>
      <c r="E86" s="7">
        <v>1</v>
      </c>
      <c r="F86" s="7">
        <v>0</v>
      </c>
      <c r="G86" s="8">
        <f t="shared" si="19"/>
        <v>6.5217391304347824E-2</v>
      </c>
      <c r="H86" s="8">
        <f t="shared" si="20"/>
        <v>1.9230769230769232E-2</v>
      </c>
      <c r="I86" s="8">
        <f t="shared" si="21"/>
        <v>7.6923076923076927E-2</v>
      </c>
      <c r="J86" s="8" t="str">
        <f t="shared" si="22"/>
        <v/>
      </c>
      <c r="K86" s="8">
        <f t="shared" si="25"/>
        <v>-0.66666666666666663</v>
      </c>
      <c r="L86" s="8">
        <f t="shared" si="26"/>
        <v>-1</v>
      </c>
      <c r="M86" s="8">
        <f t="shared" si="23"/>
        <v>-4.3478260869565216E-2</v>
      </c>
      <c r="N86" s="34">
        <f t="shared" si="24"/>
        <v>-1.9230769230769232E-2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4</v>
      </c>
      <c r="D97" s="7">
        <v>0</v>
      </c>
      <c r="E97" s="7">
        <v>0</v>
      </c>
      <c r="F97" s="7">
        <v>0</v>
      </c>
      <c r="G97" s="8">
        <f t="shared" si="19"/>
        <v>8.6956521739130432E-2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-8.6956521739130432E-2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1.9230769230769232E-2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-1.9230769230769232E-2</v>
      </c>
    </row>
    <row r="100" spans="1:14" x14ac:dyDescent="0.2">
      <c r="A100" s="45"/>
      <c r="B100" s="42" t="s">
        <v>85</v>
      </c>
      <c r="C100" s="39">
        <v>3</v>
      </c>
      <c r="D100" s="7">
        <v>0</v>
      </c>
      <c r="E100" s="7">
        <v>1</v>
      </c>
      <c r="F100" s="7">
        <v>0</v>
      </c>
      <c r="G100" s="8">
        <f t="shared" si="19"/>
        <v>6.5217391304347824E-2</v>
      </c>
      <c r="H100" s="8" t="str">
        <f t="shared" si="20"/>
        <v/>
      </c>
      <c r="I100" s="8">
        <f t="shared" si="21"/>
        <v>7.6923076923076927E-2</v>
      </c>
      <c r="J100" s="8" t="str">
        <f t="shared" si="22"/>
        <v/>
      </c>
      <c r="K100" s="8">
        <f t="shared" si="25"/>
        <v>-0.66666666666666663</v>
      </c>
      <c r="L100" s="8" t="str">
        <f t="shared" si="26"/>
        <v xml:space="preserve"> </v>
      </c>
      <c r="M100" s="8">
        <f t="shared" si="23"/>
        <v>-4.3478260869565216E-2</v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3</v>
      </c>
      <c r="D103" s="7">
        <v>15</v>
      </c>
      <c r="E103" s="7">
        <v>1</v>
      </c>
      <c r="F103" s="7">
        <v>5</v>
      </c>
      <c r="G103" s="8">
        <f t="shared" si="19"/>
        <v>6.5217391304347824E-2</v>
      </c>
      <c r="H103" s="8">
        <f t="shared" si="20"/>
        <v>0.28846153846153844</v>
      </c>
      <c r="I103" s="8">
        <f t="shared" si="21"/>
        <v>7.6923076923076927E-2</v>
      </c>
      <c r="J103" s="8">
        <f t="shared" si="22"/>
        <v>0.3125</v>
      </c>
      <c r="K103" s="8">
        <f t="shared" si="25"/>
        <v>-0.66666666666666663</v>
      </c>
      <c r="L103" s="8">
        <f t="shared" si="26"/>
        <v>-0.66666666666666663</v>
      </c>
      <c r="M103" s="8">
        <f t="shared" si="23"/>
        <v>-4.3478260869565216E-2</v>
      </c>
      <c r="N103" s="34">
        <f t="shared" si="24"/>
        <v>-0.19230769230769229</v>
      </c>
    </row>
    <row r="104" spans="1:14" x14ac:dyDescent="0.2">
      <c r="A104" s="45"/>
      <c r="B104" s="42" t="s">
        <v>89</v>
      </c>
      <c r="C104" s="39">
        <v>0</v>
      </c>
      <c r="D104" s="7">
        <v>3</v>
      </c>
      <c r="E104" s="7">
        <v>0</v>
      </c>
      <c r="F104" s="7">
        <v>2</v>
      </c>
      <c r="G104" s="8" t="str">
        <f t="shared" si="19"/>
        <v/>
      </c>
      <c r="H104" s="8">
        <f t="shared" si="20"/>
        <v>5.7692307692307696E-2</v>
      </c>
      <c r="I104" s="8" t="str">
        <f t="shared" si="21"/>
        <v/>
      </c>
      <c r="J104" s="8">
        <f t="shared" si="22"/>
        <v>0.125</v>
      </c>
      <c r="K104" s="8" t="str">
        <f t="shared" si="25"/>
        <v xml:space="preserve"> </v>
      </c>
      <c r="L104" s="8">
        <f t="shared" si="26"/>
        <v>-0.33333333333333331</v>
      </c>
      <c r="M104" s="8" t="str">
        <f t="shared" si="23"/>
        <v/>
      </c>
      <c r="N104" s="34">
        <f t="shared" si="24"/>
        <v>-1.9230769230769232E-2</v>
      </c>
    </row>
    <row r="105" spans="1:14" x14ac:dyDescent="0.2">
      <c r="A105" s="45"/>
      <c r="B105" s="42" t="s">
        <v>90</v>
      </c>
      <c r="C105" s="39">
        <v>0</v>
      </c>
      <c r="D105" s="7">
        <v>2</v>
      </c>
      <c r="E105" s="7">
        <v>0</v>
      </c>
      <c r="F105" s="7">
        <v>3</v>
      </c>
      <c r="G105" s="8" t="str">
        <f t="shared" si="19"/>
        <v/>
      </c>
      <c r="H105" s="8">
        <f t="shared" si="20"/>
        <v>3.8461538461538464E-2</v>
      </c>
      <c r="I105" s="8" t="str">
        <f t="shared" si="21"/>
        <v/>
      </c>
      <c r="J105" s="8">
        <f t="shared" si="22"/>
        <v>0.1875</v>
      </c>
      <c r="K105" s="8" t="str">
        <f t="shared" si="25"/>
        <v xml:space="preserve"> </v>
      </c>
      <c r="L105" s="8">
        <f t="shared" si="26"/>
        <v>0.5</v>
      </c>
      <c r="M105" s="8" t="str">
        <f t="shared" si="23"/>
        <v/>
      </c>
      <c r="N105" s="34">
        <f t="shared" si="24"/>
        <v>1.9230769230769232E-2</v>
      </c>
    </row>
    <row r="106" spans="1:14" x14ac:dyDescent="0.2">
      <c r="A106" s="45"/>
      <c r="B106" s="42" t="s">
        <v>91</v>
      </c>
      <c r="C106" s="39">
        <v>0</v>
      </c>
      <c r="D106" s="7">
        <v>1</v>
      </c>
      <c r="E106" s="7">
        <v>0</v>
      </c>
      <c r="F106" s="7">
        <v>1</v>
      </c>
      <c r="G106" s="8" t="str">
        <f t="shared" si="19"/>
        <v/>
      </c>
      <c r="H106" s="8">
        <f t="shared" si="20"/>
        <v>1.9230769230769232E-2</v>
      </c>
      <c r="I106" s="8" t="str">
        <f t="shared" si="21"/>
        <v/>
      </c>
      <c r="J106" s="8">
        <f t="shared" si="22"/>
        <v>6.25E-2</v>
      </c>
      <c r="K106" s="8" t="str">
        <f t="shared" si="25"/>
        <v xml:space="preserve"> </v>
      </c>
      <c r="L106" s="8">
        <f t="shared" si="26"/>
        <v>0</v>
      </c>
      <c r="M106" s="8" t="str">
        <f t="shared" si="23"/>
        <v/>
      </c>
      <c r="N106" s="34">
        <f t="shared" si="24"/>
        <v>0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1</v>
      </c>
      <c r="E110" s="7">
        <v>0</v>
      </c>
      <c r="F110" s="7">
        <v>0</v>
      </c>
      <c r="G110" s="8" t="str">
        <f t="shared" si="19"/>
        <v/>
      </c>
      <c r="H110" s="8">
        <f t="shared" si="20"/>
        <v>1.9230769230769232E-2</v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>
        <f t="shared" si="26"/>
        <v>-1</v>
      </c>
      <c r="M110" s="8" t="str">
        <f t="shared" si="23"/>
        <v/>
      </c>
      <c r="N110" s="34">
        <f t="shared" si="24"/>
        <v>-1.9230769230769232E-2</v>
      </c>
    </row>
    <row r="111" spans="1:14" x14ac:dyDescent="0.2">
      <c r="A111" s="45"/>
      <c r="B111" s="42" t="s">
        <v>96</v>
      </c>
      <c r="C111" s="39">
        <v>2</v>
      </c>
      <c r="D111" s="7">
        <v>1</v>
      </c>
      <c r="E111" s="7">
        <v>0</v>
      </c>
      <c r="F111" s="7">
        <v>1</v>
      </c>
      <c r="G111" s="8">
        <f t="shared" si="19"/>
        <v>4.3478260869565216E-2</v>
      </c>
      <c r="H111" s="8">
        <f t="shared" si="20"/>
        <v>1.9230769230769232E-2</v>
      </c>
      <c r="I111" s="8" t="str">
        <f t="shared" si="21"/>
        <v/>
      </c>
      <c r="J111" s="8">
        <f t="shared" si="22"/>
        <v>6.25E-2</v>
      </c>
      <c r="K111" s="8">
        <f t="shared" si="25"/>
        <v>-1</v>
      </c>
      <c r="L111" s="8">
        <f t="shared" si="26"/>
        <v>0</v>
      </c>
      <c r="M111" s="8">
        <f t="shared" si="23"/>
        <v>-4.3478260869565216E-2</v>
      </c>
      <c r="N111" s="34">
        <f t="shared" si="24"/>
        <v>0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2</v>
      </c>
      <c r="D116" s="7">
        <v>0</v>
      </c>
      <c r="E116" s="7">
        <v>0</v>
      </c>
      <c r="F116" s="7">
        <v>0</v>
      </c>
      <c r="G116" s="8">
        <f t="shared" si="27"/>
        <v>4.3478260869565216E-2</v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 t="str">
        <f t="shared" si="34"/>
        <v xml:space="preserve"> </v>
      </c>
      <c r="M116" s="8">
        <f t="shared" si="31"/>
        <v>-4.3478260869565216E-2</v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2</v>
      </c>
      <c r="D118" s="7">
        <v>5</v>
      </c>
      <c r="E118" s="7">
        <v>0</v>
      </c>
      <c r="F118" s="7">
        <v>0</v>
      </c>
      <c r="G118" s="8">
        <f t="shared" si="27"/>
        <v>4.3478260869565216E-2</v>
      </c>
      <c r="H118" s="8">
        <f t="shared" si="28"/>
        <v>9.6153846153846159E-2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-4.3478260869565216E-2</v>
      </c>
      <c r="N118" s="34">
        <f t="shared" si="32"/>
        <v>-9.6153846153846159E-2</v>
      </c>
    </row>
    <row r="119" spans="1:14" x14ac:dyDescent="0.2">
      <c r="A119" s="45"/>
      <c r="B119" s="42" t="s">
        <v>104</v>
      </c>
      <c r="C119" s="39">
        <v>1</v>
      </c>
      <c r="D119" s="7">
        <v>0</v>
      </c>
      <c r="E119" s="7">
        <v>0</v>
      </c>
      <c r="F119" s="7">
        <v>0</v>
      </c>
      <c r="G119" s="8">
        <f t="shared" si="27"/>
        <v>2.1739130434782608E-2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-2.1739130434782608E-2</v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1.9230769230769232E-2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34">
        <f t="shared" si="32"/>
        <v>-1.9230769230769232E-2</v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1</v>
      </c>
      <c r="E126" s="7">
        <v>0</v>
      </c>
      <c r="F126" s="7">
        <v>1</v>
      </c>
      <c r="G126" s="8" t="str">
        <f t="shared" si="27"/>
        <v/>
      </c>
      <c r="H126" s="8">
        <f t="shared" si="28"/>
        <v>1.9230769230769232E-2</v>
      </c>
      <c r="I126" s="8" t="str">
        <f t="shared" si="29"/>
        <v/>
      </c>
      <c r="J126" s="8">
        <f t="shared" si="30"/>
        <v>6.25E-2</v>
      </c>
      <c r="K126" s="8" t="str">
        <f t="shared" si="33"/>
        <v xml:space="preserve"> </v>
      </c>
      <c r="L126" s="8">
        <f t="shared" si="34"/>
        <v>0</v>
      </c>
      <c r="M126" s="8" t="str">
        <f t="shared" si="31"/>
        <v/>
      </c>
      <c r="N126" s="34">
        <f t="shared" si="32"/>
        <v>0</v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6.25E-2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2.1739130434782608E-2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-2.1739130434782608E-2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2</v>
      </c>
      <c r="E137" s="7">
        <v>2</v>
      </c>
      <c r="F137" s="7">
        <v>0</v>
      </c>
      <c r="G137" s="8" t="str">
        <f t="shared" si="27"/>
        <v/>
      </c>
      <c r="H137" s="8">
        <f t="shared" si="28"/>
        <v>3.8461538461538464E-2</v>
      </c>
      <c r="I137" s="8">
        <f t="shared" si="29"/>
        <v>0.15384615384615385</v>
      </c>
      <c r="J137" s="8" t="str">
        <f t="shared" si="30"/>
        <v/>
      </c>
      <c r="K137" s="8">
        <f t="shared" si="33"/>
        <v>1</v>
      </c>
      <c r="L137" s="8">
        <f t="shared" si="34"/>
        <v>-1</v>
      </c>
      <c r="M137" s="8" t="str">
        <f t="shared" si="31"/>
        <v/>
      </c>
      <c r="N137" s="34">
        <f t="shared" si="32"/>
        <v>-3.8461538461538464E-2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1</v>
      </c>
      <c r="F141" s="7">
        <v>0</v>
      </c>
      <c r="G141" s="8" t="str">
        <f t="shared" si="27"/>
        <v/>
      </c>
      <c r="H141" s="8" t="str">
        <f t="shared" si="28"/>
        <v/>
      </c>
      <c r="I141" s="8">
        <f t="shared" si="29"/>
        <v>7.6923076923076927E-2</v>
      </c>
      <c r="J141" s="8" t="str">
        <f t="shared" si="30"/>
        <v/>
      </c>
      <c r="K141" s="8">
        <f t="shared" si="33"/>
        <v>1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10</v>
      </c>
      <c r="D144" s="7">
        <v>11</v>
      </c>
      <c r="E144" s="7">
        <v>0</v>
      </c>
      <c r="F144" s="7">
        <v>0</v>
      </c>
      <c r="G144" s="8">
        <f t="shared" si="27"/>
        <v>0.21739130434782608</v>
      </c>
      <c r="H144" s="8">
        <f t="shared" si="28"/>
        <v>0.21153846153846154</v>
      </c>
      <c r="I144" s="8" t="str">
        <f t="shared" si="29"/>
        <v/>
      </c>
      <c r="J144" s="8" t="str">
        <f t="shared" si="30"/>
        <v/>
      </c>
      <c r="K144" s="8">
        <f t="shared" si="33"/>
        <v>-1</v>
      </c>
      <c r="L144" s="8">
        <f t="shared" si="34"/>
        <v>-1</v>
      </c>
      <c r="M144" s="8">
        <f t="shared" si="31"/>
        <v>-0.21739130434782608</v>
      </c>
      <c r="N144" s="34">
        <f t="shared" si="32"/>
        <v>-0.21153846153846154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1</v>
      </c>
      <c r="E146" s="7">
        <v>0</v>
      </c>
      <c r="F146" s="7">
        <v>0</v>
      </c>
      <c r="G146" s="8" t="str">
        <f t="shared" si="35"/>
        <v/>
      </c>
      <c r="H146" s="8">
        <f t="shared" si="36"/>
        <v>1.9230769230769232E-2</v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>
        <f t="shared" ref="L146:L180" si="42">+IF(AND(D146=0,F146=0)," ",IF(D146=0,1,IF(F146=0,-1,(F146-D146)/D146)))</f>
        <v>-1</v>
      </c>
      <c r="M146" s="8" t="str">
        <f t="shared" si="39"/>
        <v/>
      </c>
      <c r="N146" s="34">
        <f t="shared" si="40"/>
        <v>-1.9230769230769232E-2</v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0</v>
      </c>
      <c r="E150" s="7">
        <v>0</v>
      </c>
      <c r="F150" s="7">
        <v>0</v>
      </c>
      <c r="G150" s="8">
        <f t="shared" si="35"/>
        <v>2.1739130434782608E-2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-2.1739130434782608E-2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1</v>
      </c>
      <c r="D153" s="7">
        <v>0</v>
      </c>
      <c r="E153" s="7">
        <v>0</v>
      </c>
      <c r="F153" s="7">
        <v>0</v>
      </c>
      <c r="G153" s="8">
        <f t="shared" si="35"/>
        <v>2.1739130434782608E-2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-2.1739130434782608E-2</v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1</v>
      </c>
      <c r="D161" s="7">
        <v>0</v>
      </c>
      <c r="E161" s="7">
        <v>0</v>
      </c>
      <c r="F161" s="7">
        <v>0</v>
      </c>
      <c r="G161" s="8">
        <f t="shared" si="35"/>
        <v>2.1739130434782608E-2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-2.1739130434782608E-2</v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4</v>
      </c>
      <c r="E171" s="7">
        <v>0</v>
      </c>
      <c r="F171" s="7">
        <v>0</v>
      </c>
      <c r="G171" s="8" t="str">
        <f t="shared" si="35"/>
        <v/>
      </c>
      <c r="H171" s="8">
        <f t="shared" si="36"/>
        <v>7.6923076923076927E-2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34">
        <f t="shared" si="40"/>
        <v>-7.6923076923076927E-2</v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22</v>
      </c>
      <c r="D188" s="29">
        <f>SUM(D189:D363)</f>
        <v>43</v>
      </c>
      <c r="E188" s="29">
        <f>SUM(E189:E363)</f>
        <v>39</v>
      </c>
      <c r="F188" s="29">
        <f>SUM(F189:F363)</f>
        <v>30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0.77272727272727271</v>
      </c>
      <c r="L188" s="30">
        <f>+IF(AND(D188=0,F188=0),"",IF(D188=0,1,IF(F188=0,-1,(F188-D188)/D188)))</f>
        <v>-0.30232558139534882</v>
      </c>
      <c r="M188" s="30">
        <f t="shared" ref="M188:M219" si="47">+IF(OR(AND(G188=""),(K188="")),"",G188*K188)</f>
        <v>0.77272727272727271</v>
      </c>
      <c r="N188" s="30">
        <f t="shared" ref="N188:N219" si="48">+IF(OR(AND(H188=""),(L188="")),"",H188*L188)</f>
        <v>-0.30232558139534882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0</v>
      </c>
      <c r="E189" s="31">
        <v>3</v>
      </c>
      <c r="F189" s="31">
        <v>0</v>
      </c>
      <c r="G189" s="32">
        <f t="shared" si="43"/>
        <v>4.5454545454545456E-2</v>
      </c>
      <c r="H189" s="32" t="str">
        <f t="shared" si="44"/>
        <v/>
      </c>
      <c r="I189" s="32">
        <f t="shared" si="45"/>
        <v>7.6923076923076927E-2</v>
      </c>
      <c r="J189" s="32" t="str">
        <f t="shared" si="46"/>
        <v/>
      </c>
      <c r="K189" s="32">
        <f t="shared" ref="K189:K220" si="49">+IF(AND(C189=0,E189=0)," ",IF(C189=0,1,IF(E189=0,-1,(E189-C189)/C189)))</f>
        <v>2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9.0909090909090912E-2</v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3.3333333333333333E-2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1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3.3333333333333333E-2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2</v>
      </c>
      <c r="E194" s="7">
        <v>0</v>
      </c>
      <c r="F194" s="7">
        <v>0</v>
      </c>
      <c r="G194" s="8" t="str">
        <f t="shared" si="43"/>
        <v/>
      </c>
      <c r="H194" s="8">
        <f t="shared" si="44"/>
        <v>4.6511627906976744E-2</v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>
        <f t="shared" si="50"/>
        <v>-1</v>
      </c>
      <c r="M194" s="8" t="str">
        <f t="shared" si="47"/>
        <v/>
      </c>
      <c r="N194" s="34">
        <f t="shared" si="48"/>
        <v>-4.6511627906976744E-2</v>
      </c>
    </row>
    <row r="195" spans="1:14" x14ac:dyDescent="0.2">
      <c r="A195" s="45"/>
      <c r="B195" s="42" t="s">
        <v>172</v>
      </c>
      <c r="C195" s="39">
        <v>3</v>
      </c>
      <c r="D195" s="7">
        <v>0</v>
      </c>
      <c r="E195" s="7">
        <v>12</v>
      </c>
      <c r="F195" s="7">
        <v>5</v>
      </c>
      <c r="G195" s="8">
        <f t="shared" si="43"/>
        <v>0.13636363636363635</v>
      </c>
      <c r="H195" s="8" t="str">
        <f t="shared" si="44"/>
        <v/>
      </c>
      <c r="I195" s="8">
        <f t="shared" si="45"/>
        <v>0.30769230769230771</v>
      </c>
      <c r="J195" s="8">
        <f t="shared" si="46"/>
        <v>0.16666666666666666</v>
      </c>
      <c r="K195" s="8">
        <f t="shared" si="49"/>
        <v>3</v>
      </c>
      <c r="L195" s="8">
        <f t="shared" si="50"/>
        <v>1</v>
      </c>
      <c r="M195" s="8">
        <f t="shared" si="47"/>
        <v>0.40909090909090906</v>
      </c>
      <c r="N195" s="34" t="str">
        <f t="shared" si="48"/>
        <v/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</v>
      </c>
      <c r="D202" s="7">
        <v>0</v>
      </c>
      <c r="E202" s="7">
        <v>0</v>
      </c>
      <c r="F202" s="7">
        <v>0</v>
      </c>
      <c r="G202" s="8">
        <f t="shared" si="43"/>
        <v>4.5454545454545456E-2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-4.5454545454545456E-2</v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1</v>
      </c>
      <c r="D204" s="7">
        <v>0</v>
      </c>
      <c r="E204" s="7">
        <v>0</v>
      </c>
      <c r="F204" s="7">
        <v>0</v>
      </c>
      <c r="G204" s="8">
        <f t="shared" si="43"/>
        <v>4.5454545454545456E-2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-4.5454545454545456E-2</v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4</v>
      </c>
      <c r="E218" s="7">
        <v>0</v>
      </c>
      <c r="F218" s="7">
        <v>0</v>
      </c>
      <c r="G218" s="8" t="str">
        <f t="shared" si="43"/>
        <v/>
      </c>
      <c r="H218" s="8">
        <f t="shared" si="44"/>
        <v>9.3023255813953487E-2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34">
        <f t="shared" si="48"/>
        <v>-9.3023255813953487E-2</v>
      </c>
    </row>
    <row r="219" spans="1:14" x14ac:dyDescent="0.2">
      <c r="A219" s="45"/>
      <c r="B219" s="42" t="s">
        <v>196</v>
      </c>
      <c r="C219" s="39">
        <v>0</v>
      </c>
      <c r="D219" s="7">
        <v>3</v>
      </c>
      <c r="E219" s="7">
        <v>0</v>
      </c>
      <c r="F219" s="7">
        <v>2</v>
      </c>
      <c r="G219" s="8" t="str">
        <f t="shared" si="43"/>
        <v/>
      </c>
      <c r="H219" s="8">
        <f t="shared" si="44"/>
        <v>6.9767441860465115E-2</v>
      </c>
      <c r="I219" s="8" t="str">
        <f t="shared" si="45"/>
        <v/>
      </c>
      <c r="J219" s="8">
        <f t="shared" si="46"/>
        <v>6.6666666666666666E-2</v>
      </c>
      <c r="K219" s="8" t="str">
        <f t="shared" si="49"/>
        <v xml:space="preserve"> </v>
      </c>
      <c r="L219" s="8">
        <f t="shared" si="50"/>
        <v>-0.33333333333333331</v>
      </c>
      <c r="M219" s="8" t="str">
        <f t="shared" si="47"/>
        <v/>
      </c>
      <c r="N219" s="34">
        <f t="shared" si="48"/>
        <v>-2.3255813953488372E-2</v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0</v>
      </c>
      <c r="F220" s="7">
        <v>1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>
        <f t="shared" ref="J220:J251" si="54">+IF(F220=0,"",F220/F$188)</f>
        <v>3.3333333333333333E-2</v>
      </c>
      <c r="K220" s="8" t="str">
        <f t="shared" si="49"/>
        <v xml:space="preserve"> </v>
      </c>
      <c r="L220" s="8">
        <f t="shared" si="50"/>
        <v>1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3.3333333333333333E-2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5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0.16666666666666666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4</v>
      </c>
      <c r="E227" s="7">
        <v>0</v>
      </c>
      <c r="F227" s="7">
        <v>0</v>
      </c>
      <c r="G227" s="8" t="str">
        <f t="shared" si="51"/>
        <v/>
      </c>
      <c r="H227" s="8">
        <f t="shared" si="52"/>
        <v>9.3023255813953487E-2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34">
        <f t="shared" si="56"/>
        <v>-9.3023255813953487E-2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2</v>
      </c>
      <c r="D230" s="7">
        <v>1</v>
      </c>
      <c r="E230" s="7">
        <v>1</v>
      </c>
      <c r="F230" s="7">
        <v>1</v>
      </c>
      <c r="G230" s="8">
        <f t="shared" si="51"/>
        <v>9.0909090909090912E-2</v>
      </c>
      <c r="H230" s="8">
        <f t="shared" si="52"/>
        <v>2.3255813953488372E-2</v>
      </c>
      <c r="I230" s="8">
        <f t="shared" si="53"/>
        <v>2.564102564102564E-2</v>
      </c>
      <c r="J230" s="8">
        <f t="shared" si="54"/>
        <v>3.3333333333333333E-2</v>
      </c>
      <c r="K230" s="8">
        <f t="shared" si="57"/>
        <v>-0.5</v>
      </c>
      <c r="L230" s="8">
        <f t="shared" si="58"/>
        <v>0</v>
      </c>
      <c r="M230" s="8">
        <f t="shared" si="55"/>
        <v>-4.5454545454545456E-2</v>
      </c>
      <c r="N230" s="34">
        <f t="shared" si="56"/>
        <v>0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3.3333333333333333E-2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</v>
      </c>
      <c r="D235" s="7">
        <v>1</v>
      </c>
      <c r="E235" s="7">
        <v>0</v>
      </c>
      <c r="F235" s="7">
        <v>1</v>
      </c>
      <c r="G235" s="8">
        <f t="shared" si="51"/>
        <v>4.5454545454545456E-2</v>
      </c>
      <c r="H235" s="8">
        <f t="shared" si="52"/>
        <v>2.3255813953488372E-2</v>
      </c>
      <c r="I235" s="8" t="str">
        <f t="shared" si="53"/>
        <v/>
      </c>
      <c r="J235" s="8">
        <f t="shared" si="54"/>
        <v>3.3333333333333333E-2</v>
      </c>
      <c r="K235" s="8">
        <f t="shared" si="57"/>
        <v>-1</v>
      </c>
      <c r="L235" s="8">
        <f t="shared" si="58"/>
        <v>0</v>
      </c>
      <c r="M235" s="8">
        <f t="shared" si="55"/>
        <v>-4.5454545454545456E-2</v>
      </c>
      <c r="N235" s="34">
        <f t="shared" si="56"/>
        <v>0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1</v>
      </c>
      <c r="D238" s="7">
        <v>3</v>
      </c>
      <c r="E238" s="7">
        <v>0</v>
      </c>
      <c r="F238" s="7">
        <v>0</v>
      </c>
      <c r="G238" s="8">
        <f t="shared" si="51"/>
        <v>4.5454545454545456E-2</v>
      </c>
      <c r="H238" s="8">
        <f t="shared" si="52"/>
        <v>6.9767441860465115E-2</v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>
        <f t="shared" si="58"/>
        <v>-1</v>
      </c>
      <c r="M238" s="8">
        <f t="shared" si="55"/>
        <v>-4.5454545454545456E-2</v>
      </c>
      <c r="N238" s="34">
        <f t="shared" si="56"/>
        <v>-6.9767441860465115E-2</v>
      </c>
    </row>
    <row r="239" spans="1:14" x14ac:dyDescent="0.2">
      <c r="A239" s="45"/>
      <c r="B239" s="42" t="s">
        <v>216</v>
      </c>
      <c r="C239" s="39">
        <v>0</v>
      </c>
      <c r="D239" s="7">
        <v>5</v>
      </c>
      <c r="E239" s="7">
        <v>0</v>
      </c>
      <c r="F239" s="7">
        <v>0</v>
      </c>
      <c r="G239" s="8" t="str">
        <f t="shared" si="51"/>
        <v/>
      </c>
      <c r="H239" s="8">
        <f t="shared" si="52"/>
        <v>0.11627906976744186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34">
        <f t="shared" si="56"/>
        <v>-0.11627906976744186</v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2.3255813953488372E-2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34">
        <f t="shared" si="56"/>
        <v>-2.3255813953488372E-2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1</v>
      </c>
      <c r="D254" s="7">
        <v>1</v>
      </c>
      <c r="E254" s="7">
        <v>0</v>
      </c>
      <c r="F254" s="7">
        <v>0</v>
      </c>
      <c r="G254" s="8">
        <f t="shared" si="59"/>
        <v>4.5454545454545456E-2</v>
      </c>
      <c r="H254" s="8">
        <f t="shared" si="60"/>
        <v>2.3255813953488372E-2</v>
      </c>
      <c r="I254" s="8" t="str">
        <f t="shared" si="61"/>
        <v/>
      </c>
      <c r="J254" s="8" t="str">
        <f t="shared" si="62"/>
        <v/>
      </c>
      <c r="K254" s="8">
        <f t="shared" si="65"/>
        <v>-1</v>
      </c>
      <c r="L254" s="8">
        <f t="shared" si="66"/>
        <v>-1</v>
      </c>
      <c r="M254" s="8">
        <f t="shared" si="63"/>
        <v>-4.5454545454545456E-2</v>
      </c>
      <c r="N254" s="34">
        <f t="shared" si="64"/>
        <v>-2.3255813953488372E-2</v>
      </c>
    </row>
    <row r="255" spans="1:14" x14ac:dyDescent="0.2">
      <c r="A255" s="45"/>
      <c r="B255" s="42" t="s">
        <v>232</v>
      </c>
      <c r="C255" s="39">
        <v>2</v>
      </c>
      <c r="D255" s="7">
        <v>0</v>
      </c>
      <c r="E255" s="7">
        <v>0</v>
      </c>
      <c r="F255" s="7">
        <v>0</v>
      </c>
      <c r="G255" s="8">
        <f t="shared" si="59"/>
        <v>9.0909090909090912E-2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-9.0909090909090912E-2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2.3255813953488372E-2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34">
        <f t="shared" si="64"/>
        <v>-2.3255813953488372E-2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2.3255813953488372E-2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34">
        <f t="shared" si="72"/>
        <v>-2.3255813953488372E-2</v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16</v>
      </c>
      <c r="F293" s="7">
        <v>5</v>
      </c>
      <c r="G293" s="8" t="str">
        <f t="shared" si="67"/>
        <v/>
      </c>
      <c r="H293" s="8" t="str">
        <f t="shared" si="68"/>
        <v/>
      </c>
      <c r="I293" s="8">
        <f t="shared" si="69"/>
        <v>0.41025641025641024</v>
      </c>
      <c r="J293" s="8">
        <f t="shared" si="70"/>
        <v>0.16666666666666666</v>
      </c>
      <c r="K293" s="8">
        <f t="shared" si="73"/>
        <v>1</v>
      </c>
      <c r="L293" s="8">
        <f t="shared" si="74"/>
        <v>1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1</v>
      </c>
      <c r="E294" s="7">
        <v>0</v>
      </c>
      <c r="F294" s="7">
        <v>1</v>
      </c>
      <c r="G294" s="8" t="str">
        <f t="shared" si="67"/>
        <v/>
      </c>
      <c r="H294" s="8">
        <f t="shared" si="68"/>
        <v>2.3255813953488372E-2</v>
      </c>
      <c r="I294" s="8" t="str">
        <f t="shared" si="69"/>
        <v/>
      </c>
      <c r="J294" s="8">
        <f t="shared" si="70"/>
        <v>3.3333333333333333E-2</v>
      </c>
      <c r="K294" s="8" t="str">
        <f t="shared" si="73"/>
        <v xml:space="preserve"> </v>
      </c>
      <c r="L294" s="8">
        <f t="shared" si="74"/>
        <v>0</v>
      </c>
      <c r="M294" s="8" t="str">
        <f t="shared" si="71"/>
        <v/>
      </c>
      <c r="N294" s="34">
        <f t="shared" si="72"/>
        <v>0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2.564102564102564E-2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3</v>
      </c>
      <c r="D297" s="7">
        <v>0</v>
      </c>
      <c r="E297" s="7">
        <v>0</v>
      </c>
      <c r="F297" s="7">
        <v>0</v>
      </c>
      <c r="G297" s="8">
        <f t="shared" si="67"/>
        <v>0.13636363636363635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-0.13636363636363635</v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1</v>
      </c>
      <c r="F299" s="7">
        <v>0</v>
      </c>
      <c r="G299" s="8" t="str">
        <f t="shared" si="67"/>
        <v/>
      </c>
      <c r="H299" s="8" t="str">
        <f t="shared" si="68"/>
        <v/>
      </c>
      <c r="I299" s="8">
        <f t="shared" si="69"/>
        <v>2.564102564102564E-2</v>
      </c>
      <c r="J299" s="8" t="str">
        <f t="shared" si="70"/>
        <v/>
      </c>
      <c r="K299" s="8">
        <f t="shared" si="73"/>
        <v>1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1</v>
      </c>
      <c r="D306" s="7">
        <v>0</v>
      </c>
      <c r="E306" s="7">
        <v>0</v>
      </c>
      <c r="F306" s="7">
        <v>0</v>
      </c>
      <c r="G306" s="8">
        <f t="shared" si="67"/>
        <v>4.5454545454545456E-2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-4.5454545454545456E-2</v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5</v>
      </c>
      <c r="D312" s="7">
        <v>1</v>
      </c>
      <c r="E312" s="7">
        <v>2</v>
      </c>
      <c r="F312" s="7">
        <v>1</v>
      </c>
      <c r="G312" s="8">
        <f t="shared" si="67"/>
        <v>0.22727272727272727</v>
      </c>
      <c r="H312" s="8">
        <f t="shared" si="68"/>
        <v>2.3255813953488372E-2</v>
      </c>
      <c r="I312" s="8">
        <f t="shared" si="69"/>
        <v>5.128205128205128E-2</v>
      </c>
      <c r="J312" s="8">
        <f t="shared" si="70"/>
        <v>3.3333333333333333E-2</v>
      </c>
      <c r="K312" s="8">
        <f t="shared" si="73"/>
        <v>-0.6</v>
      </c>
      <c r="L312" s="8">
        <f t="shared" si="74"/>
        <v>0</v>
      </c>
      <c r="M312" s="8">
        <f t="shared" si="71"/>
        <v>-0.13636363636363635</v>
      </c>
      <c r="N312" s="34">
        <f t="shared" si="72"/>
        <v>0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3</v>
      </c>
      <c r="F318" s="7">
        <v>2</v>
      </c>
      <c r="G318" s="8" t="str">
        <f t="shared" si="75"/>
        <v/>
      </c>
      <c r="H318" s="8" t="str">
        <f t="shared" si="76"/>
        <v/>
      </c>
      <c r="I318" s="8">
        <f t="shared" si="77"/>
        <v>7.6923076923076927E-2</v>
      </c>
      <c r="J318" s="8">
        <f t="shared" si="78"/>
        <v>6.6666666666666666E-2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3</v>
      </c>
      <c r="E333" s="7">
        <v>0</v>
      </c>
      <c r="F333" s="7">
        <v>0</v>
      </c>
      <c r="G333" s="8" t="str">
        <f t="shared" si="75"/>
        <v/>
      </c>
      <c r="H333" s="8">
        <f t="shared" si="76"/>
        <v>6.9767441860465115E-2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34">
        <f t="shared" si="80"/>
        <v>-6.9767441860465115E-2</v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11</v>
      </c>
      <c r="E338" s="7">
        <v>0</v>
      </c>
      <c r="F338" s="7">
        <v>2</v>
      </c>
      <c r="G338" s="8" t="str">
        <f t="shared" si="75"/>
        <v/>
      </c>
      <c r="H338" s="8">
        <f t="shared" si="76"/>
        <v>0.2558139534883721</v>
      </c>
      <c r="I338" s="8" t="str">
        <f t="shared" si="77"/>
        <v/>
      </c>
      <c r="J338" s="8">
        <f t="shared" si="78"/>
        <v>6.6666666666666666E-2</v>
      </c>
      <c r="K338" s="8" t="str">
        <f t="shared" si="81"/>
        <v xml:space="preserve"> </v>
      </c>
      <c r="L338" s="8">
        <f t="shared" si="82"/>
        <v>-0.81818181818181823</v>
      </c>
      <c r="M338" s="8" t="str">
        <f t="shared" si="79"/>
        <v/>
      </c>
      <c r="N338" s="34">
        <f t="shared" si="80"/>
        <v>-0.20930232558139536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102</v>
      </c>
      <c r="D371" s="29">
        <f>SUM(D372:D604)</f>
        <v>109</v>
      </c>
      <c r="E371" s="29">
        <f>SUM(E372:E604)</f>
        <v>97</v>
      </c>
      <c r="F371" s="29">
        <f>SUM(F372:F604)</f>
        <v>184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-4.9019607843137254E-2</v>
      </c>
      <c r="L371" s="30">
        <f>+IF(AND(D371=0,F371=0),"",IF(D371=0,1,IF(F371=0,-1,(F371-D371)/D371)))</f>
        <v>0.68807339449541283</v>
      </c>
      <c r="M371" s="30">
        <f t="shared" ref="M371:M434" si="95">+IF(OR(AND(G371=""),(K371="")),"",G371*K371)</f>
        <v>-4.9019607843137254E-2</v>
      </c>
      <c r="N371" s="30">
        <f t="shared" ref="N371:N434" si="96">+IF(OR(AND(H371=""),(L371="")),"",H371*L371)</f>
        <v>0.68807339449541283</v>
      </c>
    </row>
    <row r="372" spans="1:14" x14ac:dyDescent="0.2">
      <c r="A372" s="45"/>
      <c r="B372" s="41" t="s">
        <v>341</v>
      </c>
      <c r="C372" s="38">
        <v>8</v>
      </c>
      <c r="D372" s="31">
        <v>0</v>
      </c>
      <c r="E372" s="31">
        <v>0</v>
      </c>
      <c r="F372" s="31">
        <v>0</v>
      </c>
      <c r="G372" s="32">
        <f t="shared" si="91"/>
        <v>7.8431372549019607E-2</v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>
        <f t="shared" ref="K372:K435" si="97">+IF(AND(C372=0,E372=0)," ",IF(C372=0,1,IF(E372=0,-1,(E372-C372)/C372)))</f>
        <v>-1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-7.8431372549019607E-2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1</v>
      </c>
      <c r="E373" s="7">
        <v>3</v>
      </c>
      <c r="F373" s="7">
        <v>1</v>
      </c>
      <c r="G373" s="8" t="str">
        <f t="shared" si="91"/>
        <v/>
      </c>
      <c r="H373" s="8">
        <f t="shared" si="92"/>
        <v>9.1743119266055051E-3</v>
      </c>
      <c r="I373" s="8">
        <f t="shared" si="93"/>
        <v>3.0927835051546393E-2</v>
      </c>
      <c r="J373" s="8">
        <f t="shared" si="94"/>
        <v>5.434782608695652E-3</v>
      </c>
      <c r="K373" s="8">
        <f t="shared" si="97"/>
        <v>1</v>
      </c>
      <c r="L373" s="8">
        <f t="shared" si="98"/>
        <v>0</v>
      </c>
      <c r="M373" s="8" t="str">
        <f t="shared" si="95"/>
        <v/>
      </c>
      <c r="N373" s="34">
        <f t="shared" si="96"/>
        <v>0</v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3</v>
      </c>
      <c r="D377" s="7">
        <v>0</v>
      </c>
      <c r="E377" s="7">
        <v>2</v>
      </c>
      <c r="F377" s="7">
        <v>1</v>
      </c>
      <c r="G377" s="8">
        <f t="shared" si="91"/>
        <v>2.9411764705882353E-2</v>
      </c>
      <c r="H377" s="8" t="str">
        <f t="shared" si="92"/>
        <v/>
      </c>
      <c r="I377" s="8">
        <f t="shared" si="93"/>
        <v>2.0618556701030927E-2</v>
      </c>
      <c r="J377" s="8">
        <f t="shared" si="94"/>
        <v>5.434782608695652E-3</v>
      </c>
      <c r="K377" s="8">
        <f t="shared" si="97"/>
        <v>-0.33333333333333331</v>
      </c>
      <c r="L377" s="8">
        <f t="shared" si="98"/>
        <v>1</v>
      </c>
      <c r="M377" s="8">
        <f t="shared" si="95"/>
        <v>-9.8039215686274508E-3</v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3</v>
      </c>
      <c r="D378" s="7">
        <v>0</v>
      </c>
      <c r="E378" s="7">
        <v>1</v>
      </c>
      <c r="F378" s="7">
        <v>0</v>
      </c>
      <c r="G378" s="8">
        <f t="shared" si="91"/>
        <v>2.9411764705882353E-2</v>
      </c>
      <c r="H378" s="8" t="str">
        <f t="shared" si="92"/>
        <v/>
      </c>
      <c r="I378" s="8">
        <f t="shared" si="93"/>
        <v>1.0309278350515464E-2</v>
      </c>
      <c r="J378" s="8" t="str">
        <f t="shared" si="94"/>
        <v/>
      </c>
      <c r="K378" s="8">
        <f t="shared" si="97"/>
        <v>-0.66666666666666663</v>
      </c>
      <c r="L378" s="8" t="str">
        <f t="shared" si="98"/>
        <v xml:space="preserve"> </v>
      </c>
      <c r="M378" s="8">
        <f t="shared" si="95"/>
        <v>-1.9607843137254902E-2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7</v>
      </c>
      <c r="F380" s="7">
        <v>6</v>
      </c>
      <c r="G380" s="8" t="str">
        <f t="shared" si="91"/>
        <v/>
      </c>
      <c r="H380" s="8" t="str">
        <f t="shared" si="92"/>
        <v/>
      </c>
      <c r="I380" s="8">
        <f t="shared" si="93"/>
        <v>7.2164948453608241E-2</v>
      </c>
      <c r="J380" s="8">
        <f t="shared" si="94"/>
        <v>3.2608695652173912E-2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10</v>
      </c>
      <c r="D383" s="7">
        <v>1</v>
      </c>
      <c r="E383" s="7">
        <v>6</v>
      </c>
      <c r="F383" s="7">
        <v>0</v>
      </c>
      <c r="G383" s="8">
        <f t="shared" si="91"/>
        <v>9.8039215686274508E-2</v>
      </c>
      <c r="H383" s="8">
        <f t="shared" si="92"/>
        <v>9.1743119266055051E-3</v>
      </c>
      <c r="I383" s="8">
        <f t="shared" si="93"/>
        <v>6.1855670103092786E-2</v>
      </c>
      <c r="J383" s="8" t="str">
        <f t="shared" si="94"/>
        <v/>
      </c>
      <c r="K383" s="8">
        <f t="shared" si="97"/>
        <v>-0.4</v>
      </c>
      <c r="L383" s="8">
        <f t="shared" si="98"/>
        <v>-1</v>
      </c>
      <c r="M383" s="8">
        <f t="shared" si="95"/>
        <v>-3.9215686274509803E-2</v>
      </c>
      <c r="N383" s="34">
        <f t="shared" si="96"/>
        <v>-9.1743119266055051E-3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1.0309278350515464E-2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</v>
      </c>
      <c r="D386" s="7">
        <v>0</v>
      </c>
      <c r="E386" s="7">
        <v>0</v>
      </c>
      <c r="F386" s="7">
        <v>0</v>
      </c>
      <c r="G386" s="8">
        <f t="shared" si="91"/>
        <v>1.9607843137254902E-2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-1.9607843137254902E-2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23</v>
      </c>
      <c r="D391" s="7">
        <v>8</v>
      </c>
      <c r="E391" s="7">
        <v>8</v>
      </c>
      <c r="F391" s="7">
        <v>7</v>
      </c>
      <c r="G391" s="8">
        <f t="shared" si="91"/>
        <v>0.22549019607843138</v>
      </c>
      <c r="H391" s="8">
        <f t="shared" si="92"/>
        <v>7.3394495412844041E-2</v>
      </c>
      <c r="I391" s="8">
        <f t="shared" si="93"/>
        <v>8.247422680412371E-2</v>
      </c>
      <c r="J391" s="8">
        <f t="shared" si="94"/>
        <v>3.8043478260869568E-2</v>
      </c>
      <c r="K391" s="8">
        <f t="shared" si="97"/>
        <v>-0.65217391304347827</v>
      </c>
      <c r="L391" s="8">
        <f t="shared" si="98"/>
        <v>-0.125</v>
      </c>
      <c r="M391" s="8">
        <f t="shared" si="95"/>
        <v>-0.14705882352941177</v>
      </c>
      <c r="N391" s="34">
        <f t="shared" si="96"/>
        <v>-9.1743119266055051E-3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9.1743119266055051E-3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34">
        <f t="shared" si="96"/>
        <v>-9.1743119266055051E-3</v>
      </c>
    </row>
    <row r="395" spans="1:14" x14ac:dyDescent="0.2">
      <c r="A395" s="45"/>
      <c r="B395" s="42" t="s">
        <v>364</v>
      </c>
      <c r="C395" s="39">
        <v>4</v>
      </c>
      <c r="D395" s="7">
        <v>5</v>
      </c>
      <c r="E395" s="7">
        <v>1</v>
      </c>
      <c r="F395" s="7">
        <v>9</v>
      </c>
      <c r="G395" s="8">
        <f t="shared" si="91"/>
        <v>3.9215686274509803E-2</v>
      </c>
      <c r="H395" s="8">
        <f t="shared" si="92"/>
        <v>4.5871559633027525E-2</v>
      </c>
      <c r="I395" s="8">
        <f t="shared" si="93"/>
        <v>1.0309278350515464E-2</v>
      </c>
      <c r="J395" s="8">
        <f t="shared" si="94"/>
        <v>4.8913043478260872E-2</v>
      </c>
      <c r="K395" s="8">
        <f t="shared" si="97"/>
        <v>-0.75</v>
      </c>
      <c r="L395" s="8">
        <f t="shared" si="98"/>
        <v>0.8</v>
      </c>
      <c r="M395" s="8">
        <f t="shared" si="95"/>
        <v>-2.9411764705882353E-2</v>
      </c>
      <c r="N395" s="34">
        <f t="shared" si="96"/>
        <v>3.669724770642202E-2</v>
      </c>
    </row>
    <row r="396" spans="1:14" x14ac:dyDescent="0.2">
      <c r="A396" s="45"/>
      <c r="B396" s="42" t="s">
        <v>365</v>
      </c>
      <c r="C396" s="39">
        <v>1</v>
      </c>
      <c r="D396" s="7">
        <v>0</v>
      </c>
      <c r="E396" s="7">
        <v>2</v>
      </c>
      <c r="F396" s="7">
        <v>0</v>
      </c>
      <c r="G396" s="8">
        <f t="shared" si="91"/>
        <v>9.8039215686274508E-3</v>
      </c>
      <c r="H396" s="8" t="str">
        <f t="shared" si="92"/>
        <v/>
      </c>
      <c r="I396" s="8">
        <f t="shared" si="93"/>
        <v>2.0618556701030927E-2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>
        <f t="shared" si="95"/>
        <v>9.8039215686274508E-3</v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1</v>
      </c>
      <c r="D401" s="7">
        <v>0</v>
      </c>
      <c r="E401" s="7">
        <v>0</v>
      </c>
      <c r="F401" s="7">
        <v>0</v>
      </c>
      <c r="G401" s="8">
        <f t="shared" si="91"/>
        <v>9.8039215686274508E-3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-9.8039215686274508E-3</v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1</v>
      </c>
      <c r="D402" s="7">
        <v>1</v>
      </c>
      <c r="E402" s="7">
        <v>0</v>
      </c>
      <c r="F402" s="7">
        <v>0</v>
      </c>
      <c r="G402" s="8">
        <f t="shared" si="91"/>
        <v>9.8039215686274508E-3</v>
      </c>
      <c r="H402" s="8">
        <f t="shared" si="92"/>
        <v>9.1743119266055051E-3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-9.8039215686274508E-3</v>
      </c>
      <c r="N402" s="34">
        <f t="shared" si="96"/>
        <v>-9.1743119266055051E-3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1</v>
      </c>
      <c r="E405" s="7">
        <v>0</v>
      </c>
      <c r="F405" s="7">
        <v>1</v>
      </c>
      <c r="G405" s="8" t="str">
        <f t="shared" si="91"/>
        <v/>
      </c>
      <c r="H405" s="8">
        <f t="shared" si="92"/>
        <v>9.1743119266055051E-3</v>
      </c>
      <c r="I405" s="8" t="str">
        <f t="shared" si="93"/>
        <v/>
      </c>
      <c r="J405" s="8">
        <f t="shared" si="94"/>
        <v>5.434782608695652E-3</v>
      </c>
      <c r="K405" s="8" t="str">
        <f t="shared" si="97"/>
        <v xml:space="preserve"> </v>
      </c>
      <c r="L405" s="8">
        <f t="shared" si="98"/>
        <v>0</v>
      </c>
      <c r="M405" s="8" t="str">
        <f t="shared" si="95"/>
        <v/>
      </c>
      <c r="N405" s="34">
        <f t="shared" si="96"/>
        <v>0</v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2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2.0618556701030927E-2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2</v>
      </c>
      <c r="D409" s="7">
        <v>0</v>
      </c>
      <c r="E409" s="7">
        <v>0</v>
      </c>
      <c r="F409" s="7">
        <v>0</v>
      </c>
      <c r="G409" s="8">
        <f t="shared" si="91"/>
        <v>1.9607843137254902E-2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-1.9607843137254902E-2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4</v>
      </c>
      <c r="D419" s="7">
        <v>2</v>
      </c>
      <c r="E419" s="7">
        <v>6</v>
      </c>
      <c r="F419" s="7">
        <v>1</v>
      </c>
      <c r="G419" s="8">
        <f t="shared" si="91"/>
        <v>3.9215686274509803E-2</v>
      </c>
      <c r="H419" s="8">
        <f t="shared" si="92"/>
        <v>1.834862385321101E-2</v>
      </c>
      <c r="I419" s="8">
        <f t="shared" si="93"/>
        <v>6.1855670103092786E-2</v>
      </c>
      <c r="J419" s="8">
        <f t="shared" si="94"/>
        <v>5.434782608695652E-3</v>
      </c>
      <c r="K419" s="8">
        <f t="shared" si="97"/>
        <v>0.5</v>
      </c>
      <c r="L419" s="8">
        <f t="shared" si="98"/>
        <v>-0.5</v>
      </c>
      <c r="M419" s="8">
        <f t="shared" si="95"/>
        <v>1.9607843137254902E-2</v>
      </c>
      <c r="N419" s="34">
        <f t="shared" si="96"/>
        <v>-9.1743119266055051E-3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2</v>
      </c>
      <c r="D422" s="7">
        <v>0</v>
      </c>
      <c r="E422" s="7">
        <v>1</v>
      </c>
      <c r="F422" s="7">
        <v>0</v>
      </c>
      <c r="G422" s="8">
        <f t="shared" si="91"/>
        <v>1.9607843137254902E-2</v>
      </c>
      <c r="H422" s="8" t="str">
        <f t="shared" si="92"/>
        <v/>
      </c>
      <c r="I422" s="8">
        <f t="shared" si="93"/>
        <v>1.0309278350515464E-2</v>
      </c>
      <c r="J422" s="8" t="str">
        <f t="shared" si="94"/>
        <v/>
      </c>
      <c r="K422" s="8">
        <f t="shared" si="97"/>
        <v>-0.5</v>
      </c>
      <c r="L422" s="8" t="str">
        <f t="shared" si="98"/>
        <v xml:space="preserve"> </v>
      </c>
      <c r="M422" s="8">
        <f t="shared" si="95"/>
        <v>-9.8039215686274508E-3</v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1</v>
      </c>
      <c r="D423" s="7">
        <v>1</v>
      </c>
      <c r="E423" s="7">
        <v>24</v>
      </c>
      <c r="F423" s="7">
        <v>7</v>
      </c>
      <c r="G423" s="8">
        <f t="shared" si="91"/>
        <v>9.8039215686274508E-3</v>
      </c>
      <c r="H423" s="8">
        <f t="shared" si="92"/>
        <v>9.1743119266055051E-3</v>
      </c>
      <c r="I423" s="8">
        <f t="shared" si="93"/>
        <v>0.24742268041237114</v>
      </c>
      <c r="J423" s="8">
        <f t="shared" si="94"/>
        <v>3.8043478260869568E-2</v>
      </c>
      <c r="K423" s="8">
        <f t="shared" si="97"/>
        <v>23</v>
      </c>
      <c r="L423" s="8">
        <f t="shared" si="98"/>
        <v>6</v>
      </c>
      <c r="M423" s="8">
        <f t="shared" si="95"/>
        <v>0.22549019607843138</v>
      </c>
      <c r="N423" s="34">
        <f t="shared" si="96"/>
        <v>5.5045871559633031E-2</v>
      </c>
    </row>
    <row r="424" spans="1:14" x14ac:dyDescent="0.2">
      <c r="A424" s="45"/>
      <c r="B424" s="42" t="s">
        <v>393</v>
      </c>
      <c r="C424" s="39">
        <v>1</v>
      </c>
      <c r="D424" s="7">
        <v>0</v>
      </c>
      <c r="E424" s="7">
        <v>9</v>
      </c>
      <c r="F424" s="7">
        <v>1</v>
      </c>
      <c r="G424" s="8">
        <f t="shared" si="91"/>
        <v>9.8039215686274508E-3</v>
      </c>
      <c r="H424" s="8" t="str">
        <f t="shared" si="92"/>
        <v/>
      </c>
      <c r="I424" s="8">
        <f t="shared" si="93"/>
        <v>9.2783505154639179E-2</v>
      </c>
      <c r="J424" s="8">
        <f t="shared" si="94"/>
        <v>5.434782608695652E-3</v>
      </c>
      <c r="K424" s="8">
        <f t="shared" si="97"/>
        <v>8</v>
      </c>
      <c r="L424" s="8">
        <f t="shared" si="98"/>
        <v>1</v>
      </c>
      <c r="M424" s="8">
        <f t="shared" si="95"/>
        <v>7.8431372549019607E-2</v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12</v>
      </c>
      <c r="D428" s="7">
        <v>6</v>
      </c>
      <c r="E428" s="7">
        <v>1</v>
      </c>
      <c r="F428" s="7">
        <v>0</v>
      </c>
      <c r="G428" s="8">
        <f t="shared" si="91"/>
        <v>0.11764705882352941</v>
      </c>
      <c r="H428" s="8">
        <f t="shared" si="92"/>
        <v>5.5045871559633031E-2</v>
      </c>
      <c r="I428" s="8">
        <f t="shared" si="93"/>
        <v>1.0309278350515464E-2</v>
      </c>
      <c r="J428" s="8" t="str">
        <f t="shared" si="94"/>
        <v/>
      </c>
      <c r="K428" s="8">
        <f t="shared" si="97"/>
        <v>-0.91666666666666663</v>
      </c>
      <c r="L428" s="8">
        <f t="shared" si="98"/>
        <v>-1</v>
      </c>
      <c r="M428" s="8">
        <f t="shared" si="95"/>
        <v>-0.10784313725490195</v>
      </c>
      <c r="N428" s="34">
        <f t="shared" si="96"/>
        <v>-5.5045871559633031E-2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2</v>
      </c>
      <c r="D430" s="7">
        <v>0</v>
      </c>
      <c r="E430" s="7">
        <v>0</v>
      </c>
      <c r="F430" s="7">
        <v>0</v>
      </c>
      <c r="G430" s="8">
        <f t="shared" si="91"/>
        <v>1.9607843137254902E-2</v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 t="str">
        <f t="shared" si="98"/>
        <v xml:space="preserve"> </v>
      </c>
      <c r="M430" s="8">
        <f t="shared" si="95"/>
        <v>-1.9607843137254902E-2</v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1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>
        <f t="shared" si="94"/>
        <v>5.434782608695652E-3</v>
      </c>
      <c r="K432" s="8" t="str">
        <f t="shared" si="97"/>
        <v xml:space="preserve"> </v>
      </c>
      <c r="L432" s="8">
        <f t="shared" si="98"/>
        <v>1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3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1.6304347826086956E-2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2</v>
      </c>
      <c r="E434" s="7">
        <v>0</v>
      </c>
      <c r="F434" s="7">
        <v>1</v>
      </c>
      <c r="G434" s="8" t="str">
        <f t="shared" si="91"/>
        <v/>
      </c>
      <c r="H434" s="8">
        <f t="shared" si="92"/>
        <v>1.834862385321101E-2</v>
      </c>
      <c r="I434" s="8" t="str">
        <f t="shared" si="93"/>
        <v/>
      </c>
      <c r="J434" s="8">
        <f t="shared" si="94"/>
        <v>5.434782608695652E-3</v>
      </c>
      <c r="K434" s="8" t="str">
        <f t="shared" si="97"/>
        <v xml:space="preserve"> </v>
      </c>
      <c r="L434" s="8">
        <f t="shared" si="98"/>
        <v>-0.5</v>
      </c>
      <c r="M434" s="8" t="str">
        <f t="shared" si="95"/>
        <v/>
      </c>
      <c r="N434" s="34">
        <f t="shared" si="96"/>
        <v>-9.1743119266055051E-3</v>
      </c>
    </row>
    <row r="435" spans="1:14" x14ac:dyDescent="0.2">
      <c r="A435" s="45"/>
      <c r="B435" s="42" t="s">
        <v>404</v>
      </c>
      <c r="C435" s="39">
        <v>8</v>
      </c>
      <c r="D435" s="7">
        <v>5</v>
      </c>
      <c r="E435" s="7">
        <v>12</v>
      </c>
      <c r="F435" s="7">
        <v>4</v>
      </c>
      <c r="G435" s="8">
        <f t="shared" ref="G435:G498" si="99">+IF(C435=0,"",C435/C$371)</f>
        <v>7.8431372549019607E-2</v>
      </c>
      <c r="H435" s="8">
        <f t="shared" ref="H435:H498" si="100">+IF(D435=0,"",D435/D$371)</f>
        <v>4.5871559633027525E-2</v>
      </c>
      <c r="I435" s="8">
        <f t="shared" ref="I435:I498" si="101">+IF(E435=0,"",E435/E$371)</f>
        <v>0.12371134020618557</v>
      </c>
      <c r="J435" s="8">
        <f t="shared" ref="J435:J498" si="102">+IF(F435=0,"",F435/F$371)</f>
        <v>2.1739130434782608E-2</v>
      </c>
      <c r="K435" s="8">
        <f t="shared" si="97"/>
        <v>0.5</v>
      </c>
      <c r="L435" s="8">
        <f t="shared" si="98"/>
        <v>-0.2</v>
      </c>
      <c r="M435" s="8">
        <f t="shared" ref="M435:M498" si="103">+IF(OR(AND(G435=""),(K435="")),"",G435*K435)</f>
        <v>3.9215686274509803E-2</v>
      </c>
      <c r="N435" s="34">
        <f t="shared" ref="N435:N498" si="104">+IF(OR(AND(H435=""),(L435="")),"",H435*L435)</f>
        <v>-9.1743119266055051E-3</v>
      </c>
    </row>
    <row r="436" spans="1:14" x14ac:dyDescent="0.2">
      <c r="A436" s="45"/>
      <c r="B436" s="42" t="s">
        <v>405</v>
      </c>
      <c r="C436" s="39">
        <v>2</v>
      </c>
      <c r="D436" s="7">
        <v>4</v>
      </c>
      <c r="E436" s="7">
        <v>0</v>
      </c>
      <c r="F436" s="7">
        <v>3</v>
      </c>
      <c r="G436" s="8">
        <f t="shared" si="99"/>
        <v>1.9607843137254902E-2</v>
      </c>
      <c r="H436" s="8">
        <f t="shared" si="100"/>
        <v>3.669724770642202E-2</v>
      </c>
      <c r="I436" s="8" t="str">
        <f t="shared" si="101"/>
        <v/>
      </c>
      <c r="J436" s="8">
        <f t="shared" si="102"/>
        <v>1.6304347826086956E-2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-0.25</v>
      </c>
      <c r="M436" s="8">
        <f t="shared" si="103"/>
        <v>-1.9607843137254902E-2</v>
      </c>
      <c r="N436" s="34">
        <f t="shared" si="104"/>
        <v>-9.1743119266055051E-3</v>
      </c>
    </row>
    <row r="437" spans="1:14" x14ac:dyDescent="0.2">
      <c r="A437" s="45"/>
      <c r="B437" s="42" t="s">
        <v>406</v>
      </c>
      <c r="C437" s="39">
        <v>0</v>
      </c>
      <c r="D437" s="7">
        <v>2</v>
      </c>
      <c r="E437" s="7">
        <v>2</v>
      </c>
      <c r="F437" s="7">
        <v>1</v>
      </c>
      <c r="G437" s="8" t="str">
        <f t="shared" si="99"/>
        <v/>
      </c>
      <c r="H437" s="8">
        <f t="shared" si="100"/>
        <v>1.834862385321101E-2</v>
      </c>
      <c r="I437" s="8">
        <f t="shared" si="101"/>
        <v>2.0618556701030927E-2</v>
      </c>
      <c r="J437" s="8">
        <f t="shared" si="102"/>
        <v>5.434782608695652E-3</v>
      </c>
      <c r="K437" s="8">
        <f t="shared" si="105"/>
        <v>1</v>
      </c>
      <c r="L437" s="8">
        <f t="shared" si="106"/>
        <v>-0.5</v>
      </c>
      <c r="M437" s="8" t="str">
        <f t="shared" si="103"/>
        <v/>
      </c>
      <c r="N437" s="34">
        <f t="shared" si="104"/>
        <v>-9.1743119266055051E-3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3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1.6304347826086956E-2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20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0.10869565217391304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</v>
      </c>
      <c r="D446" s="7">
        <v>0</v>
      </c>
      <c r="E446" s="7">
        <v>5</v>
      </c>
      <c r="F446" s="7">
        <v>1</v>
      </c>
      <c r="G446" s="8">
        <f t="shared" si="99"/>
        <v>9.8039215686274508E-3</v>
      </c>
      <c r="H446" s="8" t="str">
        <f t="shared" si="100"/>
        <v/>
      </c>
      <c r="I446" s="8">
        <f t="shared" si="101"/>
        <v>5.1546391752577317E-2</v>
      </c>
      <c r="J446" s="8">
        <f t="shared" si="102"/>
        <v>5.434782608695652E-3</v>
      </c>
      <c r="K446" s="8">
        <f t="shared" si="105"/>
        <v>4</v>
      </c>
      <c r="L446" s="8">
        <f t="shared" si="106"/>
        <v>1</v>
      </c>
      <c r="M446" s="8">
        <f t="shared" si="103"/>
        <v>3.9215686274509803E-2</v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1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>
        <f t="shared" si="102"/>
        <v>5.434782608695652E-3</v>
      </c>
      <c r="K450" s="8" t="str">
        <f t="shared" si="105"/>
        <v xml:space="preserve"> </v>
      </c>
      <c r="L450" s="8">
        <f t="shared" si="106"/>
        <v>1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2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2.0618556701030927E-2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1</v>
      </c>
      <c r="E460" s="7">
        <v>0</v>
      </c>
      <c r="F460" s="7">
        <v>0</v>
      </c>
      <c r="G460" s="8" t="str">
        <f t="shared" si="99"/>
        <v/>
      </c>
      <c r="H460" s="8">
        <f t="shared" si="100"/>
        <v>9.1743119266055051E-3</v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>
        <f t="shared" si="106"/>
        <v>-1</v>
      </c>
      <c r="M460" s="8" t="str">
        <f t="shared" si="103"/>
        <v/>
      </c>
      <c r="N460" s="34">
        <f t="shared" si="104"/>
        <v>-9.1743119266055051E-3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2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1.834862385321101E-2</v>
      </c>
      <c r="I481" s="8" t="str">
        <f t="shared" si="101"/>
        <v/>
      </c>
      <c r="J481" s="8">
        <f t="shared" si="102"/>
        <v>5.434782608695652E-3</v>
      </c>
      <c r="K481" s="8" t="str">
        <f t="shared" si="105"/>
        <v xml:space="preserve"> </v>
      </c>
      <c r="L481" s="8">
        <f t="shared" si="106"/>
        <v>-0.5</v>
      </c>
      <c r="M481" s="8" t="str">
        <f t="shared" si="103"/>
        <v/>
      </c>
      <c r="N481" s="34">
        <f t="shared" si="104"/>
        <v>-9.1743119266055051E-3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2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1.0869565217391304E-2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1</v>
      </c>
      <c r="F489" s="7">
        <v>2</v>
      </c>
      <c r="G489" s="8" t="str">
        <f t="shared" si="99"/>
        <v/>
      </c>
      <c r="H489" s="8" t="str">
        <f t="shared" si="100"/>
        <v/>
      </c>
      <c r="I489" s="8">
        <f t="shared" si="101"/>
        <v>1.0309278350515464E-2</v>
      </c>
      <c r="J489" s="8">
        <f t="shared" si="102"/>
        <v>1.0869565217391304E-2</v>
      </c>
      <c r="K489" s="8">
        <f t="shared" si="105"/>
        <v>1</v>
      </c>
      <c r="L489" s="8">
        <f t="shared" si="106"/>
        <v>1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1.834862385321101E-2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34">
        <f t="shared" si="104"/>
        <v>-1.834862385321101E-2</v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2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1.834862385321101E-2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34">
        <f t="shared" si="104"/>
        <v>-1.834862385321101E-2</v>
      </c>
    </row>
    <row r="494" spans="1:14" x14ac:dyDescent="0.2">
      <c r="A494" s="45"/>
      <c r="B494" s="42" t="s">
        <v>463</v>
      </c>
      <c r="C494" s="39">
        <v>0</v>
      </c>
      <c r="D494" s="7">
        <v>6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5.5045871559633031E-2</v>
      </c>
      <c r="I494" s="8" t="str">
        <f t="shared" si="101"/>
        <v/>
      </c>
      <c r="J494" s="8">
        <f t="shared" si="102"/>
        <v>5.434782608695652E-3</v>
      </c>
      <c r="K494" s="8" t="str">
        <f t="shared" si="105"/>
        <v xml:space="preserve"> </v>
      </c>
      <c r="L494" s="8">
        <f t="shared" si="106"/>
        <v>-0.83333333333333337</v>
      </c>
      <c r="M494" s="8" t="str">
        <f t="shared" si="103"/>
        <v/>
      </c>
      <c r="N494" s="34">
        <f t="shared" si="104"/>
        <v>-4.5871559633027525E-2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3</v>
      </c>
      <c r="E499" s="7">
        <v>0</v>
      </c>
      <c r="F499" s="7">
        <v>9</v>
      </c>
      <c r="G499" s="8" t="str">
        <f t="shared" ref="G499:G562" si="107">+IF(C499=0,"",C499/C$371)</f>
        <v/>
      </c>
      <c r="H499" s="8">
        <f t="shared" ref="H499:H562" si="108">+IF(D499=0,"",D499/D$371)</f>
        <v>2.7522935779816515E-2</v>
      </c>
      <c r="I499" s="8" t="str">
        <f t="shared" ref="I499:I562" si="109">+IF(E499=0,"",E499/E$371)</f>
        <v/>
      </c>
      <c r="J499" s="8">
        <f t="shared" ref="J499:J562" si="110">+IF(F499=0,"",F499/F$371)</f>
        <v>4.8913043478260872E-2</v>
      </c>
      <c r="K499" s="8" t="str">
        <f t="shared" si="105"/>
        <v xml:space="preserve"> </v>
      </c>
      <c r="L499" s="8">
        <f t="shared" si="106"/>
        <v>2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5.5045871559633031E-2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3</v>
      </c>
      <c r="E502" s="7">
        <v>0</v>
      </c>
      <c r="F502" s="7">
        <v>0</v>
      </c>
      <c r="G502" s="8" t="str">
        <f t="shared" si="107"/>
        <v/>
      </c>
      <c r="H502" s="8">
        <f t="shared" si="108"/>
        <v>2.7522935779816515E-2</v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>
        <f t="shared" si="114"/>
        <v>-1</v>
      </c>
      <c r="M502" s="8" t="str">
        <f t="shared" si="111"/>
        <v/>
      </c>
      <c r="N502" s="34">
        <f t="shared" si="112"/>
        <v>-2.7522935779816515E-2</v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2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1.834862385321101E-2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34">
        <f t="shared" si="112"/>
        <v>-1.834862385321101E-2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3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2.7522935779816515E-2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34">
        <f t="shared" si="112"/>
        <v>-2.7522935779816515E-2</v>
      </c>
    </row>
    <row r="512" spans="1:14" x14ac:dyDescent="0.2">
      <c r="A512" s="45"/>
      <c r="B512" s="42" t="s">
        <v>481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9.1743119266055051E-3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34">
        <f t="shared" si="112"/>
        <v>-9.1743119266055051E-3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1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9.1743119266055051E-3</v>
      </c>
      <c r="I517" s="8" t="str">
        <f t="shared" si="109"/>
        <v/>
      </c>
      <c r="J517" s="8">
        <f t="shared" si="110"/>
        <v>5.434782608695652E-3</v>
      </c>
      <c r="K517" s="8" t="str">
        <f t="shared" si="113"/>
        <v xml:space="preserve"> </v>
      </c>
      <c r="L517" s="8">
        <f t="shared" si="114"/>
        <v>0</v>
      </c>
      <c r="M517" s="8" t="str">
        <f t="shared" si="111"/>
        <v/>
      </c>
      <c r="N517" s="34">
        <f t="shared" si="112"/>
        <v>0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5.434782608695652E-3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3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2.7522935779816515E-2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34">
        <f t="shared" si="112"/>
        <v>-2.7522935779816515E-2</v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1</v>
      </c>
      <c r="E526" s="7">
        <v>0</v>
      </c>
      <c r="F526" s="7">
        <v>0</v>
      </c>
      <c r="G526" s="8" t="str">
        <f t="shared" si="107"/>
        <v/>
      </c>
      <c r="H526" s="8">
        <f t="shared" si="108"/>
        <v>9.1743119266055051E-3</v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>
        <f t="shared" si="114"/>
        <v>-1</v>
      </c>
      <c r="M526" s="8" t="str">
        <f t="shared" si="111"/>
        <v/>
      </c>
      <c r="N526" s="34">
        <f t="shared" si="112"/>
        <v>-9.1743119266055051E-3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1</v>
      </c>
      <c r="E528" s="7">
        <v>0</v>
      </c>
      <c r="F528" s="7">
        <v>8</v>
      </c>
      <c r="G528" s="8" t="str">
        <f t="shared" si="107"/>
        <v/>
      </c>
      <c r="H528" s="8">
        <f t="shared" si="108"/>
        <v>9.1743119266055051E-3</v>
      </c>
      <c r="I528" s="8" t="str">
        <f t="shared" si="109"/>
        <v/>
      </c>
      <c r="J528" s="8">
        <f t="shared" si="110"/>
        <v>4.3478260869565216E-2</v>
      </c>
      <c r="K528" s="8" t="str">
        <f t="shared" si="113"/>
        <v xml:space="preserve"> </v>
      </c>
      <c r="L528" s="8">
        <f t="shared" si="114"/>
        <v>7</v>
      </c>
      <c r="M528" s="8" t="str">
        <f t="shared" si="111"/>
        <v/>
      </c>
      <c r="N528" s="34">
        <f t="shared" si="112"/>
        <v>6.4220183486238536E-2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8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4.3478260869565216E-2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5.434782608695652E-3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8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4.3478260869565216E-2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5.434782608695652E-3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9.1743119266055051E-3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-9.1743119266055051E-3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5</v>
      </c>
      <c r="D564" s="7">
        <v>9</v>
      </c>
      <c r="E564" s="7">
        <v>0</v>
      </c>
      <c r="F564" s="7">
        <v>9</v>
      </c>
      <c r="G564" s="8">
        <f t="shared" si="115"/>
        <v>4.9019607843137254E-2</v>
      </c>
      <c r="H564" s="8">
        <f t="shared" si="116"/>
        <v>8.2568807339449546E-2</v>
      </c>
      <c r="I564" s="8" t="str">
        <f t="shared" si="117"/>
        <v/>
      </c>
      <c r="J564" s="8">
        <f t="shared" si="118"/>
        <v>4.8913043478260872E-2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</v>
      </c>
      <c r="M564" s="8">
        <f t="shared" si="119"/>
        <v>-4.9019607843137254E-2</v>
      </c>
      <c r="N564" s="34">
        <f t="shared" si="120"/>
        <v>0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1</v>
      </c>
      <c r="E567" s="7">
        <v>1</v>
      </c>
      <c r="F567" s="7">
        <v>7</v>
      </c>
      <c r="G567" s="8" t="str">
        <f t="shared" si="115"/>
        <v/>
      </c>
      <c r="H567" s="8">
        <f t="shared" si="116"/>
        <v>9.1743119266055051E-3</v>
      </c>
      <c r="I567" s="8">
        <f t="shared" si="117"/>
        <v>1.0309278350515464E-2</v>
      </c>
      <c r="J567" s="8">
        <f t="shared" si="118"/>
        <v>3.8043478260869568E-2</v>
      </c>
      <c r="K567" s="8">
        <f t="shared" si="121"/>
        <v>1</v>
      </c>
      <c r="L567" s="8">
        <f t="shared" si="122"/>
        <v>6</v>
      </c>
      <c r="M567" s="8" t="str">
        <f t="shared" si="119"/>
        <v/>
      </c>
      <c r="N567" s="34">
        <f t="shared" si="120"/>
        <v>5.5045871559633031E-2</v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3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2.7522935779816515E-2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34">
        <f t="shared" si="120"/>
        <v>-2.7522935779816515E-2</v>
      </c>
    </row>
    <row r="577" spans="1:14" ht="25.5" x14ac:dyDescent="0.2">
      <c r="A577" s="45"/>
      <c r="B577" s="42" t="s">
        <v>546</v>
      </c>
      <c r="C577" s="39">
        <v>0</v>
      </c>
      <c r="D577" s="7">
        <v>3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2.7522935779816515E-2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34">
        <f t="shared" si="120"/>
        <v>-2.7522935779816515E-2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2.7522935779816515E-2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-2.7522935779816515E-2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2</v>
      </c>
      <c r="D583" s="7">
        <v>5</v>
      </c>
      <c r="E583" s="7">
        <v>0</v>
      </c>
      <c r="F583" s="7">
        <v>3</v>
      </c>
      <c r="G583" s="8">
        <f t="shared" si="115"/>
        <v>1.9607843137254902E-2</v>
      </c>
      <c r="H583" s="8">
        <f t="shared" si="116"/>
        <v>4.5871559633027525E-2</v>
      </c>
      <c r="I583" s="8" t="str">
        <f t="shared" si="117"/>
        <v/>
      </c>
      <c r="J583" s="8">
        <f t="shared" si="118"/>
        <v>1.6304347826086956E-2</v>
      </c>
      <c r="K583" s="8">
        <f t="shared" si="121"/>
        <v>-1</v>
      </c>
      <c r="L583" s="8">
        <f t="shared" si="122"/>
        <v>-0.4</v>
      </c>
      <c r="M583" s="8">
        <f t="shared" si="119"/>
        <v>-1.9607843137254902E-2</v>
      </c>
      <c r="N583" s="34">
        <f t="shared" si="120"/>
        <v>-1.834862385321101E-2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4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2.1739130434782608E-2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1</v>
      </c>
      <c r="D588" s="7">
        <v>5</v>
      </c>
      <c r="E588" s="7">
        <v>0</v>
      </c>
      <c r="F588" s="7">
        <v>12</v>
      </c>
      <c r="G588" s="8">
        <f t="shared" si="115"/>
        <v>9.8039215686274508E-3</v>
      </c>
      <c r="H588" s="8">
        <f t="shared" si="116"/>
        <v>4.5871559633027525E-2</v>
      </c>
      <c r="I588" s="8" t="str">
        <f t="shared" si="117"/>
        <v/>
      </c>
      <c r="J588" s="8">
        <f t="shared" si="118"/>
        <v>6.5217391304347824E-2</v>
      </c>
      <c r="K588" s="8">
        <f t="shared" si="121"/>
        <v>-1</v>
      </c>
      <c r="L588" s="8">
        <f t="shared" si="122"/>
        <v>1.4</v>
      </c>
      <c r="M588" s="8">
        <f t="shared" si="119"/>
        <v>-9.8039215686274508E-3</v>
      </c>
      <c r="N588" s="34">
        <f t="shared" si="120"/>
        <v>6.4220183486238536E-2</v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0</v>
      </c>
      <c r="E590" s="7">
        <v>0</v>
      </c>
      <c r="F590" s="7">
        <v>21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0.11413043478260869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1</v>
      </c>
      <c r="D591" s="7">
        <v>0</v>
      </c>
      <c r="E591" s="7">
        <v>0</v>
      </c>
      <c r="F591" s="7">
        <v>1</v>
      </c>
      <c r="G591" s="8">
        <f t="shared" si="115"/>
        <v>9.8039215686274508E-3</v>
      </c>
      <c r="H591" s="8" t="str">
        <f t="shared" si="116"/>
        <v/>
      </c>
      <c r="I591" s="8" t="str">
        <f t="shared" si="117"/>
        <v/>
      </c>
      <c r="J591" s="8">
        <f t="shared" si="118"/>
        <v>5.434782608695652E-3</v>
      </c>
      <c r="K591" s="8">
        <f t="shared" si="121"/>
        <v>-1</v>
      </c>
      <c r="L591" s="8">
        <f t="shared" si="122"/>
        <v>1</v>
      </c>
      <c r="M591" s="8">
        <f t="shared" si="119"/>
        <v>-9.8039215686274508E-3</v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3</v>
      </c>
      <c r="E592" s="7">
        <v>0</v>
      </c>
      <c r="F592" s="7">
        <v>0</v>
      </c>
      <c r="G592" s="8" t="str">
        <f t="shared" si="115"/>
        <v/>
      </c>
      <c r="H592" s="8">
        <f t="shared" si="116"/>
        <v>2.7522935779816515E-2</v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>
        <f t="shared" si="122"/>
        <v>-1</v>
      </c>
      <c r="M592" s="8" t="str">
        <f t="shared" si="119"/>
        <v/>
      </c>
      <c r="N592" s="34">
        <f t="shared" si="120"/>
        <v>-2.7522935779816515E-2</v>
      </c>
    </row>
    <row r="593" spans="1:14" x14ac:dyDescent="0.2">
      <c r="A593" s="45"/>
      <c r="B593" s="42" t="s">
        <v>562</v>
      </c>
      <c r="C593" s="39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9.1743119266055051E-3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34">
        <f t="shared" si="120"/>
        <v>-9.1743119266055051E-3</v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2</v>
      </c>
      <c r="E595" s="7">
        <v>0</v>
      </c>
      <c r="F595" s="7">
        <v>11</v>
      </c>
      <c r="G595" s="8" t="str">
        <f t="shared" si="115"/>
        <v/>
      </c>
      <c r="H595" s="8">
        <f t="shared" si="116"/>
        <v>1.834862385321101E-2</v>
      </c>
      <c r="I595" s="8" t="str">
        <f t="shared" si="117"/>
        <v/>
      </c>
      <c r="J595" s="8">
        <f t="shared" si="118"/>
        <v>5.9782608695652176E-2</v>
      </c>
      <c r="K595" s="8" t="str">
        <f t="shared" si="121"/>
        <v xml:space="preserve"> </v>
      </c>
      <c r="L595" s="8">
        <f t="shared" si="122"/>
        <v>4.5</v>
      </c>
      <c r="M595" s="8" t="str">
        <f t="shared" si="119"/>
        <v/>
      </c>
      <c r="N595" s="34">
        <f t="shared" si="120"/>
        <v>8.2568807339449546E-2</v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1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9.1743119266055051E-3</v>
      </c>
      <c r="I597" s="8" t="str">
        <f t="shared" si="117"/>
        <v/>
      </c>
      <c r="J597" s="8">
        <f t="shared" si="118"/>
        <v>5.434782608695652E-3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34">
        <f t="shared" si="120"/>
        <v>0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9.1743119266055051E-3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-9.1743119266055051E-3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2</v>
      </c>
      <c r="D604" s="35">
        <v>0</v>
      </c>
      <c r="E604" s="35">
        <v>0</v>
      </c>
      <c r="F604" s="35">
        <v>0</v>
      </c>
      <c r="G604" s="36">
        <f t="shared" si="115"/>
        <v>1.9607843137254902E-2</v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>
        <f t="shared" si="121"/>
        <v>-1</v>
      </c>
      <c r="L604" s="36" t="str">
        <f t="shared" si="122"/>
        <v xml:space="preserve"> </v>
      </c>
      <c r="M604" s="36">
        <f t="shared" si="119"/>
        <v>-1.9607843137254902E-2</v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40</v>
      </c>
      <c r="D612" s="29">
        <f>SUM(D613:D640)</f>
        <v>73</v>
      </c>
      <c r="E612" s="29">
        <f>SUM(E613:E640)</f>
        <v>64</v>
      </c>
      <c r="F612" s="29">
        <f>SUM(F613:F640)</f>
        <v>48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0.6</v>
      </c>
      <c r="L612" s="30">
        <f>+IF(AND(D612=0,F612=0),"",IF(D612=0,1,IF(F612=0,-1,(F612-D612)/D612)))</f>
        <v>-0.34246575342465752</v>
      </c>
      <c r="M612" s="30">
        <f t="shared" ref="M612:M640" si="127">+IF(OR(AND(G612=""),(K612="")),"",G612*K612)</f>
        <v>0.6</v>
      </c>
      <c r="N612" s="30">
        <f t="shared" ref="N612:N640" si="128">+IF(OR(AND(H612=""),(L612="")),"",H612*L612)</f>
        <v>-0.34246575342465752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5</v>
      </c>
      <c r="D614" s="7">
        <v>6</v>
      </c>
      <c r="E614" s="7">
        <v>2</v>
      </c>
      <c r="F614" s="7">
        <v>2</v>
      </c>
      <c r="G614" s="8">
        <f t="shared" si="123"/>
        <v>0.125</v>
      </c>
      <c r="H614" s="8">
        <f t="shared" si="124"/>
        <v>8.2191780821917804E-2</v>
      </c>
      <c r="I614" s="8">
        <f t="shared" si="125"/>
        <v>3.125E-2</v>
      </c>
      <c r="J614" s="8">
        <f t="shared" si="126"/>
        <v>4.1666666666666664E-2</v>
      </c>
      <c r="K614" s="8">
        <f t="shared" si="129"/>
        <v>-0.6</v>
      </c>
      <c r="L614" s="8">
        <f t="shared" si="130"/>
        <v>-0.66666666666666663</v>
      </c>
      <c r="M614" s="8">
        <f t="shared" si="127"/>
        <v>-7.4999999999999997E-2</v>
      </c>
      <c r="N614" s="34">
        <f t="shared" si="128"/>
        <v>-5.4794520547945202E-2</v>
      </c>
    </row>
    <row r="615" spans="1:14" ht="25.5" x14ac:dyDescent="0.2">
      <c r="A615" s="45"/>
      <c r="B615" s="42" t="s">
        <v>576</v>
      </c>
      <c r="C615" s="39">
        <v>12</v>
      </c>
      <c r="D615" s="7">
        <v>9</v>
      </c>
      <c r="E615" s="7">
        <v>30</v>
      </c>
      <c r="F615" s="7">
        <v>14</v>
      </c>
      <c r="G615" s="8">
        <f t="shared" si="123"/>
        <v>0.3</v>
      </c>
      <c r="H615" s="8">
        <f t="shared" si="124"/>
        <v>0.12328767123287671</v>
      </c>
      <c r="I615" s="8">
        <f t="shared" si="125"/>
        <v>0.46875</v>
      </c>
      <c r="J615" s="8">
        <f t="shared" si="126"/>
        <v>0.29166666666666669</v>
      </c>
      <c r="K615" s="8">
        <f t="shared" si="129"/>
        <v>1.5</v>
      </c>
      <c r="L615" s="8">
        <f t="shared" si="130"/>
        <v>0.55555555555555558</v>
      </c>
      <c r="M615" s="8">
        <f t="shared" si="127"/>
        <v>0.44999999999999996</v>
      </c>
      <c r="N615" s="34">
        <f t="shared" si="128"/>
        <v>6.8493150684931503E-2</v>
      </c>
    </row>
    <row r="616" spans="1:14" x14ac:dyDescent="0.2">
      <c r="A616" s="45"/>
      <c r="B616" s="42" t="s">
        <v>577</v>
      </c>
      <c r="C616" s="39">
        <v>3</v>
      </c>
      <c r="D616" s="7">
        <v>7</v>
      </c>
      <c r="E616" s="7">
        <v>11</v>
      </c>
      <c r="F616" s="7">
        <v>2</v>
      </c>
      <c r="G616" s="8">
        <f t="shared" si="123"/>
        <v>7.4999999999999997E-2</v>
      </c>
      <c r="H616" s="8">
        <f t="shared" si="124"/>
        <v>9.5890410958904104E-2</v>
      </c>
      <c r="I616" s="8">
        <f t="shared" si="125"/>
        <v>0.171875</v>
      </c>
      <c r="J616" s="8">
        <f t="shared" si="126"/>
        <v>4.1666666666666664E-2</v>
      </c>
      <c r="K616" s="8">
        <f t="shared" si="129"/>
        <v>2.6666666666666665</v>
      </c>
      <c r="L616" s="8">
        <f t="shared" si="130"/>
        <v>-0.7142857142857143</v>
      </c>
      <c r="M616" s="8">
        <f t="shared" si="127"/>
        <v>0.19999999999999998</v>
      </c>
      <c r="N616" s="34">
        <f t="shared" si="128"/>
        <v>-6.8493150684931503E-2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1</v>
      </c>
      <c r="F618" s="7">
        <v>7</v>
      </c>
      <c r="G618" s="8" t="str">
        <f t="shared" si="123"/>
        <v/>
      </c>
      <c r="H618" s="8" t="str">
        <f t="shared" si="124"/>
        <v/>
      </c>
      <c r="I618" s="8">
        <f t="shared" si="125"/>
        <v>1.5625E-2</v>
      </c>
      <c r="J618" s="8">
        <f t="shared" si="126"/>
        <v>0.14583333333333334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3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4.1095890410958902E-2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34">
        <f t="shared" si="128"/>
        <v>-4.1095890410958902E-2</v>
      </c>
    </row>
    <row r="623" spans="1:14" x14ac:dyDescent="0.2">
      <c r="A623" s="45"/>
      <c r="B623" s="42" t="s">
        <v>584</v>
      </c>
      <c r="C623" s="39">
        <v>14</v>
      </c>
      <c r="D623" s="7">
        <v>3</v>
      </c>
      <c r="E623" s="7">
        <v>3</v>
      </c>
      <c r="F623" s="7">
        <v>0</v>
      </c>
      <c r="G623" s="8">
        <f t="shared" si="123"/>
        <v>0.35</v>
      </c>
      <c r="H623" s="8">
        <f t="shared" si="124"/>
        <v>4.1095890410958902E-2</v>
      </c>
      <c r="I623" s="8">
        <f t="shared" si="125"/>
        <v>4.6875E-2</v>
      </c>
      <c r="J623" s="8" t="str">
        <f t="shared" si="126"/>
        <v/>
      </c>
      <c r="K623" s="8">
        <f t="shared" si="129"/>
        <v>-0.7857142857142857</v>
      </c>
      <c r="L623" s="8">
        <f t="shared" si="130"/>
        <v>-1</v>
      </c>
      <c r="M623" s="8">
        <f t="shared" si="127"/>
        <v>-0.27499999999999997</v>
      </c>
      <c r="N623" s="34">
        <f t="shared" si="128"/>
        <v>-4.1095890410958902E-2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4</v>
      </c>
      <c r="D630" s="7">
        <v>37</v>
      </c>
      <c r="E630" s="7">
        <v>1</v>
      </c>
      <c r="F630" s="7">
        <v>7</v>
      </c>
      <c r="G630" s="8">
        <f t="shared" si="123"/>
        <v>0.1</v>
      </c>
      <c r="H630" s="8">
        <f t="shared" si="124"/>
        <v>0.50684931506849318</v>
      </c>
      <c r="I630" s="8">
        <f t="shared" si="125"/>
        <v>1.5625E-2</v>
      </c>
      <c r="J630" s="8">
        <f t="shared" si="126"/>
        <v>0.14583333333333334</v>
      </c>
      <c r="K630" s="8">
        <f t="shared" si="129"/>
        <v>-0.75</v>
      </c>
      <c r="L630" s="8">
        <f t="shared" si="130"/>
        <v>-0.81081081081081086</v>
      </c>
      <c r="M630" s="8">
        <f t="shared" si="127"/>
        <v>-7.5000000000000011E-2</v>
      </c>
      <c r="N630" s="34">
        <f t="shared" si="128"/>
        <v>-0.41095890410958907</v>
      </c>
    </row>
    <row r="631" spans="1:14" x14ac:dyDescent="0.2">
      <c r="A631" s="45"/>
      <c r="B631" s="42" t="s">
        <v>592</v>
      </c>
      <c r="C631" s="39">
        <v>1</v>
      </c>
      <c r="D631" s="7">
        <v>1</v>
      </c>
      <c r="E631" s="7">
        <v>0</v>
      </c>
      <c r="F631" s="7">
        <v>3</v>
      </c>
      <c r="G631" s="8">
        <f t="shared" si="123"/>
        <v>2.5000000000000001E-2</v>
      </c>
      <c r="H631" s="8">
        <f t="shared" si="124"/>
        <v>1.3698630136986301E-2</v>
      </c>
      <c r="I631" s="8" t="str">
        <f t="shared" si="125"/>
        <v/>
      </c>
      <c r="J631" s="8">
        <f t="shared" si="126"/>
        <v>6.25E-2</v>
      </c>
      <c r="K631" s="8">
        <f t="shared" si="129"/>
        <v>-1</v>
      </c>
      <c r="L631" s="8">
        <f t="shared" si="130"/>
        <v>2</v>
      </c>
      <c r="M631" s="8">
        <f t="shared" si="127"/>
        <v>-2.5000000000000001E-2</v>
      </c>
      <c r="N631" s="34">
        <f t="shared" si="128"/>
        <v>2.7397260273972601E-2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13</v>
      </c>
      <c r="F632" s="7">
        <v>5</v>
      </c>
      <c r="G632" s="8" t="str">
        <f t="shared" si="123"/>
        <v/>
      </c>
      <c r="H632" s="8" t="str">
        <f t="shared" si="124"/>
        <v/>
      </c>
      <c r="I632" s="8">
        <f t="shared" si="125"/>
        <v>0.203125</v>
      </c>
      <c r="J632" s="8">
        <f t="shared" si="126"/>
        <v>0.10416666666666667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7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9.5890410958904104E-2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-9.5890410958904104E-2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3</v>
      </c>
      <c r="F634" s="7">
        <v>6</v>
      </c>
      <c r="G634" s="8" t="str">
        <f t="shared" si="123"/>
        <v/>
      </c>
      <c r="H634" s="8" t="str">
        <f t="shared" si="124"/>
        <v/>
      </c>
      <c r="I634" s="8">
        <f t="shared" si="125"/>
        <v>4.6875E-2</v>
      </c>
      <c r="J634" s="8">
        <f t="shared" si="126"/>
        <v>0.125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2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4.1666666666666664E-2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1</v>
      </c>
      <c r="D639" s="7">
        <v>0</v>
      </c>
      <c r="E639" s="7">
        <v>0</v>
      </c>
      <c r="F639" s="7">
        <v>0</v>
      </c>
      <c r="G639" s="8">
        <f t="shared" si="123"/>
        <v>2.5000000000000001E-2</v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 t="str">
        <f t="shared" si="130"/>
        <v xml:space="preserve"> </v>
      </c>
      <c r="M639" s="8">
        <f t="shared" si="127"/>
        <v>-2.5000000000000001E-2</v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656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657</v>
      </c>
      <c r="C9" s="29">
        <f>+C22+C81+C188+C371+C612</f>
        <v>2685</v>
      </c>
      <c r="D9" s="29">
        <f>+D22+D81+D188+D371+D612</f>
        <v>4496</v>
      </c>
      <c r="E9" s="29">
        <f>+E22+E81+E188+E371+E612</f>
        <v>2463</v>
      </c>
      <c r="F9" s="29">
        <f>+F22+F81+F188+F371+F612</f>
        <v>5516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-8.2681564245810052E-2</v>
      </c>
      <c r="L9" s="30">
        <f t="shared" si="0"/>
        <v>0.22686832740213522</v>
      </c>
      <c r="M9" s="30">
        <f t="shared" ref="M9:N14" si="1">+IF(OR(AND(G9=""),(K9="")),"",G9*K9)</f>
        <v>-8.2681564245810052E-2</v>
      </c>
      <c r="N9" s="30">
        <f t="shared" si="1"/>
        <v>0.22686832740213522</v>
      </c>
    </row>
    <row r="10" spans="1:14" ht="28.5" customHeight="1" x14ac:dyDescent="0.2">
      <c r="A10" s="45"/>
      <c r="B10" s="41" t="s">
        <v>8</v>
      </c>
      <c r="C10" s="38">
        <f>+C22</f>
        <v>17</v>
      </c>
      <c r="D10" s="31">
        <f>+D22</f>
        <v>24</v>
      </c>
      <c r="E10" s="31">
        <f>+E22</f>
        <v>50</v>
      </c>
      <c r="F10" s="31">
        <f>+F22</f>
        <v>81</v>
      </c>
      <c r="G10" s="32">
        <f t="shared" ref="G10:J14" si="2">+C10/C$9</f>
        <v>6.3314711359404099E-3</v>
      </c>
      <c r="H10" s="32">
        <f t="shared" si="2"/>
        <v>5.3380782918149468E-3</v>
      </c>
      <c r="I10" s="32">
        <f t="shared" si="2"/>
        <v>2.0300446609825416E-2</v>
      </c>
      <c r="J10" s="32">
        <f t="shared" si="2"/>
        <v>1.4684554024655547E-2</v>
      </c>
      <c r="K10" s="32">
        <f t="shared" si="0"/>
        <v>1.9411764705882353</v>
      </c>
      <c r="L10" s="32">
        <f t="shared" si="0"/>
        <v>2.375</v>
      </c>
      <c r="M10" s="32">
        <f t="shared" si="1"/>
        <v>1.229050279329609E-2</v>
      </c>
      <c r="N10" s="33">
        <f t="shared" si="1"/>
        <v>1.2677935943060499E-2</v>
      </c>
    </row>
    <row r="11" spans="1:14" ht="28.5" customHeight="1" x14ac:dyDescent="0.2">
      <c r="A11" s="45"/>
      <c r="B11" s="42" t="s">
        <v>9</v>
      </c>
      <c r="C11" s="39">
        <f>+C81</f>
        <v>234</v>
      </c>
      <c r="D11" s="7">
        <f>+D81</f>
        <v>250</v>
      </c>
      <c r="E11" s="7">
        <f>+E81</f>
        <v>192</v>
      </c>
      <c r="F11" s="7">
        <f>+F81</f>
        <v>258</v>
      </c>
      <c r="G11" s="8">
        <f t="shared" si="2"/>
        <v>8.7150837988826821E-2</v>
      </c>
      <c r="H11" s="8">
        <f t="shared" si="2"/>
        <v>5.5604982206405695E-2</v>
      </c>
      <c r="I11" s="8">
        <f t="shared" si="2"/>
        <v>7.7953714981729594E-2</v>
      </c>
      <c r="J11" s="8">
        <f t="shared" si="2"/>
        <v>4.6773023930384336E-2</v>
      </c>
      <c r="K11" s="8">
        <f t="shared" si="0"/>
        <v>-0.17948717948717949</v>
      </c>
      <c r="L11" s="8">
        <f t="shared" si="0"/>
        <v>3.2000000000000001E-2</v>
      </c>
      <c r="M11" s="8">
        <f t="shared" si="1"/>
        <v>-1.564245810055866E-2</v>
      </c>
      <c r="N11" s="34">
        <f t="shared" si="1"/>
        <v>1.7793594306049823E-3</v>
      </c>
    </row>
    <row r="12" spans="1:14" ht="28.5" customHeight="1" x14ac:dyDescent="0.2">
      <c r="A12" s="45"/>
      <c r="B12" s="42" t="s">
        <v>10</v>
      </c>
      <c r="C12" s="39">
        <f>+C188</f>
        <v>276</v>
      </c>
      <c r="D12" s="7">
        <f>+D188</f>
        <v>356</v>
      </c>
      <c r="E12" s="7">
        <f>+E188</f>
        <v>379</v>
      </c>
      <c r="F12" s="7">
        <f>+F188</f>
        <v>559</v>
      </c>
      <c r="G12" s="8">
        <f t="shared" si="2"/>
        <v>0.10279329608938548</v>
      </c>
      <c r="H12" s="8">
        <f t="shared" si="2"/>
        <v>7.9181494661921703E-2</v>
      </c>
      <c r="I12" s="8">
        <f t="shared" si="2"/>
        <v>0.15387738530247666</v>
      </c>
      <c r="J12" s="8">
        <f t="shared" si="2"/>
        <v>0.10134155184916606</v>
      </c>
      <c r="K12" s="8">
        <f t="shared" si="0"/>
        <v>0.37318840579710144</v>
      </c>
      <c r="L12" s="8">
        <f t="shared" si="0"/>
        <v>0.5702247191011236</v>
      </c>
      <c r="M12" s="8">
        <f t="shared" si="1"/>
        <v>3.8361266294227189E-2</v>
      </c>
      <c r="N12" s="34">
        <f t="shared" si="1"/>
        <v>4.5151245551601424E-2</v>
      </c>
    </row>
    <row r="13" spans="1:14" ht="28.5" customHeight="1" x14ac:dyDescent="0.2">
      <c r="A13" s="45"/>
      <c r="B13" s="42" t="s">
        <v>11</v>
      </c>
      <c r="C13" s="39">
        <f>+C371</f>
        <v>1839</v>
      </c>
      <c r="D13" s="7">
        <f>+D371</f>
        <v>2702</v>
      </c>
      <c r="E13" s="7">
        <f>+E371</f>
        <v>1508</v>
      </c>
      <c r="F13" s="7">
        <f>+F371</f>
        <v>3027</v>
      </c>
      <c r="G13" s="8">
        <f t="shared" si="2"/>
        <v>0.68491620111731844</v>
      </c>
      <c r="H13" s="8">
        <f t="shared" si="2"/>
        <v>0.60097864768683273</v>
      </c>
      <c r="I13" s="8">
        <f t="shared" si="2"/>
        <v>0.61226146975233453</v>
      </c>
      <c r="J13" s="8">
        <f t="shared" si="2"/>
        <v>0.5487672226250907</v>
      </c>
      <c r="K13" s="8">
        <f t="shared" si="0"/>
        <v>-0.17998912452419794</v>
      </c>
      <c r="L13" s="8">
        <f t="shared" si="0"/>
        <v>0.12028127313101407</v>
      </c>
      <c r="M13" s="8">
        <f t="shared" si="1"/>
        <v>-0.12327746741154562</v>
      </c>
      <c r="N13" s="34">
        <f t="shared" si="1"/>
        <v>7.2286476868327398E-2</v>
      </c>
    </row>
    <row r="14" spans="1:14" ht="28.5" customHeight="1" thickBot="1" x14ac:dyDescent="0.25">
      <c r="A14" s="45"/>
      <c r="B14" s="43" t="s">
        <v>12</v>
      </c>
      <c r="C14" s="40">
        <f>+C612</f>
        <v>319</v>
      </c>
      <c r="D14" s="35">
        <f>+D612</f>
        <v>1164</v>
      </c>
      <c r="E14" s="35">
        <f>+E612</f>
        <v>334</v>
      </c>
      <c r="F14" s="35">
        <f>+F612</f>
        <v>1591</v>
      </c>
      <c r="G14" s="36">
        <f t="shared" si="2"/>
        <v>0.11880819366852886</v>
      </c>
      <c r="H14" s="36">
        <f t="shared" si="2"/>
        <v>0.25889679715302494</v>
      </c>
      <c r="I14" s="36">
        <f t="shared" si="2"/>
        <v>0.13560698335363378</v>
      </c>
      <c r="J14" s="36">
        <f t="shared" si="2"/>
        <v>0.28843364757070339</v>
      </c>
      <c r="K14" s="36">
        <f t="shared" si="0"/>
        <v>4.7021943573667714E-2</v>
      </c>
      <c r="L14" s="36">
        <f t="shared" si="0"/>
        <v>0.36683848797250856</v>
      </c>
      <c r="M14" s="36">
        <f t="shared" si="1"/>
        <v>5.5865921787709499E-3</v>
      </c>
      <c r="N14" s="37">
        <f t="shared" si="1"/>
        <v>9.4973309608540932E-2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17</v>
      </c>
      <c r="D22" s="29">
        <f>SUM(D23:D73)</f>
        <v>24</v>
      </c>
      <c r="E22" s="29">
        <f>SUM(E23:E73)</f>
        <v>50</v>
      </c>
      <c r="F22" s="29">
        <f>SUM(F23:F73)</f>
        <v>81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1.9411764705882353</v>
      </c>
      <c r="L22" s="30">
        <f>+IF(AND(D22=0,F22=0),"",IF(D22=0,1,IF(F22=0,-1,(F22-D22)/D22)))</f>
        <v>2.375</v>
      </c>
      <c r="M22" s="30">
        <f t="shared" ref="M22:M53" si="7">+IF(OR(AND(G22=""),(K22="")),"",G22*K22)</f>
        <v>1.9411764705882353</v>
      </c>
      <c r="N22" s="30">
        <f t="shared" ref="N22:N53" si="8">+IF(OR(AND(H22=""),(L22="")),"",H22*L22)</f>
        <v>2.375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1</v>
      </c>
      <c r="D25" s="7">
        <v>0</v>
      </c>
      <c r="E25" s="7">
        <v>0</v>
      </c>
      <c r="F25" s="7">
        <v>0</v>
      </c>
      <c r="G25" s="8">
        <f t="shared" si="3"/>
        <v>5.8823529411764705E-2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-5.8823529411764705E-2</v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4.1666666666666664E-2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34">
        <f t="shared" si="8"/>
        <v>-4.1666666666666664E-2</v>
      </c>
    </row>
    <row r="27" spans="1:14" ht="25.5" x14ac:dyDescent="0.2">
      <c r="A27" s="45"/>
      <c r="B27" s="42" t="s">
        <v>20</v>
      </c>
      <c r="C27" s="39">
        <v>1</v>
      </c>
      <c r="D27" s="7">
        <v>1</v>
      </c>
      <c r="E27" s="7">
        <v>0</v>
      </c>
      <c r="F27" s="7">
        <v>0</v>
      </c>
      <c r="G27" s="8">
        <f t="shared" si="3"/>
        <v>5.8823529411764705E-2</v>
      </c>
      <c r="H27" s="8">
        <f t="shared" si="4"/>
        <v>4.1666666666666664E-2</v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>
        <f t="shared" si="10"/>
        <v>-1</v>
      </c>
      <c r="M27" s="8">
        <f t="shared" si="7"/>
        <v>-5.8823529411764705E-2</v>
      </c>
      <c r="N27" s="34">
        <f t="shared" si="8"/>
        <v>-4.1666666666666664E-2</v>
      </c>
    </row>
    <row r="28" spans="1:14" ht="25.5" x14ac:dyDescent="0.2">
      <c r="A28" s="45"/>
      <c r="B28" s="42" t="s">
        <v>21</v>
      </c>
      <c r="C28" s="39">
        <v>0</v>
      </c>
      <c r="D28" s="7">
        <v>1</v>
      </c>
      <c r="E28" s="7">
        <v>10</v>
      </c>
      <c r="F28" s="7">
        <v>14</v>
      </c>
      <c r="G28" s="8" t="str">
        <f t="shared" si="3"/>
        <v/>
      </c>
      <c r="H28" s="8">
        <f t="shared" si="4"/>
        <v>4.1666666666666664E-2</v>
      </c>
      <c r="I28" s="8">
        <f t="shared" si="5"/>
        <v>0.2</v>
      </c>
      <c r="J28" s="8">
        <f t="shared" si="6"/>
        <v>0.1728395061728395</v>
      </c>
      <c r="K28" s="8">
        <f t="shared" si="9"/>
        <v>1</v>
      </c>
      <c r="L28" s="8">
        <f t="shared" si="10"/>
        <v>13</v>
      </c>
      <c r="M28" s="8" t="str">
        <f t="shared" si="7"/>
        <v/>
      </c>
      <c r="N28" s="34">
        <f t="shared" si="8"/>
        <v>0.54166666666666663</v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1.2345679012345678E-2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2</v>
      </c>
      <c r="D30" s="7">
        <v>0</v>
      </c>
      <c r="E30" s="7">
        <v>1</v>
      </c>
      <c r="F30" s="7">
        <v>0</v>
      </c>
      <c r="G30" s="8">
        <f t="shared" si="3"/>
        <v>0.11764705882352941</v>
      </c>
      <c r="H30" s="8" t="str">
        <f t="shared" si="4"/>
        <v/>
      </c>
      <c r="I30" s="8">
        <f t="shared" si="5"/>
        <v>0.02</v>
      </c>
      <c r="J30" s="8" t="str">
        <f t="shared" si="6"/>
        <v/>
      </c>
      <c r="K30" s="8">
        <f t="shared" si="9"/>
        <v>-0.5</v>
      </c>
      <c r="L30" s="8" t="str">
        <f t="shared" si="10"/>
        <v xml:space="preserve"> </v>
      </c>
      <c r="M30" s="8">
        <f t="shared" si="7"/>
        <v>-5.8823529411764705E-2</v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1</v>
      </c>
      <c r="F31" s="7">
        <v>1</v>
      </c>
      <c r="G31" s="8" t="str">
        <f t="shared" si="3"/>
        <v/>
      </c>
      <c r="H31" s="8" t="str">
        <f t="shared" si="4"/>
        <v/>
      </c>
      <c r="I31" s="8">
        <f t="shared" si="5"/>
        <v>0.02</v>
      </c>
      <c r="J31" s="8">
        <f t="shared" si="6"/>
        <v>1.2345679012345678E-2</v>
      </c>
      <c r="K31" s="8">
        <f t="shared" si="9"/>
        <v>1</v>
      </c>
      <c r="L31" s="8">
        <f t="shared" si="10"/>
        <v>1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3</v>
      </c>
      <c r="F32" s="7">
        <v>5</v>
      </c>
      <c r="G32" s="8" t="str">
        <f t="shared" si="3"/>
        <v/>
      </c>
      <c r="H32" s="8" t="str">
        <f t="shared" si="4"/>
        <v/>
      </c>
      <c r="I32" s="8">
        <f t="shared" si="5"/>
        <v>0.06</v>
      </c>
      <c r="J32" s="8">
        <f t="shared" si="6"/>
        <v>6.1728395061728392E-2</v>
      </c>
      <c r="K32" s="8">
        <f t="shared" si="9"/>
        <v>1</v>
      </c>
      <c r="L32" s="8">
        <f t="shared" si="10"/>
        <v>1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4</v>
      </c>
      <c r="D33" s="7">
        <v>3</v>
      </c>
      <c r="E33" s="7">
        <v>24</v>
      </c>
      <c r="F33" s="7">
        <v>36</v>
      </c>
      <c r="G33" s="8">
        <f t="shared" si="3"/>
        <v>0.23529411764705882</v>
      </c>
      <c r="H33" s="8">
        <f t="shared" si="4"/>
        <v>0.125</v>
      </c>
      <c r="I33" s="8">
        <f t="shared" si="5"/>
        <v>0.48</v>
      </c>
      <c r="J33" s="8">
        <f t="shared" si="6"/>
        <v>0.44444444444444442</v>
      </c>
      <c r="K33" s="8">
        <f t="shared" si="9"/>
        <v>5</v>
      </c>
      <c r="L33" s="8">
        <f t="shared" si="10"/>
        <v>11</v>
      </c>
      <c r="M33" s="8">
        <f t="shared" si="7"/>
        <v>1.1764705882352942</v>
      </c>
      <c r="N33" s="34">
        <f t="shared" si="8"/>
        <v>1.375</v>
      </c>
    </row>
    <row r="34" spans="1:14" ht="25.5" x14ac:dyDescent="0.2">
      <c r="A34" s="45"/>
      <c r="B34" s="42" t="s">
        <v>27</v>
      </c>
      <c r="C34" s="39">
        <v>0</v>
      </c>
      <c r="D34" s="7">
        <v>1</v>
      </c>
      <c r="E34" s="7">
        <v>0</v>
      </c>
      <c r="F34" s="7">
        <v>0</v>
      </c>
      <c r="G34" s="8" t="str">
        <f t="shared" si="3"/>
        <v/>
      </c>
      <c r="H34" s="8">
        <f t="shared" si="4"/>
        <v>4.1666666666666664E-2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34">
        <f t="shared" si="8"/>
        <v>-4.1666666666666664E-2</v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2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2.4691358024691357E-2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2</v>
      </c>
      <c r="D41" s="7">
        <v>7</v>
      </c>
      <c r="E41" s="7">
        <v>0</v>
      </c>
      <c r="F41" s="7">
        <v>0</v>
      </c>
      <c r="G41" s="8">
        <f t="shared" si="3"/>
        <v>0.11764705882352941</v>
      </c>
      <c r="H41" s="8">
        <f t="shared" si="4"/>
        <v>0.29166666666666669</v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>
        <f t="shared" si="10"/>
        <v>-1</v>
      </c>
      <c r="M41" s="8">
        <f t="shared" si="7"/>
        <v>-0.11764705882352941</v>
      </c>
      <c r="N41" s="34">
        <f t="shared" si="8"/>
        <v>-0.29166666666666669</v>
      </c>
    </row>
    <row r="42" spans="1:14" x14ac:dyDescent="0.2">
      <c r="A42" s="45"/>
      <c r="B42" s="42" t="s">
        <v>35</v>
      </c>
      <c r="C42" s="39">
        <v>3</v>
      </c>
      <c r="D42" s="7">
        <v>1</v>
      </c>
      <c r="E42" s="7">
        <v>0</v>
      </c>
      <c r="F42" s="7">
        <v>0</v>
      </c>
      <c r="G42" s="8">
        <f t="shared" si="3"/>
        <v>0.17647058823529413</v>
      </c>
      <c r="H42" s="8">
        <f t="shared" si="4"/>
        <v>4.1666666666666664E-2</v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>
        <f t="shared" si="10"/>
        <v>-1</v>
      </c>
      <c r="M42" s="8">
        <f t="shared" si="7"/>
        <v>-0.17647058823529413</v>
      </c>
      <c r="N42" s="34">
        <f t="shared" si="8"/>
        <v>-4.1666666666666664E-2</v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1</v>
      </c>
      <c r="D48" s="7">
        <v>0</v>
      </c>
      <c r="E48" s="7">
        <v>0</v>
      </c>
      <c r="F48" s="7">
        <v>0</v>
      </c>
      <c r="G48" s="8">
        <f t="shared" si="3"/>
        <v>5.8823529411764705E-2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-5.8823529411764705E-2</v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1</v>
      </c>
      <c r="D50" s="7">
        <v>0</v>
      </c>
      <c r="E50" s="7">
        <v>0</v>
      </c>
      <c r="F50" s="7">
        <v>0</v>
      </c>
      <c r="G50" s="8">
        <f t="shared" si="3"/>
        <v>5.8823529411764705E-2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-5.8823529411764705E-2</v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1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0.02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3</v>
      </c>
      <c r="E53" s="7">
        <v>4</v>
      </c>
      <c r="F53" s="7">
        <v>1</v>
      </c>
      <c r="G53" s="8">
        <f t="shared" si="3"/>
        <v>5.8823529411764705E-2</v>
      </c>
      <c r="H53" s="8">
        <f t="shared" si="4"/>
        <v>0.125</v>
      </c>
      <c r="I53" s="8">
        <f t="shared" si="5"/>
        <v>0.08</v>
      </c>
      <c r="J53" s="8">
        <f t="shared" si="6"/>
        <v>1.2345679012345678E-2</v>
      </c>
      <c r="K53" s="8">
        <f t="shared" si="9"/>
        <v>3</v>
      </c>
      <c r="L53" s="8">
        <f t="shared" si="10"/>
        <v>-0.66666666666666663</v>
      </c>
      <c r="M53" s="8">
        <f t="shared" si="7"/>
        <v>0.1764705882352941</v>
      </c>
      <c r="N53" s="34">
        <f t="shared" si="8"/>
        <v>-8.3333333333333329E-2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1.2345679012345678E-2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1</v>
      </c>
      <c r="D56" s="7">
        <v>0</v>
      </c>
      <c r="E56" s="7">
        <v>1</v>
      </c>
      <c r="F56" s="7">
        <v>1</v>
      </c>
      <c r="G56" s="8">
        <f t="shared" si="11"/>
        <v>5.8823529411764705E-2</v>
      </c>
      <c r="H56" s="8" t="str">
        <f t="shared" si="12"/>
        <v/>
      </c>
      <c r="I56" s="8">
        <f t="shared" si="13"/>
        <v>0.02</v>
      </c>
      <c r="J56" s="8">
        <f t="shared" si="14"/>
        <v>1.2345679012345678E-2</v>
      </c>
      <c r="K56" s="8">
        <f t="shared" si="17"/>
        <v>0</v>
      </c>
      <c r="L56" s="8">
        <f t="shared" si="18"/>
        <v>1</v>
      </c>
      <c r="M56" s="8">
        <f t="shared" si="15"/>
        <v>0</v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2</v>
      </c>
      <c r="F64" s="7">
        <v>2</v>
      </c>
      <c r="G64" s="8" t="str">
        <f t="shared" si="11"/>
        <v/>
      </c>
      <c r="H64" s="8" t="str">
        <f t="shared" si="12"/>
        <v/>
      </c>
      <c r="I64" s="8">
        <f t="shared" si="13"/>
        <v>0.04</v>
      </c>
      <c r="J64" s="8">
        <f t="shared" si="14"/>
        <v>2.4691358024691357E-2</v>
      </c>
      <c r="K64" s="8">
        <f t="shared" si="17"/>
        <v>1</v>
      </c>
      <c r="L64" s="8">
        <f t="shared" si="18"/>
        <v>1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4.1666666666666664E-2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34">
        <f t="shared" si="16"/>
        <v>-4.1666666666666664E-2</v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3</v>
      </c>
      <c r="E67" s="7">
        <v>1</v>
      </c>
      <c r="F67" s="7">
        <v>17</v>
      </c>
      <c r="G67" s="8" t="str">
        <f t="shared" si="11"/>
        <v/>
      </c>
      <c r="H67" s="8">
        <f t="shared" si="12"/>
        <v>0.125</v>
      </c>
      <c r="I67" s="8">
        <f t="shared" si="13"/>
        <v>0.02</v>
      </c>
      <c r="J67" s="8">
        <f t="shared" si="14"/>
        <v>0.20987654320987653</v>
      </c>
      <c r="K67" s="8">
        <f t="shared" si="17"/>
        <v>1</v>
      </c>
      <c r="L67" s="8">
        <f t="shared" si="18"/>
        <v>4.666666666666667</v>
      </c>
      <c r="M67" s="8" t="str">
        <f t="shared" si="15"/>
        <v/>
      </c>
      <c r="N67" s="34">
        <f t="shared" si="16"/>
        <v>0.58333333333333337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1</v>
      </c>
      <c r="E71" s="7">
        <v>1</v>
      </c>
      <c r="F71" s="7">
        <v>0</v>
      </c>
      <c r="G71" s="8" t="str">
        <f t="shared" si="11"/>
        <v/>
      </c>
      <c r="H71" s="8">
        <f t="shared" si="12"/>
        <v>4.1666666666666664E-2</v>
      </c>
      <c r="I71" s="8">
        <f t="shared" si="13"/>
        <v>0.02</v>
      </c>
      <c r="J71" s="8" t="str">
        <f t="shared" si="14"/>
        <v/>
      </c>
      <c r="K71" s="8">
        <f t="shared" si="17"/>
        <v>1</v>
      </c>
      <c r="L71" s="8">
        <f t="shared" si="18"/>
        <v>-1</v>
      </c>
      <c r="M71" s="8" t="str">
        <f t="shared" si="15"/>
        <v/>
      </c>
      <c r="N71" s="34">
        <f t="shared" si="16"/>
        <v>-4.1666666666666664E-2</v>
      </c>
    </row>
    <row r="72" spans="1:14" x14ac:dyDescent="0.2">
      <c r="A72" s="45"/>
      <c r="B72" s="42" t="s">
        <v>65</v>
      </c>
      <c r="C72" s="39">
        <v>0</v>
      </c>
      <c r="D72" s="7">
        <v>1</v>
      </c>
      <c r="E72" s="7">
        <v>1</v>
      </c>
      <c r="F72" s="7">
        <v>0</v>
      </c>
      <c r="G72" s="8" t="str">
        <f t="shared" si="11"/>
        <v/>
      </c>
      <c r="H72" s="8">
        <f t="shared" si="12"/>
        <v>4.1666666666666664E-2</v>
      </c>
      <c r="I72" s="8">
        <f t="shared" si="13"/>
        <v>0.02</v>
      </c>
      <c r="J72" s="8" t="str">
        <f t="shared" si="14"/>
        <v/>
      </c>
      <c r="K72" s="8">
        <f t="shared" si="17"/>
        <v>1</v>
      </c>
      <c r="L72" s="8">
        <f t="shared" si="18"/>
        <v>-1</v>
      </c>
      <c r="M72" s="8" t="str">
        <f t="shared" si="15"/>
        <v/>
      </c>
      <c r="N72" s="34">
        <f t="shared" si="16"/>
        <v>-4.1666666666666664E-2</v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234</v>
      </c>
      <c r="D81" s="29">
        <f>SUM(D82:D180)</f>
        <v>250</v>
      </c>
      <c r="E81" s="29">
        <f>SUM(E82:E180)</f>
        <v>192</v>
      </c>
      <c r="F81" s="29">
        <f>SUM(F82:F180)</f>
        <v>258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-0.17948717948717949</v>
      </c>
      <c r="L81" s="30">
        <f>+IF(AND(D81=0,F81=0),"",IF(D81=0,1,IF(F81=0,-1,(F81-D81)/D81)))</f>
        <v>3.2000000000000001E-2</v>
      </c>
      <c r="M81" s="30">
        <f t="shared" ref="M81:M112" si="23">+IF(OR(AND(G81=""),(K81="")),"",G81*K81)</f>
        <v>-0.17948717948717949</v>
      </c>
      <c r="N81" s="30">
        <f t="shared" ref="N81:N112" si="24">+IF(OR(AND(H81=""),(L81="")),"",H81*L81)</f>
        <v>3.2000000000000001E-2</v>
      </c>
    </row>
    <row r="82" spans="1:14" x14ac:dyDescent="0.2">
      <c r="A82" s="45"/>
      <c r="B82" s="41" t="s">
        <v>67</v>
      </c>
      <c r="C82" s="38">
        <v>12</v>
      </c>
      <c r="D82" s="31">
        <v>7</v>
      </c>
      <c r="E82" s="31">
        <v>20</v>
      </c>
      <c r="F82" s="31">
        <v>15</v>
      </c>
      <c r="G82" s="32">
        <f t="shared" si="19"/>
        <v>5.128205128205128E-2</v>
      </c>
      <c r="H82" s="32">
        <f t="shared" si="20"/>
        <v>2.8000000000000001E-2</v>
      </c>
      <c r="I82" s="32">
        <f t="shared" si="21"/>
        <v>0.10416666666666667</v>
      </c>
      <c r="J82" s="32">
        <f t="shared" si="22"/>
        <v>5.8139534883720929E-2</v>
      </c>
      <c r="K82" s="32">
        <f t="shared" ref="K82:K113" si="25">+IF(AND(C82=0,E82=0)," ",IF(C82=0,1,IF(E82=0,-1,(E82-C82)/C82)))</f>
        <v>0.66666666666666663</v>
      </c>
      <c r="L82" s="32">
        <f t="shared" ref="L82:L113" si="26">+IF(AND(D82=0,F82=0)," ",IF(D82=0,1,IF(F82=0,-1,(F82-D82)/D82)))</f>
        <v>1.1428571428571428</v>
      </c>
      <c r="M82" s="32">
        <f t="shared" si="23"/>
        <v>3.4188034188034185E-2</v>
      </c>
      <c r="N82" s="33">
        <f t="shared" si="24"/>
        <v>3.2000000000000001E-2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4</v>
      </c>
      <c r="F83" s="7">
        <v>7</v>
      </c>
      <c r="G83" s="8" t="str">
        <f t="shared" si="19"/>
        <v/>
      </c>
      <c r="H83" s="8" t="str">
        <f t="shared" si="20"/>
        <v/>
      </c>
      <c r="I83" s="8">
        <f t="shared" si="21"/>
        <v>2.0833333333333332E-2</v>
      </c>
      <c r="J83" s="8">
        <f t="shared" si="22"/>
        <v>2.7131782945736434E-2</v>
      </c>
      <c r="K83" s="8">
        <f t="shared" si="25"/>
        <v>1</v>
      </c>
      <c r="L83" s="8">
        <f t="shared" si="26"/>
        <v>1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6</v>
      </c>
      <c r="D85" s="7">
        <v>4</v>
      </c>
      <c r="E85" s="7">
        <v>9</v>
      </c>
      <c r="F85" s="7">
        <v>4</v>
      </c>
      <c r="G85" s="8">
        <f t="shared" si="19"/>
        <v>2.564102564102564E-2</v>
      </c>
      <c r="H85" s="8">
        <f t="shared" si="20"/>
        <v>1.6E-2</v>
      </c>
      <c r="I85" s="8">
        <f t="shared" si="21"/>
        <v>4.6875E-2</v>
      </c>
      <c r="J85" s="8">
        <f t="shared" si="22"/>
        <v>1.5503875968992248E-2</v>
      </c>
      <c r="K85" s="8">
        <f t="shared" si="25"/>
        <v>0.5</v>
      </c>
      <c r="L85" s="8">
        <f t="shared" si="26"/>
        <v>0</v>
      </c>
      <c r="M85" s="8">
        <f t="shared" si="23"/>
        <v>1.282051282051282E-2</v>
      </c>
      <c r="N85" s="34">
        <f t="shared" si="24"/>
        <v>0</v>
      </c>
    </row>
    <row r="86" spans="1:14" ht="25.5" x14ac:dyDescent="0.2">
      <c r="A86" s="45"/>
      <c r="B86" s="42" t="s">
        <v>71</v>
      </c>
      <c r="C86" s="39">
        <v>11</v>
      </c>
      <c r="D86" s="7">
        <v>16</v>
      </c>
      <c r="E86" s="7">
        <v>13</v>
      </c>
      <c r="F86" s="7">
        <v>9</v>
      </c>
      <c r="G86" s="8">
        <f t="shared" si="19"/>
        <v>4.7008547008547008E-2</v>
      </c>
      <c r="H86" s="8">
        <f t="shared" si="20"/>
        <v>6.4000000000000001E-2</v>
      </c>
      <c r="I86" s="8">
        <f t="shared" si="21"/>
        <v>6.7708333333333329E-2</v>
      </c>
      <c r="J86" s="8">
        <f t="shared" si="22"/>
        <v>3.4883720930232558E-2</v>
      </c>
      <c r="K86" s="8">
        <f t="shared" si="25"/>
        <v>0.18181818181818182</v>
      </c>
      <c r="L86" s="8">
        <f t="shared" si="26"/>
        <v>-0.4375</v>
      </c>
      <c r="M86" s="8">
        <f t="shared" si="23"/>
        <v>8.5470085470085479E-3</v>
      </c>
      <c r="N86" s="34">
        <f t="shared" si="24"/>
        <v>-2.8000000000000001E-2</v>
      </c>
    </row>
    <row r="87" spans="1:14" x14ac:dyDescent="0.2">
      <c r="A87" s="45"/>
      <c r="B87" s="42" t="s">
        <v>72</v>
      </c>
      <c r="C87" s="39">
        <v>3</v>
      </c>
      <c r="D87" s="7">
        <v>8</v>
      </c>
      <c r="E87" s="7">
        <v>0</v>
      </c>
      <c r="F87" s="7">
        <v>1</v>
      </c>
      <c r="G87" s="8">
        <f t="shared" si="19"/>
        <v>1.282051282051282E-2</v>
      </c>
      <c r="H87" s="8">
        <f t="shared" si="20"/>
        <v>3.2000000000000001E-2</v>
      </c>
      <c r="I87" s="8" t="str">
        <f t="shared" si="21"/>
        <v/>
      </c>
      <c r="J87" s="8">
        <f t="shared" si="22"/>
        <v>3.875968992248062E-3</v>
      </c>
      <c r="K87" s="8">
        <f t="shared" si="25"/>
        <v>-1</v>
      </c>
      <c r="L87" s="8">
        <f t="shared" si="26"/>
        <v>-0.875</v>
      </c>
      <c r="M87" s="8">
        <f t="shared" si="23"/>
        <v>-1.282051282051282E-2</v>
      </c>
      <c r="N87" s="34">
        <f t="shared" si="24"/>
        <v>-2.8000000000000001E-2</v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2</v>
      </c>
      <c r="F88" s="7">
        <v>0</v>
      </c>
      <c r="G88" s="8" t="str">
        <f t="shared" si="19"/>
        <v/>
      </c>
      <c r="H88" s="8" t="str">
        <f t="shared" si="20"/>
        <v/>
      </c>
      <c r="I88" s="8">
        <f t="shared" si="21"/>
        <v>1.0416666666666666E-2</v>
      </c>
      <c r="J88" s="8" t="str">
        <f t="shared" si="22"/>
        <v/>
      </c>
      <c r="K88" s="8">
        <f t="shared" si="25"/>
        <v>1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1</v>
      </c>
      <c r="D92" s="7">
        <v>0</v>
      </c>
      <c r="E92" s="7">
        <v>0</v>
      </c>
      <c r="F92" s="7">
        <v>0</v>
      </c>
      <c r="G92" s="8">
        <f t="shared" si="19"/>
        <v>4.2735042735042739E-3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-4.2735042735042739E-3</v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4.0000000000000001E-3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34">
        <f t="shared" si="24"/>
        <v>-4.0000000000000001E-3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3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1.1627906976744186E-2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4</v>
      </c>
      <c r="D97" s="7">
        <v>2</v>
      </c>
      <c r="E97" s="7">
        <v>0</v>
      </c>
      <c r="F97" s="7">
        <v>0</v>
      </c>
      <c r="G97" s="8">
        <f t="shared" si="19"/>
        <v>1.7094017094017096E-2</v>
      </c>
      <c r="H97" s="8">
        <f t="shared" si="20"/>
        <v>8.0000000000000002E-3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-1.7094017094017096E-2</v>
      </c>
      <c r="N97" s="34">
        <f t="shared" si="24"/>
        <v>-8.0000000000000002E-3</v>
      </c>
    </row>
    <row r="98" spans="1:14" x14ac:dyDescent="0.2">
      <c r="A98" s="45"/>
      <c r="B98" s="42" t="s">
        <v>83</v>
      </c>
      <c r="C98" s="39">
        <v>0</v>
      </c>
      <c r="D98" s="7">
        <v>1</v>
      </c>
      <c r="E98" s="7">
        <v>2</v>
      </c>
      <c r="F98" s="7">
        <v>0</v>
      </c>
      <c r="G98" s="8" t="str">
        <f t="shared" si="19"/>
        <v/>
      </c>
      <c r="H98" s="8">
        <f t="shared" si="20"/>
        <v>4.0000000000000001E-3</v>
      </c>
      <c r="I98" s="8">
        <f t="shared" si="21"/>
        <v>1.0416666666666666E-2</v>
      </c>
      <c r="J98" s="8" t="str">
        <f t="shared" si="22"/>
        <v/>
      </c>
      <c r="K98" s="8">
        <f t="shared" si="25"/>
        <v>1</v>
      </c>
      <c r="L98" s="8">
        <f t="shared" si="26"/>
        <v>-1</v>
      </c>
      <c r="M98" s="8" t="str">
        <f t="shared" si="23"/>
        <v/>
      </c>
      <c r="N98" s="34">
        <f t="shared" si="24"/>
        <v>-4.0000000000000001E-3</v>
      </c>
    </row>
    <row r="99" spans="1:14" x14ac:dyDescent="0.2">
      <c r="A99" s="45"/>
      <c r="B99" s="42" t="s">
        <v>84</v>
      </c>
      <c r="C99" s="39">
        <v>4</v>
      </c>
      <c r="D99" s="7">
        <v>6</v>
      </c>
      <c r="E99" s="7">
        <v>11</v>
      </c>
      <c r="F99" s="7">
        <v>12</v>
      </c>
      <c r="G99" s="8">
        <f t="shared" si="19"/>
        <v>1.7094017094017096E-2</v>
      </c>
      <c r="H99" s="8">
        <f t="shared" si="20"/>
        <v>2.4E-2</v>
      </c>
      <c r="I99" s="8">
        <f t="shared" si="21"/>
        <v>5.7291666666666664E-2</v>
      </c>
      <c r="J99" s="8">
        <f t="shared" si="22"/>
        <v>4.6511627906976744E-2</v>
      </c>
      <c r="K99" s="8">
        <f t="shared" si="25"/>
        <v>1.75</v>
      </c>
      <c r="L99" s="8">
        <f t="shared" si="26"/>
        <v>1</v>
      </c>
      <c r="M99" s="8">
        <f t="shared" si="23"/>
        <v>2.9914529914529919E-2</v>
      </c>
      <c r="N99" s="34">
        <f t="shared" si="24"/>
        <v>2.4E-2</v>
      </c>
    </row>
    <row r="100" spans="1:14" x14ac:dyDescent="0.2">
      <c r="A100" s="45"/>
      <c r="B100" s="42" t="s">
        <v>85</v>
      </c>
      <c r="C100" s="39">
        <v>2</v>
      </c>
      <c r="D100" s="7">
        <v>2</v>
      </c>
      <c r="E100" s="7">
        <v>1</v>
      </c>
      <c r="F100" s="7">
        <v>0</v>
      </c>
      <c r="G100" s="8">
        <f t="shared" si="19"/>
        <v>8.5470085470085479E-3</v>
      </c>
      <c r="H100" s="8">
        <f t="shared" si="20"/>
        <v>8.0000000000000002E-3</v>
      </c>
      <c r="I100" s="8">
        <f t="shared" si="21"/>
        <v>5.208333333333333E-3</v>
      </c>
      <c r="J100" s="8" t="str">
        <f t="shared" si="22"/>
        <v/>
      </c>
      <c r="K100" s="8">
        <f t="shared" si="25"/>
        <v>-0.5</v>
      </c>
      <c r="L100" s="8">
        <f t="shared" si="26"/>
        <v>-1</v>
      </c>
      <c r="M100" s="8">
        <f t="shared" si="23"/>
        <v>-4.2735042735042739E-3</v>
      </c>
      <c r="N100" s="34">
        <f t="shared" si="24"/>
        <v>-8.0000000000000002E-3</v>
      </c>
    </row>
    <row r="101" spans="1:14" x14ac:dyDescent="0.2">
      <c r="A101" s="45"/>
      <c r="B101" s="42" t="s">
        <v>86</v>
      </c>
      <c r="C101" s="39">
        <v>0</v>
      </c>
      <c r="D101" s="7">
        <v>1</v>
      </c>
      <c r="E101" s="7">
        <v>1</v>
      </c>
      <c r="F101" s="7">
        <v>0</v>
      </c>
      <c r="G101" s="8" t="str">
        <f t="shared" si="19"/>
        <v/>
      </c>
      <c r="H101" s="8">
        <f t="shared" si="20"/>
        <v>4.0000000000000001E-3</v>
      </c>
      <c r="I101" s="8">
        <f t="shared" si="21"/>
        <v>5.208333333333333E-3</v>
      </c>
      <c r="J101" s="8" t="str">
        <f t="shared" si="22"/>
        <v/>
      </c>
      <c r="K101" s="8">
        <f t="shared" si="25"/>
        <v>1</v>
      </c>
      <c r="L101" s="8">
        <f t="shared" si="26"/>
        <v>-1</v>
      </c>
      <c r="M101" s="8" t="str">
        <f t="shared" si="23"/>
        <v/>
      </c>
      <c r="N101" s="34">
        <f t="shared" si="24"/>
        <v>-4.0000000000000001E-3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5</v>
      </c>
      <c r="D103" s="7">
        <v>25</v>
      </c>
      <c r="E103" s="7">
        <v>7</v>
      </c>
      <c r="F103" s="7">
        <v>28</v>
      </c>
      <c r="G103" s="8">
        <f t="shared" si="19"/>
        <v>2.1367521367521368E-2</v>
      </c>
      <c r="H103" s="8">
        <f t="shared" si="20"/>
        <v>0.1</v>
      </c>
      <c r="I103" s="8">
        <f t="shared" si="21"/>
        <v>3.6458333333333336E-2</v>
      </c>
      <c r="J103" s="8">
        <f t="shared" si="22"/>
        <v>0.10852713178294573</v>
      </c>
      <c r="K103" s="8">
        <f t="shared" si="25"/>
        <v>0.4</v>
      </c>
      <c r="L103" s="8">
        <f t="shared" si="26"/>
        <v>0.12</v>
      </c>
      <c r="M103" s="8">
        <f t="shared" si="23"/>
        <v>8.5470085470085479E-3</v>
      </c>
      <c r="N103" s="34">
        <f t="shared" si="24"/>
        <v>1.2E-2</v>
      </c>
    </row>
    <row r="104" spans="1:14" x14ac:dyDescent="0.2">
      <c r="A104" s="45"/>
      <c r="B104" s="42" t="s">
        <v>89</v>
      </c>
      <c r="C104" s="39">
        <v>2</v>
      </c>
      <c r="D104" s="7">
        <v>6</v>
      </c>
      <c r="E104" s="7">
        <v>0</v>
      </c>
      <c r="F104" s="7">
        <v>28</v>
      </c>
      <c r="G104" s="8">
        <f t="shared" si="19"/>
        <v>8.5470085470085479E-3</v>
      </c>
      <c r="H104" s="8">
        <f t="shared" si="20"/>
        <v>2.4E-2</v>
      </c>
      <c r="I104" s="8" t="str">
        <f t="shared" si="21"/>
        <v/>
      </c>
      <c r="J104" s="8">
        <f t="shared" si="22"/>
        <v>0.10852713178294573</v>
      </c>
      <c r="K104" s="8">
        <f t="shared" si="25"/>
        <v>-1</v>
      </c>
      <c r="L104" s="8">
        <f t="shared" si="26"/>
        <v>3.6666666666666665</v>
      </c>
      <c r="M104" s="8">
        <f t="shared" si="23"/>
        <v>-8.5470085470085479E-3</v>
      </c>
      <c r="N104" s="34">
        <f t="shared" si="24"/>
        <v>8.7999999999999995E-2</v>
      </c>
    </row>
    <row r="105" spans="1:14" x14ac:dyDescent="0.2">
      <c r="A105" s="45"/>
      <c r="B105" s="42" t="s">
        <v>90</v>
      </c>
      <c r="C105" s="39">
        <v>1</v>
      </c>
      <c r="D105" s="7">
        <v>3</v>
      </c>
      <c r="E105" s="7">
        <v>0</v>
      </c>
      <c r="F105" s="7">
        <v>9</v>
      </c>
      <c r="G105" s="8">
        <f t="shared" si="19"/>
        <v>4.2735042735042739E-3</v>
      </c>
      <c r="H105" s="8">
        <f t="shared" si="20"/>
        <v>1.2E-2</v>
      </c>
      <c r="I105" s="8" t="str">
        <f t="shared" si="21"/>
        <v/>
      </c>
      <c r="J105" s="8">
        <f t="shared" si="22"/>
        <v>3.4883720930232558E-2</v>
      </c>
      <c r="K105" s="8">
        <f t="shared" si="25"/>
        <v>-1</v>
      </c>
      <c r="L105" s="8">
        <f t="shared" si="26"/>
        <v>2</v>
      </c>
      <c r="M105" s="8">
        <f t="shared" si="23"/>
        <v>-4.2735042735042739E-3</v>
      </c>
      <c r="N105" s="34">
        <f t="shared" si="24"/>
        <v>2.4E-2</v>
      </c>
    </row>
    <row r="106" spans="1:14" x14ac:dyDescent="0.2">
      <c r="A106" s="45"/>
      <c r="B106" s="42" t="s">
        <v>91</v>
      </c>
      <c r="C106" s="39">
        <v>1</v>
      </c>
      <c r="D106" s="7">
        <v>4</v>
      </c>
      <c r="E106" s="7">
        <v>0</v>
      </c>
      <c r="F106" s="7">
        <v>3</v>
      </c>
      <c r="G106" s="8">
        <f t="shared" si="19"/>
        <v>4.2735042735042739E-3</v>
      </c>
      <c r="H106" s="8">
        <f t="shared" si="20"/>
        <v>1.6E-2</v>
      </c>
      <c r="I106" s="8" t="str">
        <f t="shared" si="21"/>
        <v/>
      </c>
      <c r="J106" s="8">
        <f t="shared" si="22"/>
        <v>1.1627906976744186E-2</v>
      </c>
      <c r="K106" s="8">
        <f t="shared" si="25"/>
        <v>-1</v>
      </c>
      <c r="L106" s="8">
        <f t="shared" si="26"/>
        <v>-0.25</v>
      </c>
      <c r="M106" s="8">
        <f t="shared" si="23"/>
        <v>-4.2735042735042739E-3</v>
      </c>
      <c r="N106" s="34">
        <f t="shared" si="24"/>
        <v>-4.0000000000000001E-3</v>
      </c>
    </row>
    <row r="107" spans="1:14" x14ac:dyDescent="0.2">
      <c r="A107" s="45"/>
      <c r="B107" s="42" t="s">
        <v>92</v>
      </c>
      <c r="C107" s="39">
        <v>4</v>
      </c>
      <c r="D107" s="7">
        <v>2</v>
      </c>
      <c r="E107" s="7">
        <v>0</v>
      </c>
      <c r="F107" s="7">
        <v>2</v>
      </c>
      <c r="G107" s="8">
        <f t="shared" si="19"/>
        <v>1.7094017094017096E-2</v>
      </c>
      <c r="H107" s="8">
        <f t="shared" si="20"/>
        <v>8.0000000000000002E-3</v>
      </c>
      <c r="I107" s="8" t="str">
        <f t="shared" si="21"/>
        <v/>
      </c>
      <c r="J107" s="8">
        <f t="shared" si="22"/>
        <v>7.7519379844961239E-3</v>
      </c>
      <c r="K107" s="8">
        <f t="shared" si="25"/>
        <v>-1</v>
      </c>
      <c r="L107" s="8">
        <f t="shared" si="26"/>
        <v>0</v>
      </c>
      <c r="M107" s="8">
        <f t="shared" si="23"/>
        <v>-1.7094017094017096E-2</v>
      </c>
      <c r="N107" s="34">
        <f t="shared" si="24"/>
        <v>0</v>
      </c>
    </row>
    <row r="108" spans="1:14" x14ac:dyDescent="0.2">
      <c r="A108" s="45"/>
      <c r="B108" s="42" t="s">
        <v>93</v>
      </c>
      <c r="C108" s="39">
        <v>1</v>
      </c>
      <c r="D108" s="7">
        <v>1</v>
      </c>
      <c r="E108" s="7">
        <v>0</v>
      </c>
      <c r="F108" s="7">
        <v>2</v>
      </c>
      <c r="G108" s="8">
        <f t="shared" si="19"/>
        <v>4.2735042735042739E-3</v>
      </c>
      <c r="H108" s="8">
        <f t="shared" si="20"/>
        <v>4.0000000000000001E-3</v>
      </c>
      <c r="I108" s="8" t="str">
        <f t="shared" si="21"/>
        <v/>
      </c>
      <c r="J108" s="8">
        <f t="shared" si="22"/>
        <v>7.7519379844961239E-3</v>
      </c>
      <c r="K108" s="8">
        <f t="shared" si="25"/>
        <v>-1</v>
      </c>
      <c r="L108" s="8">
        <f t="shared" si="26"/>
        <v>1</v>
      </c>
      <c r="M108" s="8">
        <f t="shared" si="23"/>
        <v>-4.2735042735042739E-3</v>
      </c>
      <c r="N108" s="34">
        <f t="shared" si="24"/>
        <v>4.0000000000000001E-3</v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3</v>
      </c>
      <c r="D111" s="7">
        <v>7</v>
      </c>
      <c r="E111" s="7">
        <v>14</v>
      </c>
      <c r="F111" s="7">
        <v>29</v>
      </c>
      <c r="G111" s="8">
        <f t="shared" si="19"/>
        <v>1.282051282051282E-2</v>
      </c>
      <c r="H111" s="8">
        <f t="shared" si="20"/>
        <v>2.8000000000000001E-2</v>
      </c>
      <c r="I111" s="8">
        <f t="shared" si="21"/>
        <v>7.2916666666666671E-2</v>
      </c>
      <c r="J111" s="8">
        <f t="shared" si="22"/>
        <v>0.1124031007751938</v>
      </c>
      <c r="K111" s="8">
        <f t="shared" si="25"/>
        <v>3.6666666666666665</v>
      </c>
      <c r="L111" s="8">
        <f t="shared" si="26"/>
        <v>3.1428571428571428</v>
      </c>
      <c r="M111" s="8">
        <f t="shared" si="23"/>
        <v>4.7008547008547008E-2</v>
      </c>
      <c r="N111" s="34">
        <f t="shared" si="24"/>
        <v>8.7999999999999995E-2</v>
      </c>
    </row>
    <row r="112" spans="1:14" x14ac:dyDescent="0.2">
      <c r="A112" s="45"/>
      <c r="B112" s="42" t="s">
        <v>97</v>
      </c>
      <c r="C112" s="39">
        <v>1</v>
      </c>
      <c r="D112" s="7">
        <v>9</v>
      </c>
      <c r="E112" s="7">
        <v>0</v>
      </c>
      <c r="F112" s="7">
        <v>1</v>
      </c>
      <c r="G112" s="8">
        <f t="shared" si="19"/>
        <v>4.2735042735042739E-3</v>
      </c>
      <c r="H112" s="8">
        <f t="shared" si="20"/>
        <v>3.5999999999999997E-2</v>
      </c>
      <c r="I112" s="8" t="str">
        <f t="shared" si="21"/>
        <v/>
      </c>
      <c r="J112" s="8">
        <f t="shared" si="22"/>
        <v>3.875968992248062E-3</v>
      </c>
      <c r="K112" s="8">
        <f t="shared" si="25"/>
        <v>-1</v>
      </c>
      <c r="L112" s="8">
        <f t="shared" si="26"/>
        <v>-0.88888888888888884</v>
      </c>
      <c r="M112" s="8">
        <f t="shared" si="23"/>
        <v>-4.2735042735042739E-3</v>
      </c>
      <c r="N112" s="34">
        <f t="shared" si="24"/>
        <v>-3.1999999999999994E-2</v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4</v>
      </c>
      <c r="E114" s="7">
        <v>1</v>
      </c>
      <c r="F114" s="7">
        <v>3</v>
      </c>
      <c r="G114" s="8" t="str">
        <f t="shared" si="27"/>
        <v/>
      </c>
      <c r="H114" s="8">
        <f t="shared" si="28"/>
        <v>1.6E-2</v>
      </c>
      <c r="I114" s="8">
        <f t="shared" si="29"/>
        <v>5.208333333333333E-3</v>
      </c>
      <c r="J114" s="8">
        <f t="shared" si="30"/>
        <v>1.1627906976744186E-2</v>
      </c>
      <c r="K114" s="8">
        <f t="shared" ref="K114:K145" si="33">+IF(AND(C114=0,E114=0)," ",IF(C114=0,1,IF(E114=0,-1,(E114-C114)/C114)))</f>
        <v>1</v>
      </c>
      <c r="L114" s="8">
        <f t="shared" ref="L114:L145" si="34">+IF(AND(D114=0,F114=0)," ",IF(D114=0,1,IF(F114=0,-1,(F114-D114)/D114)))</f>
        <v>-0.25</v>
      </c>
      <c r="M114" s="8" t="str">
        <f t="shared" si="31"/>
        <v/>
      </c>
      <c r="N114" s="34">
        <f t="shared" si="32"/>
        <v>-4.0000000000000001E-3</v>
      </c>
    </row>
    <row r="115" spans="1:14" x14ac:dyDescent="0.2">
      <c r="A115" s="45"/>
      <c r="B115" s="42" t="s">
        <v>100</v>
      </c>
      <c r="C115" s="39">
        <v>2</v>
      </c>
      <c r="D115" s="7">
        <v>9</v>
      </c>
      <c r="E115" s="7">
        <v>2</v>
      </c>
      <c r="F115" s="7">
        <v>2</v>
      </c>
      <c r="G115" s="8">
        <f t="shared" si="27"/>
        <v>8.5470085470085479E-3</v>
      </c>
      <c r="H115" s="8">
        <f t="shared" si="28"/>
        <v>3.5999999999999997E-2</v>
      </c>
      <c r="I115" s="8">
        <f t="shared" si="29"/>
        <v>1.0416666666666666E-2</v>
      </c>
      <c r="J115" s="8">
        <f t="shared" si="30"/>
        <v>7.7519379844961239E-3</v>
      </c>
      <c r="K115" s="8">
        <f t="shared" si="33"/>
        <v>0</v>
      </c>
      <c r="L115" s="8">
        <f t="shared" si="34"/>
        <v>-0.77777777777777779</v>
      </c>
      <c r="M115" s="8">
        <f t="shared" si="31"/>
        <v>0</v>
      </c>
      <c r="N115" s="34">
        <f t="shared" si="32"/>
        <v>-2.7999999999999997E-2</v>
      </c>
    </row>
    <row r="116" spans="1:14" x14ac:dyDescent="0.2">
      <c r="A116" s="45"/>
      <c r="B116" s="42" t="s">
        <v>101</v>
      </c>
      <c r="C116" s="39">
        <v>1</v>
      </c>
      <c r="D116" s="7">
        <v>7</v>
      </c>
      <c r="E116" s="7">
        <v>3</v>
      </c>
      <c r="F116" s="7">
        <v>3</v>
      </c>
      <c r="G116" s="8">
        <f t="shared" si="27"/>
        <v>4.2735042735042739E-3</v>
      </c>
      <c r="H116" s="8">
        <f t="shared" si="28"/>
        <v>2.8000000000000001E-2</v>
      </c>
      <c r="I116" s="8">
        <f t="shared" si="29"/>
        <v>1.5625E-2</v>
      </c>
      <c r="J116" s="8">
        <f t="shared" si="30"/>
        <v>1.1627906976744186E-2</v>
      </c>
      <c r="K116" s="8">
        <f t="shared" si="33"/>
        <v>2</v>
      </c>
      <c r="L116" s="8">
        <f t="shared" si="34"/>
        <v>-0.5714285714285714</v>
      </c>
      <c r="M116" s="8">
        <f t="shared" si="31"/>
        <v>8.5470085470085479E-3</v>
      </c>
      <c r="N116" s="34">
        <f t="shared" si="32"/>
        <v>-1.6E-2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3.875968992248062E-3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4.0000000000000001E-3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34">
        <f t="shared" si="32"/>
        <v>-4.0000000000000001E-3</v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1</v>
      </c>
      <c r="D123" s="7">
        <v>5</v>
      </c>
      <c r="E123" s="7">
        <v>1</v>
      </c>
      <c r="F123" s="7">
        <v>5</v>
      </c>
      <c r="G123" s="8">
        <f t="shared" si="27"/>
        <v>4.2735042735042739E-3</v>
      </c>
      <c r="H123" s="8">
        <f t="shared" si="28"/>
        <v>0.02</v>
      </c>
      <c r="I123" s="8">
        <f t="shared" si="29"/>
        <v>5.208333333333333E-3</v>
      </c>
      <c r="J123" s="8">
        <f t="shared" si="30"/>
        <v>1.937984496124031E-2</v>
      </c>
      <c r="K123" s="8">
        <f t="shared" si="33"/>
        <v>0</v>
      </c>
      <c r="L123" s="8">
        <f t="shared" si="34"/>
        <v>0</v>
      </c>
      <c r="M123" s="8">
        <f t="shared" si="31"/>
        <v>0</v>
      </c>
      <c r="N123" s="34">
        <f t="shared" si="32"/>
        <v>0</v>
      </c>
    </row>
    <row r="124" spans="1:14" ht="25.5" x14ac:dyDescent="0.2">
      <c r="A124" s="45"/>
      <c r="B124" s="42" t="s">
        <v>109</v>
      </c>
      <c r="C124" s="39">
        <v>6</v>
      </c>
      <c r="D124" s="7">
        <v>4</v>
      </c>
      <c r="E124" s="7">
        <v>0</v>
      </c>
      <c r="F124" s="7">
        <v>4</v>
      </c>
      <c r="G124" s="8">
        <f t="shared" si="27"/>
        <v>2.564102564102564E-2</v>
      </c>
      <c r="H124" s="8">
        <f t="shared" si="28"/>
        <v>1.6E-2</v>
      </c>
      <c r="I124" s="8" t="str">
        <f t="shared" si="29"/>
        <v/>
      </c>
      <c r="J124" s="8">
        <f t="shared" si="30"/>
        <v>1.5503875968992248E-2</v>
      </c>
      <c r="K124" s="8">
        <f t="shared" si="33"/>
        <v>-1</v>
      </c>
      <c r="L124" s="8">
        <f t="shared" si="34"/>
        <v>0</v>
      </c>
      <c r="M124" s="8">
        <f t="shared" si="31"/>
        <v>-2.564102564102564E-2</v>
      </c>
      <c r="N124" s="34">
        <f t="shared" si="32"/>
        <v>0</v>
      </c>
    </row>
    <row r="125" spans="1:14" ht="25.5" x14ac:dyDescent="0.2">
      <c r="A125" s="45"/>
      <c r="B125" s="42" t="s">
        <v>110</v>
      </c>
      <c r="C125" s="39">
        <v>2</v>
      </c>
      <c r="D125" s="7">
        <v>4</v>
      </c>
      <c r="E125" s="7">
        <v>0</v>
      </c>
      <c r="F125" s="7">
        <v>0</v>
      </c>
      <c r="G125" s="8">
        <f t="shared" si="27"/>
        <v>8.5470085470085479E-3</v>
      </c>
      <c r="H125" s="8">
        <f t="shared" si="28"/>
        <v>1.6E-2</v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>
        <f t="shared" si="34"/>
        <v>-1</v>
      </c>
      <c r="M125" s="8">
        <f t="shared" si="31"/>
        <v>-8.5470085470085479E-3</v>
      </c>
      <c r="N125" s="34">
        <f t="shared" si="32"/>
        <v>-1.6E-2</v>
      </c>
    </row>
    <row r="126" spans="1:14" x14ac:dyDescent="0.2">
      <c r="A126" s="45"/>
      <c r="B126" s="42" t="s">
        <v>111</v>
      </c>
      <c r="C126" s="39">
        <v>7</v>
      </c>
      <c r="D126" s="7">
        <v>3</v>
      </c>
      <c r="E126" s="7">
        <v>0</v>
      </c>
      <c r="F126" s="7">
        <v>0</v>
      </c>
      <c r="G126" s="8">
        <f t="shared" si="27"/>
        <v>2.9914529914529916E-2</v>
      </c>
      <c r="H126" s="8">
        <f t="shared" si="28"/>
        <v>1.2E-2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-2.9914529914529916E-2</v>
      </c>
      <c r="N126" s="34">
        <f t="shared" si="32"/>
        <v>-1.2E-2</v>
      </c>
    </row>
    <row r="127" spans="1:14" x14ac:dyDescent="0.2">
      <c r="A127" s="45"/>
      <c r="B127" s="42" t="s">
        <v>112</v>
      </c>
      <c r="C127" s="39">
        <v>18</v>
      </c>
      <c r="D127" s="7">
        <v>27</v>
      </c>
      <c r="E127" s="7">
        <v>3</v>
      </c>
      <c r="F127" s="7">
        <v>7</v>
      </c>
      <c r="G127" s="8">
        <f t="shared" si="27"/>
        <v>7.6923076923076927E-2</v>
      </c>
      <c r="H127" s="8">
        <f t="shared" si="28"/>
        <v>0.108</v>
      </c>
      <c r="I127" s="8">
        <f t="shared" si="29"/>
        <v>1.5625E-2</v>
      </c>
      <c r="J127" s="8">
        <f t="shared" si="30"/>
        <v>2.7131782945736434E-2</v>
      </c>
      <c r="K127" s="8">
        <f t="shared" si="33"/>
        <v>-0.83333333333333337</v>
      </c>
      <c r="L127" s="8">
        <f t="shared" si="34"/>
        <v>-0.7407407407407407</v>
      </c>
      <c r="M127" s="8">
        <f t="shared" si="31"/>
        <v>-6.4102564102564111E-2</v>
      </c>
      <c r="N127" s="34">
        <f t="shared" si="32"/>
        <v>-7.9999999999999988E-2</v>
      </c>
    </row>
    <row r="128" spans="1:14" x14ac:dyDescent="0.2">
      <c r="A128" s="45"/>
      <c r="B128" s="42" t="s">
        <v>113</v>
      </c>
      <c r="C128" s="39">
        <v>2</v>
      </c>
      <c r="D128" s="7">
        <v>1</v>
      </c>
      <c r="E128" s="7">
        <v>0</v>
      </c>
      <c r="F128" s="7">
        <v>0</v>
      </c>
      <c r="G128" s="8">
        <f t="shared" si="27"/>
        <v>8.5470085470085479E-3</v>
      </c>
      <c r="H128" s="8">
        <f t="shared" si="28"/>
        <v>4.0000000000000001E-3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-8.5470085470085479E-3</v>
      </c>
      <c r="N128" s="34">
        <f t="shared" si="32"/>
        <v>-4.0000000000000001E-3</v>
      </c>
    </row>
    <row r="129" spans="1:14" x14ac:dyDescent="0.2">
      <c r="A129" s="45"/>
      <c r="B129" s="42" t="s">
        <v>114</v>
      </c>
      <c r="C129" s="39">
        <v>0</v>
      </c>
      <c r="D129" s="7">
        <v>2</v>
      </c>
      <c r="E129" s="7">
        <v>0</v>
      </c>
      <c r="F129" s="7">
        <v>0</v>
      </c>
      <c r="G129" s="8" t="str">
        <f t="shared" si="27"/>
        <v/>
      </c>
      <c r="H129" s="8">
        <f t="shared" si="28"/>
        <v>8.0000000000000002E-3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34">
        <f t="shared" si="32"/>
        <v>-8.0000000000000002E-3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1</v>
      </c>
      <c r="D132" s="7">
        <v>0</v>
      </c>
      <c r="E132" s="7">
        <v>0</v>
      </c>
      <c r="F132" s="7">
        <v>0</v>
      </c>
      <c r="G132" s="8">
        <f t="shared" si="27"/>
        <v>4.2735042735042739E-3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-4.2735042735042739E-3</v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8</v>
      </c>
      <c r="D133" s="7">
        <v>0</v>
      </c>
      <c r="E133" s="7">
        <v>1</v>
      </c>
      <c r="F133" s="7">
        <v>0</v>
      </c>
      <c r="G133" s="8">
        <f t="shared" si="27"/>
        <v>3.4188034188034191E-2</v>
      </c>
      <c r="H133" s="8" t="str">
        <f t="shared" si="28"/>
        <v/>
      </c>
      <c r="I133" s="8">
        <f t="shared" si="29"/>
        <v>5.208333333333333E-3</v>
      </c>
      <c r="J133" s="8" t="str">
        <f t="shared" si="30"/>
        <v/>
      </c>
      <c r="K133" s="8">
        <f t="shared" si="33"/>
        <v>-0.875</v>
      </c>
      <c r="L133" s="8" t="str">
        <f t="shared" si="34"/>
        <v xml:space="preserve"> </v>
      </c>
      <c r="M133" s="8">
        <f t="shared" si="31"/>
        <v>-2.9914529914529919E-2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1</v>
      </c>
      <c r="D134" s="7">
        <v>0</v>
      </c>
      <c r="E134" s="7">
        <v>5</v>
      </c>
      <c r="F134" s="7">
        <v>0</v>
      </c>
      <c r="G134" s="8">
        <f t="shared" si="27"/>
        <v>4.2735042735042739E-3</v>
      </c>
      <c r="H134" s="8" t="str">
        <f t="shared" si="28"/>
        <v/>
      </c>
      <c r="I134" s="8">
        <f t="shared" si="29"/>
        <v>2.6041666666666668E-2</v>
      </c>
      <c r="J134" s="8" t="str">
        <f t="shared" si="30"/>
        <v/>
      </c>
      <c r="K134" s="8">
        <f t="shared" si="33"/>
        <v>4</v>
      </c>
      <c r="L134" s="8" t="str">
        <f t="shared" si="34"/>
        <v xml:space="preserve"> </v>
      </c>
      <c r="M134" s="8">
        <f t="shared" si="31"/>
        <v>1.7094017094017096E-2</v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4</v>
      </c>
      <c r="D135" s="7">
        <v>2</v>
      </c>
      <c r="E135" s="7">
        <v>12</v>
      </c>
      <c r="F135" s="7">
        <v>6</v>
      </c>
      <c r="G135" s="8">
        <f t="shared" si="27"/>
        <v>1.7094017094017096E-2</v>
      </c>
      <c r="H135" s="8">
        <f t="shared" si="28"/>
        <v>8.0000000000000002E-3</v>
      </c>
      <c r="I135" s="8">
        <f t="shared" si="29"/>
        <v>6.25E-2</v>
      </c>
      <c r="J135" s="8">
        <f t="shared" si="30"/>
        <v>2.3255813953488372E-2</v>
      </c>
      <c r="K135" s="8">
        <f t="shared" si="33"/>
        <v>2</v>
      </c>
      <c r="L135" s="8">
        <f t="shared" si="34"/>
        <v>2</v>
      </c>
      <c r="M135" s="8">
        <f t="shared" si="31"/>
        <v>3.4188034188034191E-2</v>
      </c>
      <c r="N135" s="34">
        <f t="shared" si="32"/>
        <v>1.6E-2</v>
      </c>
    </row>
    <row r="136" spans="1:14" x14ac:dyDescent="0.2">
      <c r="A136" s="45"/>
      <c r="B136" s="42" t="s">
        <v>121</v>
      </c>
      <c r="C136" s="39">
        <v>5</v>
      </c>
      <c r="D136" s="7">
        <v>3</v>
      </c>
      <c r="E136" s="7">
        <v>6</v>
      </c>
      <c r="F136" s="7">
        <v>2</v>
      </c>
      <c r="G136" s="8">
        <f t="shared" si="27"/>
        <v>2.1367521367521368E-2</v>
      </c>
      <c r="H136" s="8">
        <f t="shared" si="28"/>
        <v>1.2E-2</v>
      </c>
      <c r="I136" s="8">
        <f t="shared" si="29"/>
        <v>3.125E-2</v>
      </c>
      <c r="J136" s="8">
        <f t="shared" si="30"/>
        <v>7.7519379844961239E-3</v>
      </c>
      <c r="K136" s="8">
        <f t="shared" si="33"/>
        <v>0.2</v>
      </c>
      <c r="L136" s="8">
        <f t="shared" si="34"/>
        <v>-0.33333333333333331</v>
      </c>
      <c r="M136" s="8">
        <f t="shared" si="31"/>
        <v>4.2735042735042739E-3</v>
      </c>
      <c r="N136" s="34">
        <f t="shared" si="32"/>
        <v>-4.0000000000000001E-3</v>
      </c>
    </row>
    <row r="137" spans="1:14" x14ac:dyDescent="0.2">
      <c r="A137" s="45"/>
      <c r="B137" s="42" t="s">
        <v>122</v>
      </c>
      <c r="C137" s="39">
        <v>32</v>
      </c>
      <c r="D137" s="7">
        <v>6</v>
      </c>
      <c r="E137" s="7">
        <v>20</v>
      </c>
      <c r="F137" s="7">
        <v>6</v>
      </c>
      <c r="G137" s="8">
        <f t="shared" si="27"/>
        <v>0.13675213675213677</v>
      </c>
      <c r="H137" s="8">
        <f t="shared" si="28"/>
        <v>2.4E-2</v>
      </c>
      <c r="I137" s="8">
        <f t="shared" si="29"/>
        <v>0.10416666666666667</v>
      </c>
      <c r="J137" s="8">
        <f t="shared" si="30"/>
        <v>2.3255813953488372E-2</v>
      </c>
      <c r="K137" s="8">
        <f t="shared" si="33"/>
        <v>-0.375</v>
      </c>
      <c r="L137" s="8">
        <f t="shared" si="34"/>
        <v>0</v>
      </c>
      <c r="M137" s="8">
        <f t="shared" si="31"/>
        <v>-5.1282051282051287E-2</v>
      </c>
      <c r="N137" s="34">
        <f t="shared" si="32"/>
        <v>0</v>
      </c>
    </row>
    <row r="138" spans="1:14" x14ac:dyDescent="0.2">
      <c r="A138" s="45"/>
      <c r="B138" s="42" t="s">
        <v>123</v>
      </c>
      <c r="C138" s="39">
        <v>1</v>
      </c>
      <c r="D138" s="7">
        <v>0</v>
      </c>
      <c r="E138" s="7">
        <v>0</v>
      </c>
      <c r="F138" s="7">
        <v>0</v>
      </c>
      <c r="G138" s="8">
        <f t="shared" si="27"/>
        <v>4.2735042735042739E-3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-4.2735042735042739E-3</v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10</v>
      </c>
      <c r="D139" s="7">
        <v>0</v>
      </c>
      <c r="E139" s="7">
        <v>4</v>
      </c>
      <c r="F139" s="7">
        <v>0</v>
      </c>
      <c r="G139" s="8">
        <f t="shared" si="27"/>
        <v>4.2735042735042736E-2</v>
      </c>
      <c r="H139" s="8" t="str">
        <f t="shared" si="28"/>
        <v/>
      </c>
      <c r="I139" s="8">
        <f t="shared" si="29"/>
        <v>2.0833333333333332E-2</v>
      </c>
      <c r="J139" s="8" t="str">
        <f t="shared" si="30"/>
        <v/>
      </c>
      <c r="K139" s="8">
        <f t="shared" si="33"/>
        <v>-0.6</v>
      </c>
      <c r="L139" s="8" t="str">
        <f t="shared" si="34"/>
        <v xml:space="preserve"> </v>
      </c>
      <c r="M139" s="8">
        <f t="shared" si="31"/>
        <v>-2.564102564102564E-2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7</v>
      </c>
      <c r="D141" s="7">
        <v>3</v>
      </c>
      <c r="E141" s="7">
        <v>25</v>
      </c>
      <c r="F141" s="7">
        <v>23</v>
      </c>
      <c r="G141" s="8">
        <f t="shared" si="27"/>
        <v>2.9914529914529916E-2</v>
      </c>
      <c r="H141" s="8">
        <f t="shared" si="28"/>
        <v>1.2E-2</v>
      </c>
      <c r="I141" s="8">
        <f t="shared" si="29"/>
        <v>0.13020833333333334</v>
      </c>
      <c r="J141" s="8">
        <f t="shared" si="30"/>
        <v>8.9147286821705432E-2</v>
      </c>
      <c r="K141" s="8">
        <f t="shared" si="33"/>
        <v>2.5714285714285716</v>
      </c>
      <c r="L141" s="8">
        <f t="shared" si="34"/>
        <v>6.666666666666667</v>
      </c>
      <c r="M141" s="8">
        <f t="shared" si="31"/>
        <v>7.6923076923076927E-2</v>
      </c>
      <c r="N141" s="34">
        <f t="shared" si="32"/>
        <v>0.08</v>
      </c>
    </row>
    <row r="142" spans="1:14" x14ac:dyDescent="0.2">
      <c r="A142" s="45"/>
      <c r="B142" s="42" t="s">
        <v>127</v>
      </c>
      <c r="C142" s="39">
        <v>2</v>
      </c>
      <c r="D142" s="7">
        <v>2</v>
      </c>
      <c r="E142" s="7">
        <v>0</v>
      </c>
      <c r="F142" s="7">
        <v>1</v>
      </c>
      <c r="G142" s="8">
        <f t="shared" si="27"/>
        <v>8.5470085470085479E-3</v>
      </c>
      <c r="H142" s="8">
        <f t="shared" si="28"/>
        <v>8.0000000000000002E-3</v>
      </c>
      <c r="I142" s="8" t="str">
        <f t="shared" si="29"/>
        <v/>
      </c>
      <c r="J142" s="8">
        <f t="shared" si="30"/>
        <v>3.875968992248062E-3</v>
      </c>
      <c r="K142" s="8">
        <f t="shared" si="33"/>
        <v>-1</v>
      </c>
      <c r="L142" s="8">
        <f t="shared" si="34"/>
        <v>-0.5</v>
      </c>
      <c r="M142" s="8">
        <f t="shared" si="31"/>
        <v>-8.5470085470085479E-3</v>
      </c>
      <c r="N142" s="34">
        <f t="shared" si="32"/>
        <v>-4.0000000000000001E-3</v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54</v>
      </c>
      <c r="D144" s="7">
        <v>56</v>
      </c>
      <c r="E144" s="7">
        <v>21</v>
      </c>
      <c r="F144" s="7">
        <v>33</v>
      </c>
      <c r="G144" s="8">
        <f t="shared" si="27"/>
        <v>0.23076923076923078</v>
      </c>
      <c r="H144" s="8">
        <f t="shared" si="28"/>
        <v>0.224</v>
      </c>
      <c r="I144" s="8">
        <f t="shared" si="29"/>
        <v>0.109375</v>
      </c>
      <c r="J144" s="8">
        <f t="shared" si="30"/>
        <v>0.12790697674418605</v>
      </c>
      <c r="K144" s="8">
        <f t="shared" si="33"/>
        <v>-0.61111111111111116</v>
      </c>
      <c r="L144" s="8">
        <f t="shared" si="34"/>
        <v>-0.4107142857142857</v>
      </c>
      <c r="M144" s="8">
        <f t="shared" si="31"/>
        <v>-0.14102564102564105</v>
      </c>
      <c r="N144" s="34">
        <f t="shared" si="32"/>
        <v>-9.1999999999999998E-2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0</v>
      </c>
      <c r="E150" s="7">
        <v>0</v>
      </c>
      <c r="F150" s="7">
        <v>0</v>
      </c>
      <c r="G150" s="8">
        <f t="shared" si="35"/>
        <v>4.2735042735042739E-3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-4.2735042735042739E-3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1</v>
      </c>
      <c r="D155" s="7">
        <v>0</v>
      </c>
      <c r="E155" s="7">
        <v>4</v>
      </c>
      <c r="F155" s="7">
        <v>4</v>
      </c>
      <c r="G155" s="8">
        <f t="shared" si="35"/>
        <v>4.2735042735042739E-3</v>
      </c>
      <c r="H155" s="8" t="str">
        <f t="shared" si="36"/>
        <v/>
      </c>
      <c r="I155" s="8">
        <f t="shared" si="37"/>
        <v>2.0833333333333332E-2</v>
      </c>
      <c r="J155" s="8">
        <f t="shared" si="38"/>
        <v>1.5503875968992248E-2</v>
      </c>
      <c r="K155" s="8">
        <f t="shared" si="41"/>
        <v>3</v>
      </c>
      <c r="L155" s="8">
        <f t="shared" si="42"/>
        <v>1</v>
      </c>
      <c r="M155" s="8">
        <f t="shared" si="39"/>
        <v>1.2820512820512822E-2</v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2</v>
      </c>
      <c r="E156" s="7">
        <v>0</v>
      </c>
      <c r="F156" s="7">
        <v>0</v>
      </c>
      <c r="G156" s="8" t="str">
        <f t="shared" si="35"/>
        <v/>
      </c>
      <c r="H156" s="8">
        <f t="shared" si="36"/>
        <v>8.0000000000000002E-3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34">
        <f t="shared" si="40"/>
        <v>-8.0000000000000002E-3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3</v>
      </c>
      <c r="D159" s="7">
        <v>0</v>
      </c>
      <c r="E159" s="7">
        <v>0</v>
      </c>
      <c r="F159" s="7">
        <v>1</v>
      </c>
      <c r="G159" s="8">
        <f t="shared" si="35"/>
        <v>1.282051282051282E-2</v>
      </c>
      <c r="H159" s="8" t="str">
        <f t="shared" si="36"/>
        <v/>
      </c>
      <c r="I159" s="8" t="str">
        <f t="shared" si="37"/>
        <v/>
      </c>
      <c r="J159" s="8">
        <f t="shared" si="38"/>
        <v>3.875968992248062E-3</v>
      </c>
      <c r="K159" s="8">
        <f t="shared" si="41"/>
        <v>-1</v>
      </c>
      <c r="L159" s="8">
        <f t="shared" si="42"/>
        <v>1</v>
      </c>
      <c r="M159" s="8">
        <f t="shared" si="39"/>
        <v>-1.282051282051282E-2</v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2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7.7519379844961239E-3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1</v>
      </c>
      <c r="E165" s="7">
        <v>0</v>
      </c>
      <c r="F165" s="7">
        <v>0</v>
      </c>
      <c r="G165" s="8" t="str">
        <f t="shared" si="35"/>
        <v/>
      </c>
      <c r="H165" s="8">
        <f t="shared" si="36"/>
        <v>4.0000000000000001E-3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34">
        <f t="shared" si="40"/>
        <v>-4.0000000000000001E-3</v>
      </c>
    </row>
    <row r="166" spans="1:14" x14ac:dyDescent="0.2">
      <c r="A166" s="45"/>
      <c r="B166" s="42" t="s">
        <v>151</v>
      </c>
      <c r="C166" s="39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4.0000000000000001E-3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34">
        <f t="shared" si="40"/>
        <v>-4.0000000000000001E-3</v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3.875968992248062E-3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1</v>
      </c>
      <c r="D168" s="7">
        <v>0</v>
      </c>
      <c r="E168" s="7">
        <v>0</v>
      </c>
      <c r="F168" s="7">
        <v>0</v>
      </c>
      <c r="G168" s="8">
        <f t="shared" si="35"/>
        <v>4.2735042735042739E-3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-4.2735042735042739E-3</v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2</v>
      </c>
      <c r="D177" s="7">
        <v>2</v>
      </c>
      <c r="E177" s="7">
        <v>0</v>
      </c>
      <c r="F177" s="7">
        <v>1</v>
      </c>
      <c r="G177" s="8">
        <f t="shared" si="35"/>
        <v>8.5470085470085479E-3</v>
      </c>
      <c r="H177" s="8">
        <f t="shared" si="36"/>
        <v>8.0000000000000002E-3</v>
      </c>
      <c r="I177" s="8" t="str">
        <f t="shared" si="37"/>
        <v/>
      </c>
      <c r="J177" s="8">
        <f t="shared" si="38"/>
        <v>3.875968992248062E-3</v>
      </c>
      <c r="K177" s="8">
        <f t="shared" si="41"/>
        <v>-1</v>
      </c>
      <c r="L177" s="8">
        <f t="shared" si="42"/>
        <v>-0.5</v>
      </c>
      <c r="M177" s="8">
        <f t="shared" si="39"/>
        <v>-8.5470085470085479E-3</v>
      </c>
      <c r="N177" s="34">
        <f t="shared" si="40"/>
        <v>-4.0000000000000001E-3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1</v>
      </c>
      <c r="D179" s="7">
        <v>0</v>
      </c>
      <c r="E179" s="7">
        <v>0</v>
      </c>
      <c r="F179" s="7">
        <v>0</v>
      </c>
      <c r="G179" s="8">
        <f t="shared" si="35"/>
        <v>4.2735042735042739E-3</v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>
        <f t="shared" si="41"/>
        <v>-1</v>
      </c>
      <c r="L179" s="8" t="str">
        <f t="shared" si="42"/>
        <v xml:space="preserve"> </v>
      </c>
      <c r="M179" s="8">
        <f t="shared" si="39"/>
        <v>-4.2735042735042739E-3</v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276</v>
      </c>
      <c r="D188" s="29">
        <f>SUM(D189:D363)</f>
        <v>356</v>
      </c>
      <c r="E188" s="29">
        <f>SUM(E189:E363)</f>
        <v>379</v>
      </c>
      <c r="F188" s="29">
        <f>SUM(F189:F363)</f>
        <v>559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0.37318840579710144</v>
      </c>
      <c r="L188" s="30">
        <f>+IF(AND(D188=0,F188=0),"",IF(D188=0,1,IF(F188=0,-1,(F188-D188)/D188)))</f>
        <v>0.5702247191011236</v>
      </c>
      <c r="M188" s="30">
        <f t="shared" ref="M188:M219" si="47">+IF(OR(AND(G188=""),(K188="")),"",G188*K188)</f>
        <v>0.37318840579710144</v>
      </c>
      <c r="N188" s="30">
        <f t="shared" ref="N188:N219" si="48">+IF(OR(AND(H188=""),(L188="")),"",H188*L188)</f>
        <v>0.5702247191011236</v>
      </c>
    </row>
    <row r="189" spans="1:14" ht="24.75" customHeight="1" x14ac:dyDescent="0.2">
      <c r="A189" s="45"/>
      <c r="B189" s="41" t="s">
        <v>166</v>
      </c>
      <c r="C189" s="38">
        <v>3</v>
      </c>
      <c r="D189" s="31">
        <v>4</v>
      </c>
      <c r="E189" s="31">
        <v>1</v>
      </c>
      <c r="F189" s="31">
        <v>0</v>
      </c>
      <c r="G189" s="32">
        <f t="shared" si="43"/>
        <v>1.0869565217391304E-2</v>
      </c>
      <c r="H189" s="32">
        <f t="shared" si="44"/>
        <v>1.1235955056179775E-2</v>
      </c>
      <c r="I189" s="32">
        <f t="shared" si="45"/>
        <v>2.6385224274406332E-3</v>
      </c>
      <c r="J189" s="32" t="str">
        <f t="shared" si="46"/>
        <v/>
      </c>
      <c r="K189" s="32">
        <f t="shared" ref="K189:K220" si="49">+IF(AND(C189=0,E189=0)," ",IF(C189=0,1,IF(E189=0,-1,(E189-C189)/C189)))</f>
        <v>-0.66666666666666663</v>
      </c>
      <c r="L189" s="32">
        <f t="shared" ref="L189:L220" si="50">+IF(AND(D189=0,F189=0)," ",IF(D189=0,1,IF(F189=0,-1,(F189-D189)/D189)))</f>
        <v>-1</v>
      </c>
      <c r="M189" s="32">
        <f t="shared" si="47"/>
        <v>-7.2463768115942021E-3</v>
      </c>
      <c r="N189" s="33">
        <f t="shared" si="48"/>
        <v>-1.1235955056179775E-2</v>
      </c>
    </row>
    <row r="190" spans="1:14" x14ac:dyDescent="0.2">
      <c r="A190" s="45"/>
      <c r="B190" s="42" t="s">
        <v>167</v>
      </c>
      <c r="C190" s="39">
        <v>2</v>
      </c>
      <c r="D190" s="7">
        <v>0</v>
      </c>
      <c r="E190" s="7">
        <v>2</v>
      </c>
      <c r="F190" s="7">
        <v>0</v>
      </c>
      <c r="G190" s="8">
        <f t="shared" si="43"/>
        <v>7.246376811594203E-3</v>
      </c>
      <c r="H190" s="8" t="str">
        <f t="shared" si="44"/>
        <v/>
      </c>
      <c r="I190" s="8">
        <f t="shared" si="45"/>
        <v>5.2770448548812663E-3</v>
      </c>
      <c r="J190" s="8" t="str">
        <f t="shared" si="46"/>
        <v/>
      </c>
      <c r="K190" s="8">
        <f t="shared" si="49"/>
        <v>0</v>
      </c>
      <c r="L190" s="8" t="str">
        <f t="shared" si="50"/>
        <v xml:space="preserve"> </v>
      </c>
      <c r="M190" s="8">
        <f t="shared" si="47"/>
        <v>0</v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2</v>
      </c>
      <c r="D191" s="7">
        <v>2</v>
      </c>
      <c r="E191" s="7">
        <v>0</v>
      </c>
      <c r="F191" s="7">
        <v>1</v>
      </c>
      <c r="G191" s="8">
        <f t="shared" si="43"/>
        <v>7.246376811594203E-3</v>
      </c>
      <c r="H191" s="8">
        <f t="shared" si="44"/>
        <v>5.6179775280898875E-3</v>
      </c>
      <c r="I191" s="8" t="str">
        <f t="shared" si="45"/>
        <v/>
      </c>
      <c r="J191" s="8">
        <f t="shared" si="46"/>
        <v>1.7889087656529517E-3</v>
      </c>
      <c r="K191" s="8">
        <f t="shared" si="49"/>
        <v>-1</v>
      </c>
      <c r="L191" s="8">
        <f t="shared" si="50"/>
        <v>-0.5</v>
      </c>
      <c r="M191" s="8">
        <f t="shared" si="47"/>
        <v>-7.246376811594203E-3</v>
      </c>
      <c r="N191" s="34">
        <f t="shared" si="48"/>
        <v>-2.8089887640449437E-3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3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>
        <f t="shared" si="46"/>
        <v>5.3667262969588547E-3</v>
      </c>
      <c r="K192" s="8" t="str">
        <f t="shared" si="49"/>
        <v xml:space="preserve"> </v>
      </c>
      <c r="L192" s="8">
        <f t="shared" si="50"/>
        <v>1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4</v>
      </c>
      <c r="D193" s="7">
        <v>2</v>
      </c>
      <c r="E193" s="7">
        <v>2</v>
      </c>
      <c r="F193" s="7">
        <v>3</v>
      </c>
      <c r="G193" s="8">
        <f t="shared" si="43"/>
        <v>1.4492753623188406E-2</v>
      </c>
      <c r="H193" s="8">
        <f t="shared" si="44"/>
        <v>5.6179775280898875E-3</v>
      </c>
      <c r="I193" s="8">
        <f t="shared" si="45"/>
        <v>5.2770448548812663E-3</v>
      </c>
      <c r="J193" s="8">
        <f t="shared" si="46"/>
        <v>5.3667262969588547E-3</v>
      </c>
      <c r="K193" s="8">
        <f t="shared" si="49"/>
        <v>-0.5</v>
      </c>
      <c r="L193" s="8">
        <f t="shared" si="50"/>
        <v>0.5</v>
      </c>
      <c r="M193" s="8">
        <f t="shared" si="47"/>
        <v>-7.246376811594203E-3</v>
      </c>
      <c r="N193" s="34">
        <f t="shared" si="48"/>
        <v>2.8089887640449437E-3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61</v>
      </c>
      <c r="D195" s="7">
        <v>32</v>
      </c>
      <c r="E195" s="7">
        <v>59</v>
      </c>
      <c r="F195" s="7">
        <v>34</v>
      </c>
      <c r="G195" s="8">
        <f t="shared" si="43"/>
        <v>0.2210144927536232</v>
      </c>
      <c r="H195" s="8">
        <f t="shared" si="44"/>
        <v>8.98876404494382E-2</v>
      </c>
      <c r="I195" s="8">
        <f t="shared" si="45"/>
        <v>0.15567282321899736</v>
      </c>
      <c r="J195" s="8">
        <f t="shared" si="46"/>
        <v>6.0822898032200361E-2</v>
      </c>
      <c r="K195" s="8">
        <f t="shared" si="49"/>
        <v>-3.2786885245901641E-2</v>
      </c>
      <c r="L195" s="8">
        <f t="shared" si="50"/>
        <v>6.25E-2</v>
      </c>
      <c r="M195" s="8">
        <f t="shared" si="47"/>
        <v>-7.2463768115942039E-3</v>
      </c>
      <c r="N195" s="34">
        <f t="shared" si="48"/>
        <v>5.6179775280898875E-3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5</v>
      </c>
      <c r="D197" s="7">
        <v>0</v>
      </c>
      <c r="E197" s="7">
        <v>3</v>
      </c>
      <c r="F197" s="7">
        <v>1</v>
      </c>
      <c r="G197" s="8">
        <f t="shared" si="43"/>
        <v>1.8115942028985508E-2</v>
      </c>
      <c r="H197" s="8" t="str">
        <f t="shared" si="44"/>
        <v/>
      </c>
      <c r="I197" s="8">
        <f t="shared" si="45"/>
        <v>7.9155672823219003E-3</v>
      </c>
      <c r="J197" s="8">
        <f t="shared" si="46"/>
        <v>1.7889087656529517E-3</v>
      </c>
      <c r="K197" s="8">
        <f t="shared" si="49"/>
        <v>-0.4</v>
      </c>
      <c r="L197" s="8">
        <f t="shared" si="50"/>
        <v>1</v>
      </c>
      <c r="M197" s="8">
        <f t="shared" si="47"/>
        <v>-7.2463768115942039E-3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1</v>
      </c>
      <c r="E198" s="7">
        <v>2</v>
      </c>
      <c r="F198" s="7">
        <v>0</v>
      </c>
      <c r="G198" s="8" t="str">
        <f t="shared" si="43"/>
        <v/>
      </c>
      <c r="H198" s="8">
        <f t="shared" si="44"/>
        <v>2.8089887640449437E-3</v>
      </c>
      <c r="I198" s="8">
        <f t="shared" si="45"/>
        <v>5.2770448548812663E-3</v>
      </c>
      <c r="J198" s="8" t="str">
        <f t="shared" si="46"/>
        <v/>
      </c>
      <c r="K198" s="8">
        <f t="shared" si="49"/>
        <v>1</v>
      </c>
      <c r="L198" s="8">
        <f t="shared" si="50"/>
        <v>-1</v>
      </c>
      <c r="M198" s="8" t="str">
        <f t="shared" si="47"/>
        <v/>
      </c>
      <c r="N198" s="34">
        <f t="shared" si="48"/>
        <v>-2.8089887640449437E-3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3</v>
      </c>
      <c r="D202" s="7">
        <v>1</v>
      </c>
      <c r="E202" s="7">
        <v>36</v>
      </c>
      <c r="F202" s="7">
        <v>2</v>
      </c>
      <c r="G202" s="8">
        <f t="shared" si="43"/>
        <v>1.0869565217391304E-2</v>
      </c>
      <c r="H202" s="8">
        <f t="shared" si="44"/>
        <v>2.8089887640449437E-3</v>
      </c>
      <c r="I202" s="8">
        <f t="shared" si="45"/>
        <v>9.498680738786279E-2</v>
      </c>
      <c r="J202" s="8">
        <f t="shared" si="46"/>
        <v>3.5778175313059034E-3</v>
      </c>
      <c r="K202" s="8">
        <f t="shared" si="49"/>
        <v>11</v>
      </c>
      <c r="L202" s="8">
        <f t="shared" si="50"/>
        <v>1</v>
      </c>
      <c r="M202" s="8">
        <f t="shared" si="47"/>
        <v>0.11956521739130435</v>
      </c>
      <c r="N202" s="34">
        <f t="shared" si="48"/>
        <v>2.8089887640449437E-3</v>
      </c>
    </row>
    <row r="203" spans="1:14" x14ac:dyDescent="0.2">
      <c r="A203" s="45"/>
      <c r="B203" s="42" t="s">
        <v>180</v>
      </c>
      <c r="C203" s="39">
        <v>19</v>
      </c>
      <c r="D203" s="7">
        <v>5</v>
      </c>
      <c r="E203" s="7">
        <v>3</v>
      </c>
      <c r="F203" s="7">
        <v>1</v>
      </c>
      <c r="G203" s="8">
        <f t="shared" si="43"/>
        <v>6.8840579710144928E-2</v>
      </c>
      <c r="H203" s="8">
        <f t="shared" si="44"/>
        <v>1.4044943820224719E-2</v>
      </c>
      <c r="I203" s="8">
        <f t="shared" si="45"/>
        <v>7.9155672823219003E-3</v>
      </c>
      <c r="J203" s="8">
        <f t="shared" si="46"/>
        <v>1.7889087656529517E-3</v>
      </c>
      <c r="K203" s="8">
        <f t="shared" si="49"/>
        <v>-0.84210526315789469</v>
      </c>
      <c r="L203" s="8">
        <f t="shared" si="50"/>
        <v>-0.8</v>
      </c>
      <c r="M203" s="8">
        <f t="shared" si="47"/>
        <v>-5.7971014492753617E-2</v>
      </c>
      <c r="N203" s="34">
        <f t="shared" si="48"/>
        <v>-1.1235955056179775E-2</v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4</v>
      </c>
      <c r="F204" s="7">
        <v>4</v>
      </c>
      <c r="G204" s="8" t="str">
        <f t="shared" si="43"/>
        <v/>
      </c>
      <c r="H204" s="8" t="str">
        <f t="shared" si="44"/>
        <v/>
      </c>
      <c r="I204" s="8">
        <f t="shared" si="45"/>
        <v>1.0554089709762533E-2</v>
      </c>
      <c r="J204" s="8">
        <f t="shared" si="46"/>
        <v>7.1556350626118068E-3</v>
      </c>
      <c r="K204" s="8">
        <f t="shared" si="49"/>
        <v>1</v>
      </c>
      <c r="L204" s="8">
        <f t="shared" si="50"/>
        <v>1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1</v>
      </c>
      <c r="E205" s="7">
        <v>1</v>
      </c>
      <c r="F205" s="7">
        <v>0</v>
      </c>
      <c r="G205" s="8" t="str">
        <f t="shared" si="43"/>
        <v/>
      </c>
      <c r="H205" s="8">
        <f t="shared" si="44"/>
        <v>2.8089887640449437E-3</v>
      </c>
      <c r="I205" s="8">
        <f t="shared" si="45"/>
        <v>2.6385224274406332E-3</v>
      </c>
      <c r="J205" s="8" t="str">
        <f t="shared" si="46"/>
        <v/>
      </c>
      <c r="K205" s="8">
        <f t="shared" si="49"/>
        <v>1</v>
      </c>
      <c r="L205" s="8">
        <f t="shared" si="50"/>
        <v>-1</v>
      </c>
      <c r="M205" s="8" t="str">
        <f t="shared" si="47"/>
        <v/>
      </c>
      <c r="N205" s="34">
        <f t="shared" si="48"/>
        <v>-2.8089887640449437E-3</v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2</v>
      </c>
      <c r="F207" s="7">
        <v>1</v>
      </c>
      <c r="G207" s="8" t="str">
        <f t="shared" si="43"/>
        <v/>
      </c>
      <c r="H207" s="8" t="str">
        <f t="shared" si="44"/>
        <v/>
      </c>
      <c r="I207" s="8">
        <f t="shared" si="45"/>
        <v>5.2770448548812663E-3</v>
      </c>
      <c r="J207" s="8">
        <f t="shared" si="46"/>
        <v>1.7889087656529517E-3</v>
      </c>
      <c r="K207" s="8">
        <f t="shared" si="49"/>
        <v>1</v>
      </c>
      <c r="L207" s="8">
        <f t="shared" si="50"/>
        <v>1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43</v>
      </c>
      <c r="D209" s="7">
        <v>15</v>
      </c>
      <c r="E209" s="7">
        <v>51</v>
      </c>
      <c r="F209" s="7">
        <v>58</v>
      </c>
      <c r="G209" s="8">
        <f t="shared" si="43"/>
        <v>0.15579710144927536</v>
      </c>
      <c r="H209" s="8">
        <f t="shared" si="44"/>
        <v>4.2134831460674156E-2</v>
      </c>
      <c r="I209" s="8">
        <f t="shared" si="45"/>
        <v>0.13456464379947231</v>
      </c>
      <c r="J209" s="8">
        <f t="shared" si="46"/>
        <v>0.1037567084078712</v>
      </c>
      <c r="K209" s="8">
        <f t="shared" si="49"/>
        <v>0.18604651162790697</v>
      </c>
      <c r="L209" s="8">
        <f t="shared" si="50"/>
        <v>2.8666666666666667</v>
      </c>
      <c r="M209" s="8">
        <f t="shared" si="47"/>
        <v>2.8985507246376812E-2</v>
      </c>
      <c r="N209" s="34">
        <f t="shared" si="48"/>
        <v>0.12078651685393259</v>
      </c>
    </row>
    <row r="210" spans="1:14" x14ac:dyDescent="0.2">
      <c r="A210" s="45"/>
      <c r="B210" s="42" t="s">
        <v>187</v>
      </c>
      <c r="C210" s="39">
        <v>2</v>
      </c>
      <c r="D210" s="7">
        <v>2</v>
      </c>
      <c r="E210" s="7">
        <v>5</v>
      </c>
      <c r="F210" s="7">
        <v>8</v>
      </c>
      <c r="G210" s="8">
        <f t="shared" si="43"/>
        <v>7.246376811594203E-3</v>
      </c>
      <c r="H210" s="8">
        <f t="shared" si="44"/>
        <v>5.6179775280898875E-3</v>
      </c>
      <c r="I210" s="8">
        <f t="shared" si="45"/>
        <v>1.3192612137203167E-2</v>
      </c>
      <c r="J210" s="8">
        <f t="shared" si="46"/>
        <v>1.4311270125223614E-2</v>
      </c>
      <c r="K210" s="8">
        <f t="shared" si="49"/>
        <v>1.5</v>
      </c>
      <c r="L210" s="8">
        <f t="shared" si="50"/>
        <v>3</v>
      </c>
      <c r="M210" s="8">
        <f t="shared" si="47"/>
        <v>1.0869565217391304E-2</v>
      </c>
      <c r="N210" s="34">
        <f t="shared" si="48"/>
        <v>1.6853932584269662E-2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1</v>
      </c>
      <c r="D213" s="7">
        <v>4</v>
      </c>
      <c r="E213" s="7">
        <v>0</v>
      </c>
      <c r="F213" s="7">
        <v>0</v>
      </c>
      <c r="G213" s="8">
        <f t="shared" si="43"/>
        <v>3.6231884057971015E-3</v>
      </c>
      <c r="H213" s="8">
        <f t="shared" si="44"/>
        <v>1.1235955056179775E-2</v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>
        <f t="shared" si="50"/>
        <v>-1</v>
      </c>
      <c r="M213" s="8">
        <f t="shared" si="47"/>
        <v>-3.6231884057971015E-3</v>
      </c>
      <c r="N213" s="34">
        <f t="shared" si="48"/>
        <v>-1.1235955056179775E-2</v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1</v>
      </c>
      <c r="D215" s="7">
        <v>1</v>
      </c>
      <c r="E215" s="7">
        <v>0</v>
      </c>
      <c r="F215" s="7">
        <v>0</v>
      </c>
      <c r="G215" s="8">
        <f t="shared" si="43"/>
        <v>3.6231884057971015E-3</v>
      </c>
      <c r="H215" s="8">
        <f t="shared" si="44"/>
        <v>2.8089887640449437E-3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-3.6231884057971015E-3</v>
      </c>
      <c r="N215" s="34">
        <f t="shared" si="48"/>
        <v>-2.8089887640449437E-3</v>
      </c>
    </row>
    <row r="216" spans="1:14" x14ac:dyDescent="0.2">
      <c r="A216" s="45"/>
      <c r="B216" s="42" t="s">
        <v>193</v>
      </c>
      <c r="C216" s="39">
        <v>6</v>
      </c>
      <c r="D216" s="7">
        <v>10</v>
      </c>
      <c r="E216" s="7">
        <v>1</v>
      </c>
      <c r="F216" s="7">
        <v>1</v>
      </c>
      <c r="G216" s="8">
        <f t="shared" si="43"/>
        <v>2.1739130434782608E-2</v>
      </c>
      <c r="H216" s="8">
        <f t="shared" si="44"/>
        <v>2.8089887640449437E-2</v>
      </c>
      <c r="I216" s="8">
        <f t="shared" si="45"/>
        <v>2.6385224274406332E-3</v>
      </c>
      <c r="J216" s="8">
        <f t="shared" si="46"/>
        <v>1.7889087656529517E-3</v>
      </c>
      <c r="K216" s="8">
        <f t="shared" si="49"/>
        <v>-0.83333333333333337</v>
      </c>
      <c r="L216" s="8">
        <f t="shared" si="50"/>
        <v>-0.9</v>
      </c>
      <c r="M216" s="8">
        <f t="shared" si="47"/>
        <v>-1.8115942028985508E-2</v>
      </c>
      <c r="N216" s="34">
        <f t="shared" si="48"/>
        <v>-2.5280898876404494E-2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4</v>
      </c>
      <c r="E218" s="7">
        <v>1</v>
      </c>
      <c r="F218" s="7">
        <v>2</v>
      </c>
      <c r="G218" s="8" t="str">
        <f t="shared" si="43"/>
        <v/>
      </c>
      <c r="H218" s="8">
        <f t="shared" si="44"/>
        <v>1.1235955056179775E-2</v>
      </c>
      <c r="I218" s="8">
        <f t="shared" si="45"/>
        <v>2.6385224274406332E-3</v>
      </c>
      <c r="J218" s="8">
        <f t="shared" si="46"/>
        <v>3.5778175313059034E-3</v>
      </c>
      <c r="K218" s="8">
        <f t="shared" si="49"/>
        <v>1</v>
      </c>
      <c r="L218" s="8">
        <f t="shared" si="50"/>
        <v>-0.5</v>
      </c>
      <c r="M218" s="8" t="str">
        <f t="shared" si="47"/>
        <v/>
      </c>
      <c r="N218" s="34">
        <f t="shared" si="48"/>
        <v>-5.6179775280898875E-3</v>
      </c>
    </row>
    <row r="219" spans="1:14" x14ac:dyDescent="0.2">
      <c r="A219" s="45"/>
      <c r="B219" s="42" t="s">
        <v>196</v>
      </c>
      <c r="C219" s="39">
        <v>1</v>
      </c>
      <c r="D219" s="7">
        <v>17</v>
      </c>
      <c r="E219" s="7">
        <v>0</v>
      </c>
      <c r="F219" s="7">
        <v>38</v>
      </c>
      <c r="G219" s="8">
        <f t="shared" si="43"/>
        <v>3.6231884057971015E-3</v>
      </c>
      <c r="H219" s="8">
        <f t="shared" si="44"/>
        <v>4.7752808988764044E-2</v>
      </c>
      <c r="I219" s="8" t="str">
        <f t="shared" si="45"/>
        <v/>
      </c>
      <c r="J219" s="8">
        <f t="shared" si="46"/>
        <v>6.7978533094812166E-2</v>
      </c>
      <c r="K219" s="8">
        <f t="shared" si="49"/>
        <v>-1</v>
      </c>
      <c r="L219" s="8">
        <f t="shared" si="50"/>
        <v>1.2352941176470589</v>
      </c>
      <c r="M219" s="8">
        <f t="shared" si="47"/>
        <v>-3.6231884057971015E-3</v>
      </c>
      <c r="N219" s="34">
        <f t="shared" si="48"/>
        <v>5.8988764044943819E-2</v>
      </c>
    </row>
    <row r="220" spans="1:14" x14ac:dyDescent="0.2">
      <c r="A220" s="45"/>
      <c r="B220" s="42" t="s">
        <v>197</v>
      </c>
      <c r="C220" s="39">
        <v>10</v>
      </c>
      <c r="D220" s="7">
        <v>19</v>
      </c>
      <c r="E220" s="7">
        <v>7</v>
      </c>
      <c r="F220" s="7">
        <v>0</v>
      </c>
      <c r="G220" s="8">
        <f t="shared" ref="G220:G251" si="51">+IF(C220=0,"",C220/C$188)</f>
        <v>3.6231884057971016E-2</v>
      </c>
      <c r="H220" s="8">
        <f t="shared" ref="H220:H251" si="52">+IF(D220=0,"",D220/D$188)</f>
        <v>5.3370786516853931E-2</v>
      </c>
      <c r="I220" s="8">
        <f t="shared" ref="I220:I251" si="53">+IF(E220=0,"",E220/E$188)</f>
        <v>1.8469656992084433E-2</v>
      </c>
      <c r="J220" s="8" t="str">
        <f t="shared" ref="J220:J251" si="54">+IF(F220=0,"",F220/F$188)</f>
        <v/>
      </c>
      <c r="K220" s="8">
        <f t="shared" si="49"/>
        <v>-0.3</v>
      </c>
      <c r="L220" s="8">
        <f t="shared" si="50"/>
        <v>-1</v>
      </c>
      <c r="M220" s="8">
        <f t="shared" ref="M220:M251" si="55">+IF(OR(AND(G220=""),(K220="")),"",G220*K220)</f>
        <v>-1.0869565217391304E-2</v>
      </c>
      <c r="N220" s="34">
        <f t="shared" ref="N220:N251" si="56">+IF(OR(AND(H220=""),(L220="")),"",H220*L220)</f>
        <v>-5.3370786516853931E-2</v>
      </c>
    </row>
    <row r="221" spans="1:14" x14ac:dyDescent="0.2">
      <c r="A221" s="45"/>
      <c r="B221" s="42" t="s">
        <v>198</v>
      </c>
      <c r="C221" s="39">
        <v>2</v>
      </c>
      <c r="D221" s="7">
        <v>17</v>
      </c>
      <c r="E221" s="7">
        <v>9</v>
      </c>
      <c r="F221" s="7">
        <v>1</v>
      </c>
      <c r="G221" s="8">
        <f t="shared" si="51"/>
        <v>7.246376811594203E-3</v>
      </c>
      <c r="H221" s="8">
        <f t="shared" si="52"/>
        <v>4.7752808988764044E-2</v>
      </c>
      <c r="I221" s="8">
        <f t="shared" si="53"/>
        <v>2.3746701846965697E-2</v>
      </c>
      <c r="J221" s="8">
        <f t="shared" si="54"/>
        <v>1.7889087656529517E-3</v>
      </c>
      <c r="K221" s="8">
        <f t="shared" ref="K221:K252" si="57">+IF(AND(C221=0,E221=0)," ",IF(C221=0,1,IF(E221=0,-1,(E221-C221)/C221)))</f>
        <v>3.5</v>
      </c>
      <c r="L221" s="8">
        <f t="shared" ref="L221:L252" si="58">+IF(AND(D221=0,F221=0)," ",IF(D221=0,1,IF(F221=0,-1,(F221-D221)/D221)))</f>
        <v>-0.94117647058823528</v>
      </c>
      <c r="M221" s="8">
        <f t="shared" si="55"/>
        <v>2.5362318840579712E-2</v>
      </c>
      <c r="N221" s="34">
        <f t="shared" si="56"/>
        <v>-4.49438202247191E-2</v>
      </c>
    </row>
    <row r="222" spans="1:14" x14ac:dyDescent="0.2">
      <c r="A222" s="45"/>
      <c r="B222" s="42" t="s">
        <v>199</v>
      </c>
      <c r="C222" s="39">
        <v>0</v>
      </c>
      <c r="D222" s="7">
        <v>1</v>
      </c>
      <c r="E222" s="7">
        <v>1</v>
      </c>
      <c r="F222" s="7">
        <v>1</v>
      </c>
      <c r="G222" s="8" t="str">
        <f t="shared" si="51"/>
        <v/>
      </c>
      <c r="H222" s="8">
        <f t="shared" si="52"/>
        <v>2.8089887640449437E-3</v>
      </c>
      <c r="I222" s="8">
        <f t="shared" si="53"/>
        <v>2.6385224274406332E-3</v>
      </c>
      <c r="J222" s="8">
        <f t="shared" si="54"/>
        <v>1.7889087656529517E-3</v>
      </c>
      <c r="K222" s="8">
        <f t="shared" si="57"/>
        <v>1</v>
      </c>
      <c r="L222" s="8">
        <f t="shared" si="58"/>
        <v>0</v>
      </c>
      <c r="M222" s="8" t="str">
        <f t="shared" si="55"/>
        <v/>
      </c>
      <c r="N222" s="34">
        <f t="shared" si="56"/>
        <v>0</v>
      </c>
    </row>
    <row r="223" spans="1:14" x14ac:dyDescent="0.2">
      <c r="A223" s="45"/>
      <c r="B223" s="42" t="s">
        <v>200</v>
      </c>
      <c r="C223" s="39">
        <v>1</v>
      </c>
      <c r="D223" s="7">
        <v>16</v>
      </c>
      <c r="E223" s="7">
        <v>5</v>
      </c>
      <c r="F223" s="7">
        <v>28</v>
      </c>
      <c r="G223" s="8">
        <f t="shared" si="51"/>
        <v>3.6231884057971015E-3</v>
      </c>
      <c r="H223" s="8">
        <f t="shared" si="52"/>
        <v>4.49438202247191E-2</v>
      </c>
      <c r="I223" s="8">
        <f t="shared" si="53"/>
        <v>1.3192612137203167E-2</v>
      </c>
      <c r="J223" s="8">
        <f t="shared" si="54"/>
        <v>5.008944543828265E-2</v>
      </c>
      <c r="K223" s="8">
        <f t="shared" si="57"/>
        <v>4</v>
      </c>
      <c r="L223" s="8">
        <f t="shared" si="58"/>
        <v>0.75</v>
      </c>
      <c r="M223" s="8">
        <f t="shared" si="55"/>
        <v>1.4492753623188406E-2</v>
      </c>
      <c r="N223" s="34">
        <f t="shared" si="56"/>
        <v>3.3707865168539325E-2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1</v>
      </c>
      <c r="D225" s="7">
        <v>30</v>
      </c>
      <c r="E225" s="7">
        <v>1</v>
      </c>
      <c r="F225" s="7">
        <v>17</v>
      </c>
      <c r="G225" s="8">
        <f t="shared" si="51"/>
        <v>3.6231884057971015E-3</v>
      </c>
      <c r="H225" s="8">
        <f t="shared" si="52"/>
        <v>8.4269662921348312E-2</v>
      </c>
      <c r="I225" s="8">
        <f t="shared" si="53"/>
        <v>2.6385224274406332E-3</v>
      </c>
      <c r="J225" s="8">
        <f t="shared" si="54"/>
        <v>3.041144901610018E-2</v>
      </c>
      <c r="K225" s="8">
        <f t="shared" si="57"/>
        <v>0</v>
      </c>
      <c r="L225" s="8">
        <f t="shared" si="58"/>
        <v>-0.43333333333333335</v>
      </c>
      <c r="M225" s="8">
        <f t="shared" si="55"/>
        <v>0</v>
      </c>
      <c r="N225" s="34">
        <f t="shared" si="56"/>
        <v>-3.6516853932584269E-2</v>
      </c>
    </row>
    <row r="226" spans="1:14" x14ac:dyDescent="0.2">
      <c r="A226" s="45"/>
      <c r="B226" s="42" t="s">
        <v>203</v>
      </c>
      <c r="C226" s="39">
        <v>0</v>
      </c>
      <c r="D226" s="7">
        <v>5</v>
      </c>
      <c r="E226" s="7">
        <v>3</v>
      </c>
      <c r="F226" s="7">
        <v>5</v>
      </c>
      <c r="G226" s="8" t="str">
        <f t="shared" si="51"/>
        <v/>
      </c>
      <c r="H226" s="8">
        <f t="shared" si="52"/>
        <v>1.4044943820224719E-2</v>
      </c>
      <c r="I226" s="8">
        <f t="shared" si="53"/>
        <v>7.9155672823219003E-3</v>
      </c>
      <c r="J226" s="8">
        <f t="shared" si="54"/>
        <v>8.9445438282647581E-3</v>
      </c>
      <c r="K226" s="8">
        <f t="shared" si="57"/>
        <v>1</v>
      </c>
      <c r="L226" s="8">
        <f t="shared" si="58"/>
        <v>0</v>
      </c>
      <c r="M226" s="8" t="str">
        <f t="shared" si="55"/>
        <v/>
      </c>
      <c r="N226" s="34">
        <f t="shared" si="56"/>
        <v>0</v>
      </c>
    </row>
    <row r="227" spans="1:14" x14ac:dyDescent="0.2">
      <c r="A227" s="45"/>
      <c r="B227" s="42" t="s">
        <v>204</v>
      </c>
      <c r="C227" s="39">
        <v>0</v>
      </c>
      <c r="D227" s="7">
        <v>7</v>
      </c>
      <c r="E227" s="7">
        <v>1</v>
      </c>
      <c r="F227" s="7">
        <v>6</v>
      </c>
      <c r="G227" s="8" t="str">
        <f t="shared" si="51"/>
        <v/>
      </c>
      <c r="H227" s="8">
        <f t="shared" si="52"/>
        <v>1.9662921348314606E-2</v>
      </c>
      <c r="I227" s="8">
        <f t="shared" si="53"/>
        <v>2.6385224274406332E-3</v>
      </c>
      <c r="J227" s="8">
        <f t="shared" si="54"/>
        <v>1.0733452593917709E-2</v>
      </c>
      <c r="K227" s="8">
        <f t="shared" si="57"/>
        <v>1</v>
      </c>
      <c r="L227" s="8">
        <f t="shared" si="58"/>
        <v>-0.14285714285714285</v>
      </c>
      <c r="M227" s="8" t="str">
        <f t="shared" si="55"/>
        <v/>
      </c>
      <c r="N227" s="34">
        <f t="shared" si="56"/>
        <v>-2.8089887640449437E-3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1</v>
      </c>
      <c r="E229" s="7">
        <v>0</v>
      </c>
      <c r="F229" s="7">
        <v>1</v>
      </c>
      <c r="G229" s="8" t="str">
        <f t="shared" si="51"/>
        <v/>
      </c>
      <c r="H229" s="8">
        <f t="shared" si="52"/>
        <v>2.8089887640449437E-3</v>
      </c>
      <c r="I229" s="8" t="str">
        <f t="shared" si="53"/>
        <v/>
      </c>
      <c r="J229" s="8">
        <f t="shared" si="54"/>
        <v>1.7889087656529517E-3</v>
      </c>
      <c r="K229" s="8" t="str">
        <f t="shared" si="57"/>
        <v xml:space="preserve"> </v>
      </c>
      <c r="L229" s="8">
        <f t="shared" si="58"/>
        <v>0</v>
      </c>
      <c r="M229" s="8" t="str">
        <f t="shared" si="55"/>
        <v/>
      </c>
      <c r="N229" s="34">
        <f t="shared" si="56"/>
        <v>0</v>
      </c>
    </row>
    <row r="230" spans="1:14" ht="25.5" x14ac:dyDescent="0.2">
      <c r="A230" s="45"/>
      <c r="B230" s="42" t="s">
        <v>207</v>
      </c>
      <c r="C230" s="39">
        <v>9</v>
      </c>
      <c r="D230" s="7">
        <v>5</v>
      </c>
      <c r="E230" s="7">
        <v>5</v>
      </c>
      <c r="F230" s="7">
        <v>1</v>
      </c>
      <c r="G230" s="8">
        <f t="shared" si="51"/>
        <v>3.2608695652173912E-2</v>
      </c>
      <c r="H230" s="8">
        <f t="shared" si="52"/>
        <v>1.4044943820224719E-2</v>
      </c>
      <c r="I230" s="8">
        <f t="shared" si="53"/>
        <v>1.3192612137203167E-2</v>
      </c>
      <c r="J230" s="8">
        <f t="shared" si="54"/>
        <v>1.7889087656529517E-3</v>
      </c>
      <c r="K230" s="8">
        <f t="shared" si="57"/>
        <v>-0.44444444444444442</v>
      </c>
      <c r="L230" s="8">
        <f t="shared" si="58"/>
        <v>-0.8</v>
      </c>
      <c r="M230" s="8">
        <f t="shared" si="55"/>
        <v>-1.4492753623188404E-2</v>
      </c>
      <c r="N230" s="34">
        <f t="shared" si="56"/>
        <v>-1.1235955056179775E-2</v>
      </c>
    </row>
    <row r="231" spans="1:14" x14ac:dyDescent="0.2">
      <c r="A231" s="45"/>
      <c r="B231" s="42" t="s">
        <v>208</v>
      </c>
      <c r="C231" s="39">
        <v>0</v>
      </c>
      <c r="D231" s="7">
        <v>1</v>
      </c>
      <c r="E231" s="7">
        <v>0</v>
      </c>
      <c r="F231" s="7">
        <v>0</v>
      </c>
      <c r="G231" s="8" t="str">
        <f t="shared" si="51"/>
        <v/>
      </c>
      <c r="H231" s="8">
        <f t="shared" si="52"/>
        <v>2.8089887640449437E-3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34">
        <f t="shared" si="56"/>
        <v>-2.8089887640449437E-3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9</v>
      </c>
      <c r="D235" s="7">
        <v>2</v>
      </c>
      <c r="E235" s="7">
        <v>14</v>
      </c>
      <c r="F235" s="7">
        <v>8</v>
      </c>
      <c r="G235" s="8">
        <f t="shared" si="51"/>
        <v>3.2608695652173912E-2</v>
      </c>
      <c r="H235" s="8">
        <f t="shared" si="52"/>
        <v>5.6179775280898875E-3</v>
      </c>
      <c r="I235" s="8">
        <f t="shared" si="53"/>
        <v>3.6939313984168866E-2</v>
      </c>
      <c r="J235" s="8">
        <f t="shared" si="54"/>
        <v>1.4311270125223614E-2</v>
      </c>
      <c r="K235" s="8">
        <f t="shared" si="57"/>
        <v>0.55555555555555558</v>
      </c>
      <c r="L235" s="8">
        <f t="shared" si="58"/>
        <v>3</v>
      </c>
      <c r="M235" s="8">
        <f t="shared" si="55"/>
        <v>1.8115942028985508E-2</v>
      </c>
      <c r="N235" s="34">
        <f t="shared" si="56"/>
        <v>1.6853932584269662E-2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2</v>
      </c>
      <c r="E238" s="7">
        <v>0</v>
      </c>
      <c r="F238" s="7">
        <v>2</v>
      </c>
      <c r="G238" s="8" t="str">
        <f t="shared" si="51"/>
        <v/>
      </c>
      <c r="H238" s="8">
        <f t="shared" si="52"/>
        <v>5.6179775280898875E-3</v>
      </c>
      <c r="I238" s="8" t="str">
        <f t="shared" si="53"/>
        <v/>
      </c>
      <c r="J238" s="8">
        <f t="shared" si="54"/>
        <v>3.5778175313059034E-3</v>
      </c>
      <c r="K238" s="8" t="str">
        <f t="shared" si="57"/>
        <v xml:space="preserve"> </v>
      </c>
      <c r="L238" s="8">
        <f t="shared" si="58"/>
        <v>0</v>
      </c>
      <c r="M238" s="8" t="str">
        <f t="shared" si="55"/>
        <v/>
      </c>
      <c r="N238" s="34">
        <f t="shared" si="56"/>
        <v>0</v>
      </c>
    </row>
    <row r="239" spans="1:14" x14ac:dyDescent="0.2">
      <c r="A239" s="45"/>
      <c r="B239" s="42" t="s">
        <v>216</v>
      </c>
      <c r="C239" s="39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2.8089887640449437E-3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34">
        <f t="shared" si="56"/>
        <v>-2.8089887640449437E-3</v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3</v>
      </c>
      <c r="E242" s="7">
        <v>0</v>
      </c>
      <c r="F242" s="7">
        <v>2</v>
      </c>
      <c r="G242" s="8" t="str">
        <f t="shared" si="51"/>
        <v/>
      </c>
      <c r="H242" s="8">
        <f t="shared" si="52"/>
        <v>8.4269662921348312E-3</v>
      </c>
      <c r="I242" s="8" t="str">
        <f t="shared" si="53"/>
        <v/>
      </c>
      <c r="J242" s="8">
        <f t="shared" si="54"/>
        <v>3.5778175313059034E-3</v>
      </c>
      <c r="K242" s="8" t="str">
        <f t="shared" si="57"/>
        <v xml:space="preserve"> </v>
      </c>
      <c r="L242" s="8">
        <f t="shared" si="58"/>
        <v>-0.33333333333333331</v>
      </c>
      <c r="M242" s="8" t="str">
        <f t="shared" si="55"/>
        <v/>
      </c>
      <c r="N242" s="34">
        <f t="shared" si="56"/>
        <v>-2.8089887640449437E-3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1</v>
      </c>
      <c r="E247" s="7">
        <v>0</v>
      </c>
      <c r="F247" s="7">
        <v>0</v>
      </c>
      <c r="G247" s="8" t="str">
        <f t="shared" si="51"/>
        <v/>
      </c>
      <c r="H247" s="8">
        <f t="shared" si="52"/>
        <v>2.8089887640449437E-3</v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>
        <f t="shared" si="58"/>
        <v>-1</v>
      </c>
      <c r="M247" s="8" t="str">
        <f t="shared" si="55"/>
        <v/>
      </c>
      <c r="N247" s="34">
        <f t="shared" si="56"/>
        <v>-2.8089887640449437E-3</v>
      </c>
    </row>
    <row r="248" spans="1:14" x14ac:dyDescent="0.2">
      <c r="A248" s="45"/>
      <c r="B248" s="42" t="s">
        <v>225</v>
      </c>
      <c r="C248" s="39">
        <v>5</v>
      </c>
      <c r="D248" s="7">
        <v>2</v>
      </c>
      <c r="E248" s="7">
        <v>6</v>
      </c>
      <c r="F248" s="7">
        <v>2</v>
      </c>
      <c r="G248" s="8">
        <f t="shared" si="51"/>
        <v>1.8115942028985508E-2</v>
      </c>
      <c r="H248" s="8">
        <f t="shared" si="52"/>
        <v>5.6179775280898875E-3</v>
      </c>
      <c r="I248" s="8">
        <f t="shared" si="53"/>
        <v>1.5831134564643801E-2</v>
      </c>
      <c r="J248" s="8">
        <f t="shared" si="54"/>
        <v>3.5778175313059034E-3</v>
      </c>
      <c r="K248" s="8">
        <f t="shared" si="57"/>
        <v>0.2</v>
      </c>
      <c r="L248" s="8">
        <f t="shared" si="58"/>
        <v>0</v>
      </c>
      <c r="M248" s="8">
        <f t="shared" si="55"/>
        <v>3.6231884057971019E-3</v>
      </c>
      <c r="N248" s="34">
        <f t="shared" si="56"/>
        <v>0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1</v>
      </c>
      <c r="E250" s="7">
        <v>0</v>
      </c>
      <c r="F250" s="7">
        <v>0</v>
      </c>
      <c r="G250" s="8" t="str">
        <f t="shared" si="51"/>
        <v/>
      </c>
      <c r="H250" s="8">
        <f t="shared" si="52"/>
        <v>2.8089887640449437E-3</v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>
        <f t="shared" si="58"/>
        <v>-1</v>
      </c>
      <c r="M250" s="8" t="str">
        <f t="shared" si="55"/>
        <v/>
      </c>
      <c r="N250" s="34">
        <f t="shared" si="56"/>
        <v>-2.8089887640449437E-3</v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12</v>
      </c>
      <c r="E252" s="7">
        <v>1</v>
      </c>
      <c r="F252" s="7">
        <v>3</v>
      </c>
      <c r="G252" s="8" t="str">
        <f t="shared" ref="G252:G283" si="59">+IF(C252=0,"",C252/C$188)</f>
        <v/>
      </c>
      <c r="H252" s="8">
        <f t="shared" ref="H252:H283" si="60">+IF(D252=0,"",D252/D$188)</f>
        <v>3.3707865168539325E-2</v>
      </c>
      <c r="I252" s="8">
        <f t="shared" ref="I252:I283" si="61">+IF(E252=0,"",E252/E$188)</f>
        <v>2.6385224274406332E-3</v>
      </c>
      <c r="J252" s="8">
        <f t="shared" ref="J252:J283" si="62">+IF(F252=0,"",F252/F$188)</f>
        <v>5.3667262969588547E-3</v>
      </c>
      <c r="K252" s="8">
        <f t="shared" si="57"/>
        <v>1</v>
      </c>
      <c r="L252" s="8">
        <f t="shared" si="58"/>
        <v>-0.75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-2.5280898876404494E-2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1</v>
      </c>
      <c r="D254" s="7">
        <v>2</v>
      </c>
      <c r="E254" s="7">
        <v>0</v>
      </c>
      <c r="F254" s="7">
        <v>0</v>
      </c>
      <c r="G254" s="8">
        <f t="shared" si="59"/>
        <v>3.6231884057971015E-3</v>
      </c>
      <c r="H254" s="8">
        <f t="shared" si="60"/>
        <v>5.6179775280898875E-3</v>
      </c>
      <c r="I254" s="8" t="str">
        <f t="shared" si="61"/>
        <v/>
      </c>
      <c r="J254" s="8" t="str">
        <f t="shared" si="62"/>
        <v/>
      </c>
      <c r="K254" s="8">
        <f t="shared" si="65"/>
        <v>-1</v>
      </c>
      <c r="L254" s="8">
        <f t="shared" si="66"/>
        <v>-1</v>
      </c>
      <c r="M254" s="8">
        <f t="shared" si="63"/>
        <v>-3.6231884057971015E-3</v>
      </c>
      <c r="N254" s="34">
        <f t="shared" si="64"/>
        <v>-5.6179775280898875E-3</v>
      </c>
    </row>
    <row r="255" spans="1:14" x14ac:dyDescent="0.2">
      <c r="A255" s="45"/>
      <c r="B255" s="42" t="s">
        <v>232</v>
      </c>
      <c r="C255" s="39">
        <v>4</v>
      </c>
      <c r="D255" s="7">
        <v>1</v>
      </c>
      <c r="E255" s="7">
        <v>5</v>
      </c>
      <c r="F255" s="7">
        <v>0</v>
      </c>
      <c r="G255" s="8">
        <f t="shared" si="59"/>
        <v>1.4492753623188406E-2</v>
      </c>
      <c r="H255" s="8">
        <f t="shared" si="60"/>
        <v>2.8089887640449437E-3</v>
      </c>
      <c r="I255" s="8">
        <f t="shared" si="61"/>
        <v>1.3192612137203167E-2</v>
      </c>
      <c r="J255" s="8" t="str">
        <f t="shared" si="62"/>
        <v/>
      </c>
      <c r="K255" s="8">
        <f t="shared" si="65"/>
        <v>0.25</v>
      </c>
      <c r="L255" s="8">
        <f t="shared" si="66"/>
        <v>-1</v>
      </c>
      <c r="M255" s="8">
        <f t="shared" si="63"/>
        <v>3.6231884057971015E-3</v>
      </c>
      <c r="N255" s="34">
        <f t="shared" si="64"/>
        <v>-2.8089887640449437E-3</v>
      </c>
    </row>
    <row r="256" spans="1:14" x14ac:dyDescent="0.2">
      <c r="A256" s="45"/>
      <c r="B256" s="42" t="s">
        <v>233</v>
      </c>
      <c r="C256" s="39">
        <v>3</v>
      </c>
      <c r="D256" s="7">
        <v>1</v>
      </c>
      <c r="E256" s="7">
        <v>0</v>
      </c>
      <c r="F256" s="7">
        <v>0</v>
      </c>
      <c r="G256" s="8">
        <f t="shared" si="59"/>
        <v>1.0869565217391304E-2</v>
      </c>
      <c r="H256" s="8">
        <f t="shared" si="60"/>
        <v>2.8089887640449437E-3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-1.0869565217391304E-2</v>
      </c>
      <c r="N256" s="34">
        <f t="shared" si="64"/>
        <v>-2.8089887640449437E-3</v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4</v>
      </c>
      <c r="D258" s="7">
        <v>5</v>
      </c>
      <c r="E258" s="7">
        <v>1</v>
      </c>
      <c r="F258" s="7">
        <v>2</v>
      </c>
      <c r="G258" s="8">
        <f t="shared" si="59"/>
        <v>1.4492753623188406E-2</v>
      </c>
      <c r="H258" s="8">
        <f t="shared" si="60"/>
        <v>1.4044943820224719E-2</v>
      </c>
      <c r="I258" s="8">
        <f t="shared" si="61"/>
        <v>2.6385224274406332E-3</v>
      </c>
      <c r="J258" s="8">
        <f t="shared" si="62"/>
        <v>3.5778175313059034E-3</v>
      </c>
      <c r="K258" s="8">
        <f t="shared" si="65"/>
        <v>-0.75</v>
      </c>
      <c r="L258" s="8">
        <f t="shared" si="66"/>
        <v>-0.6</v>
      </c>
      <c r="M258" s="8">
        <f t="shared" si="63"/>
        <v>-1.0869565217391304E-2</v>
      </c>
      <c r="N258" s="34">
        <f t="shared" si="64"/>
        <v>-8.4269662921348312E-3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70</v>
      </c>
      <c r="F261" s="7">
        <v>53</v>
      </c>
      <c r="G261" s="8" t="str">
        <f t="shared" si="59"/>
        <v/>
      </c>
      <c r="H261" s="8" t="str">
        <f t="shared" si="60"/>
        <v/>
      </c>
      <c r="I261" s="8">
        <f t="shared" si="61"/>
        <v>0.18469656992084432</v>
      </c>
      <c r="J261" s="8">
        <f t="shared" si="62"/>
        <v>9.4812164579606437E-2</v>
      </c>
      <c r="K261" s="8">
        <f t="shared" si="65"/>
        <v>1</v>
      </c>
      <c r="L261" s="8">
        <f t="shared" si="66"/>
        <v>1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2.8089887640449437E-3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34">
        <f t="shared" si="64"/>
        <v>-2.8089887640449437E-3</v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2</v>
      </c>
      <c r="D270" s="7">
        <v>0</v>
      </c>
      <c r="E270" s="7">
        <v>0</v>
      </c>
      <c r="F270" s="7">
        <v>0</v>
      </c>
      <c r="G270" s="8">
        <f t="shared" si="59"/>
        <v>7.246376811594203E-3</v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 t="str">
        <f t="shared" si="66"/>
        <v xml:space="preserve"> </v>
      </c>
      <c r="M270" s="8">
        <f t="shared" si="63"/>
        <v>-7.246376811594203E-3</v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10</v>
      </c>
      <c r="F271" s="7">
        <v>1</v>
      </c>
      <c r="G271" s="8" t="str">
        <f t="shared" si="59"/>
        <v/>
      </c>
      <c r="H271" s="8" t="str">
        <f t="shared" si="60"/>
        <v/>
      </c>
      <c r="I271" s="8">
        <f t="shared" si="61"/>
        <v>2.6385224274406333E-2</v>
      </c>
      <c r="J271" s="8">
        <f t="shared" si="62"/>
        <v>1.7889087656529517E-3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2</v>
      </c>
      <c r="F272" s="7">
        <v>2</v>
      </c>
      <c r="G272" s="8" t="str">
        <f t="shared" si="59"/>
        <v/>
      </c>
      <c r="H272" s="8" t="str">
        <f t="shared" si="60"/>
        <v/>
      </c>
      <c r="I272" s="8">
        <f t="shared" si="61"/>
        <v>5.2770448548812663E-3</v>
      </c>
      <c r="J272" s="8">
        <f t="shared" si="62"/>
        <v>3.5778175313059034E-3</v>
      </c>
      <c r="K272" s="8">
        <f t="shared" si="65"/>
        <v>1</v>
      </c>
      <c r="L272" s="8">
        <f t="shared" si="66"/>
        <v>1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2</v>
      </c>
      <c r="D276" s="7">
        <v>1</v>
      </c>
      <c r="E276" s="7">
        <v>0</v>
      </c>
      <c r="F276" s="7">
        <v>0</v>
      </c>
      <c r="G276" s="8">
        <f t="shared" si="59"/>
        <v>7.246376811594203E-3</v>
      </c>
      <c r="H276" s="8">
        <f t="shared" si="60"/>
        <v>2.8089887640449437E-3</v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>
        <f t="shared" si="66"/>
        <v>-1</v>
      </c>
      <c r="M276" s="8">
        <f t="shared" si="63"/>
        <v>-7.246376811594203E-3</v>
      </c>
      <c r="N276" s="34">
        <f t="shared" si="64"/>
        <v>-2.8089887640449437E-3</v>
      </c>
    </row>
    <row r="277" spans="1:14" x14ac:dyDescent="0.2">
      <c r="A277" s="45"/>
      <c r="B277" s="42" t="s">
        <v>254</v>
      </c>
      <c r="C277" s="39">
        <v>1</v>
      </c>
      <c r="D277" s="7">
        <v>0</v>
      </c>
      <c r="E277" s="7">
        <v>0</v>
      </c>
      <c r="F277" s="7">
        <v>0</v>
      </c>
      <c r="G277" s="8">
        <f t="shared" si="59"/>
        <v>3.6231884057971015E-3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-3.6231884057971015E-3</v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</v>
      </c>
      <c r="D292" s="7">
        <v>1</v>
      </c>
      <c r="E292" s="7">
        <v>1</v>
      </c>
      <c r="F292" s="7">
        <v>0</v>
      </c>
      <c r="G292" s="8">
        <f t="shared" si="67"/>
        <v>3.6231884057971015E-3</v>
      </c>
      <c r="H292" s="8">
        <f t="shared" si="68"/>
        <v>2.8089887640449437E-3</v>
      </c>
      <c r="I292" s="8">
        <f t="shared" si="69"/>
        <v>2.6385224274406332E-3</v>
      </c>
      <c r="J292" s="8" t="str">
        <f t="shared" si="70"/>
        <v/>
      </c>
      <c r="K292" s="8">
        <f t="shared" si="73"/>
        <v>0</v>
      </c>
      <c r="L292" s="8">
        <f t="shared" si="74"/>
        <v>-1</v>
      </c>
      <c r="M292" s="8">
        <f t="shared" si="71"/>
        <v>0</v>
      </c>
      <c r="N292" s="34">
        <f t="shared" si="72"/>
        <v>-2.8089887640449437E-3</v>
      </c>
    </row>
    <row r="293" spans="1:14" ht="25.5" x14ac:dyDescent="0.2">
      <c r="A293" s="45"/>
      <c r="B293" s="42" t="s">
        <v>270</v>
      </c>
      <c r="C293" s="39">
        <v>3</v>
      </c>
      <c r="D293" s="7">
        <v>3</v>
      </c>
      <c r="E293" s="7">
        <v>29</v>
      </c>
      <c r="F293" s="7">
        <v>44</v>
      </c>
      <c r="G293" s="8">
        <f t="shared" si="67"/>
        <v>1.0869565217391304E-2</v>
      </c>
      <c r="H293" s="8">
        <f t="shared" si="68"/>
        <v>8.4269662921348312E-3</v>
      </c>
      <c r="I293" s="8">
        <f t="shared" si="69"/>
        <v>7.6517150395778361E-2</v>
      </c>
      <c r="J293" s="8">
        <f t="shared" si="70"/>
        <v>7.8711985688729877E-2</v>
      </c>
      <c r="K293" s="8">
        <f t="shared" si="73"/>
        <v>8.6666666666666661</v>
      </c>
      <c r="L293" s="8">
        <f t="shared" si="74"/>
        <v>13.666666666666666</v>
      </c>
      <c r="M293" s="8">
        <f t="shared" si="71"/>
        <v>9.4202898550724626E-2</v>
      </c>
      <c r="N293" s="34">
        <f t="shared" si="72"/>
        <v>0.11516853932584269</v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3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5.3667262969588547E-3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1</v>
      </c>
      <c r="F297" s="7">
        <v>0</v>
      </c>
      <c r="G297" s="8" t="str">
        <f t="shared" si="67"/>
        <v/>
      </c>
      <c r="H297" s="8" t="str">
        <f t="shared" si="68"/>
        <v/>
      </c>
      <c r="I297" s="8">
        <f t="shared" si="69"/>
        <v>2.6385224274406332E-3</v>
      </c>
      <c r="J297" s="8" t="str">
        <f t="shared" si="70"/>
        <v/>
      </c>
      <c r="K297" s="8">
        <f t="shared" si="73"/>
        <v>1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3.6231884057971015E-3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-3.6231884057971015E-3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1</v>
      </c>
      <c r="F301" s="7">
        <v>26</v>
      </c>
      <c r="G301" s="8" t="str">
        <f t="shared" si="67"/>
        <v/>
      </c>
      <c r="H301" s="8" t="str">
        <f t="shared" si="68"/>
        <v/>
      </c>
      <c r="I301" s="8">
        <f t="shared" si="69"/>
        <v>2.6385224274406332E-3</v>
      </c>
      <c r="J301" s="8">
        <f t="shared" si="70"/>
        <v>4.6511627906976744E-2</v>
      </c>
      <c r="K301" s="8">
        <f t="shared" si="73"/>
        <v>1</v>
      </c>
      <c r="L301" s="8">
        <f t="shared" si="74"/>
        <v>1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23</v>
      </c>
      <c r="D304" s="7">
        <v>19</v>
      </c>
      <c r="E304" s="7">
        <v>0</v>
      </c>
      <c r="F304" s="7">
        <v>0</v>
      </c>
      <c r="G304" s="8">
        <f t="shared" si="67"/>
        <v>8.3333333333333329E-2</v>
      </c>
      <c r="H304" s="8">
        <f t="shared" si="68"/>
        <v>5.3370786516853931E-2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-8.3333333333333329E-2</v>
      </c>
      <c r="N304" s="34">
        <f t="shared" si="72"/>
        <v>-5.3370786516853931E-2</v>
      </c>
    </row>
    <row r="305" spans="1:14" x14ac:dyDescent="0.2">
      <c r="A305" s="45"/>
      <c r="B305" s="42" t="s">
        <v>282</v>
      </c>
      <c r="C305" s="39">
        <v>1</v>
      </c>
      <c r="D305" s="7">
        <v>0</v>
      </c>
      <c r="E305" s="7">
        <v>0</v>
      </c>
      <c r="F305" s="7">
        <v>0</v>
      </c>
      <c r="G305" s="8">
        <f t="shared" si="67"/>
        <v>3.6231884057971015E-3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-3.6231884057971015E-3</v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9</v>
      </c>
      <c r="D306" s="7">
        <v>16</v>
      </c>
      <c r="E306" s="7">
        <v>2</v>
      </c>
      <c r="F306" s="7">
        <v>0</v>
      </c>
      <c r="G306" s="8">
        <f t="shared" si="67"/>
        <v>3.2608695652173912E-2</v>
      </c>
      <c r="H306" s="8">
        <f t="shared" si="68"/>
        <v>4.49438202247191E-2</v>
      </c>
      <c r="I306" s="8">
        <f t="shared" si="69"/>
        <v>5.2770448548812663E-3</v>
      </c>
      <c r="J306" s="8" t="str">
        <f t="shared" si="70"/>
        <v/>
      </c>
      <c r="K306" s="8">
        <f t="shared" si="73"/>
        <v>-0.77777777777777779</v>
      </c>
      <c r="L306" s="8">
        <f t="shared" si="74"/>
        <v>-1</v>
      </c>
      <c r="M306" s="8">
        <f t="shared" si="71"/>
        <v>-2.5362318840579708E-2</v>
      </c>
      <c r="N306" s="34">
        <f t="shared" si="72"/>
        <v>-4.49438202247191E-2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2</v>
      </c>
      <c r="D308" s="7">
        <v>0</v>
      </c>
      <c r="E308" s="7">
        <v>0</v>
      </c>
      <c r="F308" s="7">
        <v>0</v>
      </c>
      <c r="G308" s="8">
        <f t="shared" si="67"/>
        <v>7.246376811594203E-3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-7.246376811594203E-3</v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1</v>
      </c>
      <c r="D309" s="7">
        <v>0</v>
      </c>
      <c r="E309" s="7">
        <v>0</v>
      </c>
      <c r="F309" s="7">
        <v>0</v>
      </c>
      <c r="G309" s="8">
        <f t="shared" si="67"/>
        <v>3.6231884057971015E-3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-3.6231884057971015E-3</v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2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>
        <f t="shared" si="70"/>
        <v>3.5778175313059034E-3</v>
      </c>
      <c r="K311" s="8" t="str">
        <f t="shared" si="73"/>
        <v xml:space="preserve"> </v>
      </c>
      <c r="L311" s="8">
        <f t="shared" si="74"/>
        <v>1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1</v>
      </c>
      <c r="F312" s="7">
        <v>2</v>
      </c>
      <c r="G312" s="8" t="str">
        <f t="shared" si="67"/>
        <v/>
      </c>
      <c r="H312" s="8" t="str">
        <f t="shared" si="68"/>
        <v/>
      </c>
      <c r="I312" s="8">
        <f t="shared" si="69"/>
        <v>2.6385224274406332E-3</v>
      </c>
      <c r="J312" s="8">
        <f t="shared" si="70"/>
        <v>3.5778175313059034E-3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1.7889087656529517E-3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7</v>
      </c>
      <c r="F318" s="7">
        <v>1</v>
      </c>
      <c r="G318" s="8" t="str">
        <f t="shared" si="75"/>
        <v/>
      </c>
      <c r="H318" s="8" t="str">
        <f t="shared" si="76"/>
        <v/>
      </c>
      <c r="I318" s="8">
        <f t="shared" si="77"/>
        <v>1.8469656992084433E-2</v>
      </c>
      <c r="J318" s="8">
        <f t="shared" si="78"/>
        <v>1.7889087656529517E-3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2</v>
      </c>
      <c r="F320" s="7">
        <v>12</v>
      </c>
      <c r="G320" s="8" t="str">
        <f t="shared" si="75"/>
        <v/>
      </c>
      <c r="H320" s="8" t="str">
        <f t="shared" si="76"/>
        <v/>
      </c>
      <c r="I320" s="8">
        <f t="shared" si="77"/>
        <v>5.2770448548812663E-3</v>
      </c>
      <c r="J320" s="8">
        <f t="shared" si="78"/>
        <v>2.1466905187835419E-2</v>
      </c>
      <c r="K320" s="8">
        <f t="shared" si="81"/>
        <v>1</v>
      </c>
      <c r="L320" s="8">
        <f t="shared" si="82"/>
        <v>1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14</v>
      </c>
      <c r="D321" s="7">
        <v>28</v>
      </c>
      <c r="E321" s="7">
        <v>19</v>
      </c>
      <c r="F321" s="7">
        <v>121</v>
      </c>
      <c r="G321" s="8">
        <f t="shared" si="75"/>
        <v>5.0724637681159424E-2</v>
      </c>
      <c r="H321" s="8">
        <f t="shared" si="76"/>
        <v>7.8651685393258425E-2</v>
      </c>
      <c r="I321" s="8">
        <f t="shared" si="77"/>
        <v>5.0131926121372031E-2</v>
      </c>
      <c r="J321" s="8">
        <f t="shared" si="78"/>
        <v>0.21645796064400716</v>
      </c>
      <c r="K321" s="8">
        <f t="shared" si="81"/>
        <v>0.35714285714285715</v>
      </c>
      <c r="L321" s="8">
        <f t="shared" si="82"/>
        <v>3.3214285714285716</v>
      </c>
      <c r="M321" s="8">
        <f t="shared" si="79"/>
        <v>1.8115942028985508E-2</v>
      </c>
      <c r="N321" s="34">
        <f t="shared" si="80"/>
        <v>0.2612359550561798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1</v>
      </c>
      <c r="E323" s="7">
        <v>0</v>
      </c>
      <c r="F323" s="7">
        <v>1</v>
      </c>
      <c r="G323" s="8" t="str">
        <f t="shared" si="75"/>
        <v/>
      </c>
      <c r="H323" s="8">
        <f t="shared" si="76"/>
        <v>2.8089887640449437E-3</v>
      </c>
      <c r="I323" s="8" t="str">
        <f t="shared" si="77"/>
        <v/>
      </c>
      <c r="J323" s="8">
        <f t="shared" si="78"/>
        <v>1.7889087656529517E-3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34">
        <f t="shared" si="80"/>
        <v>0</v>
      </c>
    </row>
    <row r="324" spans="1:14" x14ac:dyDescent="0.2">
      <c r="A324" s="45"/>
      <c r="B324" s="42" t="s">
        <v>301</v>
      </c>
      <c r="C324" s="39">
        <v>5</v>
      </c>
      <c r="D324" s="7">
        <v>1</v>
      </c>
      <c r="E324" s="7">
        <v>0</v>
      </c>
      <c r="F324" s="7">
        <v>0</v>
      </c>
      <c r="G324" s="8">
        <f t="shared" si="75"/>
        <v>1.8115942028985508E-2</v>
      </c>
      <c r="H324" s="8">
        <f t="shared" si="76"/>
        <v>2.8089887640449437E-3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-1.8115942028985508E-2</v>
      </c>
      <c r="N324" s="34">
        <f t="shared" si="80"/>
        <v>-2.8089887640449437E-3</v>
      </c>
    </row>
    <row r="325" spans="1:14" x14ac:dyDescent="0.2">
      <c r="A325" s="45"/>
      <c r="B325" s="42" t="s">
        <v>302</v>
      </c>
      <c r="C325" s="39">
        <v>1</v>
      </c>
      <c r="D325" s="7">
        <v>2</v>
      </c>
      <c r="E325" s="7">
        <v>0</v>
      </c>
      <c r="F325" s="7">
        <v>0</v>
      </c>
      <c r="G325" s="8">
        <f t="shared" si="75"/>
        <v>3.6231884057971015E-3</v>
      </c>
      <c r="H325" s="8">
        <f t="shared" si="76"/>
        <v>5.6179775280898875E-3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-3.6231884057971015E-3</v>
      </c>
      <c r="N325" s="34">
        <f t="shared" si="80"/>
        <v>-5.6179775280898875E-3</v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1</v>
      </c>
      <c r="D327" s="7">
        <v>13</v>
      </c>
      <c r="E327" s="7">
        <v>0</v>
      </c>
      <c r="F327" s="7">
        <v>1</v>
      </c>
      <c r="G327" s="8">
        <f t="shared" si="75"/>
        <v>3.6231884057971015E-3</v>
      </c>
      <c r="H327" s="8">
        <f t="shared" si="76"/>
        <v>3.6516853932584269E-2</v>
      </c>
      <c r="I327" s="8" t="str">
        <f t="shared" si="77"/>
        <v/>
      </c>
      <c r="J327" s="8">
        <f t="shared" si="78"/>
        <v>1.7889087656529517E-3</v>
      </c>
      <c r="K327" s="8">
        <f t="shared" si="81"/>
        <v>-1</v>
      </c>
      <c r="L327" s="8">
        <f t="shared" si="82"/>
        <v>-0.92307692307692313</v>
      </c>
      <c r="M327" s="8">
        <f t="shared" si="79"/>
        <v>-3.6231884057971015E-3</v>
      </c>
      <c r="N327" s="34">
        <f t="shared" si="80"/>
        <v>-3.3707865168539325E-2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1</v>
      </c>
      <c r="D332" s="7">
        <v>5</v>
      </c>
      <c r="E332" s="7">
        <v>0</v>
      </c>
      <c r="F332" s="7">
        <v>4</v>
      </c>
      <c r="G332" s="8">
        <f t="shared" si="75"/>
        <v>3.6231884057971015E-3</v>
      </c>
      <c r="H332" s="8">
        <f t="shared" si="76"/>
        <v>1.4044943820224719E-2</v>
      </c>
      <c r="I332" s="8" t="str">
        <f t="shared" si="77"/>
        <v/>
      </c>
      <c r="J332" s="8">
        <f t="shared" si="78"/>
        <v>7.1556350626118068E-3</v>
      </c>
      <c r="K332" s="8">
        <f t="shared" si="81"/>
        <v>-1</v>
      </c>
      <c r="L332" s="8">
        <f t="shared" si="82"/>
        <v>-0.2</v>
      </c>
      <c r="M332" s="8">
        <f t="shared" si="79"/>
        <v>-3.6231884057971015E-3</v>
      </c>
      <c r="N332" s="34">
        <f t="shared" si="80"/>
        <v>-2.8089887640449437E-3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1</v>
      </c>
      <c r="F334" s="7">
        <v>21</v>
      </c>
      <c r="G334" s="8" t="str">
        <f t="shared" si="75"/>
        <v/>
      </c>
      <c r="H334" s="8" t="str">
        <f t="shared" si="76"/>
        <v/>
      </c>
      <c r="I334" s="8">
        <f t="shared" si="77"/>
        <v>2.6385224274406332E-3</v>
      </c>
      <c r="J334" s="8">
        <f t="shared" si="78"/>
        <v>3.7567084078711989E-2</v>
      </c>
      <c r="K334" s="8">
        <f t="shared" si="81"/>
        <v>1</v>
      </c>
      <c r="L334" s="8">
        <f t="shared" si="82"/>
        <v>1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5</v>
      </c>
      <c r="E336" s="7">
        <v>0</v>
      </c>
      <c r="F336" s="7">
        <v>8</v>
      </c>
      <c r="G336" s="8" t="str">
        <f t="shared" si="75"/>
        <v/>
      </c>
      <c r="H336" s="8">
        <f t="shared" si="76"/>
        <v>1.4044943820224719E-2</v>
      </c>
      <c r="I336" s="8" t="str">
        <f t="shared" si="77"/>
        <v/>
      </c>
      <c r="J336" s="8">
        <f t="shared" si="78"/>
        <v>1.4311270125223614E-2</v>
      </c>
      <c r="K336" s="8" t="str">
        <f t="shared" si="81"/>
        <v xml:space="preserve"> </v>
      </c>
      <c r="L336" s="8">
        <f t="shared" si="82"/>
        <v>0.6</v>
      </c>
      <c r="M336" s="8" t="str">
        <f t="shared" si="79"/>
        <v/>
      </c>
      <c r="N336" s="34">
        <f t="shared" si="80"/>
        <v>8.4269662921348312E-3</v>
      </c>
    </row>
    <row r="337" spans="1:14" x14ac:dyDescent="0.2">
      <c r="A337" s="45"/>
      <c r="B337" s="42" t="s">
        <v>314</v>
      </c>
      <c r="C337" s="39">
        <v>0</v>
      </c>
      <c r="D337" s="7">
        <v>1</v>
      </c>
      <c r="E337" s="7">
        <v>0</v>
      </c>
      <c r="F337" s="7">
        <v>0</v>
      </c>
      <c r="G337" s="8" t="str">
        <f t="shared" si="75"/>
        <v/>
      </c>
      <c r="H337" s="8">
        <f t="shared" si="76"/>
        <v>2.8089887640449437E-3</v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>
        <f t="shared" si="82"/>
        <v>-1</v>
      </c>
      <c r="M337" s="8" t="str">
        <f t="shared" si="79"/>
        <v/>
      </c>
      <c r="N337" s="34">
        <f t="shared" si="80"/>
        <v>-2.8089887640449437E-3</v>
      </c>
    </row>
    <row r="338" spans="1:14" ht="25.5" x14ac:dyDescent="0.2">
      <c r="A338" s="45"/>
      <c r="B338" s="42" t="s">
        <v>315</v>
      </c>
      <c r="C338" s="39">
        <v>1</v>
      </c>
      <c r="D338" s="7">
        <v>16</v>
      </c>
      <c r="E338" s="7">
        <v>0</v>
      </c>
      <c r="F338" s="7">
        <v>17</v>
      </c>
      <c r="G338" s="8">
        <f t="shared" si="75"/>
        <v>3.6231884057971015E-3</v>
      </c>
      <c r="H338" s="8">
        <f t="shared" si="76"/>
        <v>4.49438202247191E-2</v>
      </c>
      <c r="I338" s="8" t="str">
        <f t="shared" si="77"/>
        <v/>
      </c>
      <c r="J338" s="8">
        <f t="shared" si="78"/>
        <v>3.041144901610018E-2</v>
      </c>
      <c r="K338" s="8">
        <f t="shared" si="81"/>
        <v>-1</v>
      </c>
      <c r="L338" s="8">
        <f t="shared" si="82"/>
        <v>6.25E-2</v>
      </c>
      <c r="M338" s="8">
        <f t="shared" si="79"/>
        <v>-3.6231884057971015E-3</v>
      </c>
      <c r="N338" s="34">
        <f t="shared" si="80"/>
        <v>2.8089887640449437E-3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2</v>
      </c>
      <c r="D340" s="7">
        <v>1</v>
      </c>
      <c r="E340" s="7">
        <v>0</v>
      </c>
      <c r="F340" s="7">
        <v>0</v>
      </c>
      <c r="G340" s="8">
        <f t="shared" si="75"/>
        <v>7.246376811594203E-3</v>
      </c>
      <c r="H340" s="8">
        <f t="shared" si="76"/>
        <v>2.8089887640449437E-3</v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>
        <f t="shared" si="82"/>
        <v>-1</v>
      </c>
      <c r="M340" s="8">
        <f t="shared" si="79"/>
        <v>-7.246376811594203E-3</v>
      </c>
      <c r="N340" s="34">
        <f t="shared" si="80"/>
        <v>-2.8089887640449437E-3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2.8089887640449437E-3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34">
        <f t="shared" si="80"/>
        <v>-2.8089887640449437E-3</v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1</v>
      </c>
      <c r="D346" s="7">
        <v>2</v>
      </c>
      <c r="E346" s="7">
        <v>0</v>
      </c>
      <c r="F346" s="7">
        <v>0</v>
      </c>
      <c r="G346" s="8">
        <f t="shared" si="75"/>
        <v>3.6231884057971015E-3</v>
      </c>
      <c r="H346" s="8">
        <f t="shared" si="76"/>
        <v>5.6179775280898875E-3</v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>
        <f t="shared" si="82"/>
        <v>-1</v>
      </c>
      <c r="M346" s="8">
        <f t="shared" si="79"/>
        <v>-3.6231884057971015E-3</v>
      </c>
      <c r="N346" s="34">
        <f t="shared" si="80"/>
        <v>-5.6179775280898875E-3</v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1</v>
      </c>
      <c r="F347" s="7">
        <v>1</v>
      </c>
      <c r="G347" s="8" t="str">
        <f t="shared" si="75"/>
        <v/>
      </c>
      <c r="H347" s="8" t="str">
        <f t="shared" si="76"/>
        <v/>
      </c>
      <c r="I347" s="8">
        <f t="shared" si="77"/>
        <v>2.6385224274406332E-3</v>
      </c>
      <c r="J347" s="8">
        <f t="shared" si="78"/>
        <v>1.7889087656529517E-3</v>
      </c>
      <c r="K347" s="8">
        <f t="shared" si="81"/>
        <v>1</v>
      </c>
      <c r="L347" s="8">
        <f t="shared" si="82"/>
        <v>1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2</v>
      </c>
      <c r="D352" s="7">
        <v>1</v>
      </c>
      <c r="E352" s="7">
        <v>0</v>
      </c>
      <c r="F352" s="7">
        <v>0</v>
      </c>
      <c r="G352" s="8">
        <f t="shared" si="83"/>
        <v>7.246376811594203E-3</v>
      </c>
      <c r="H352" s="8">
        <f t="shared" si="84"/>
        <v>2.8089887640449437E-3</v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>
        <f t="shared" si="90"/>
        <v>-1</v>
      </c>
      <c r="M352" s="8">
        <f t="shared" si="87"/>
        <v>-7.246376811594203E-3</v>
      </c>
      <c r="N352" s="34">
        <f t="shared" si="88"/>
        <v>-2.8089887640449437E-3</v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2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3.5778175313059034E-3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2</v>
      </c>
      <c r="E359" s="7">
        <v>0</v>
      </c>
      <c r="F359" s="7">
        <v>0</v>
      </c>
      <c r="G359" s="8" t="str">
        <f t="shared" si="83"/>
        <v/>
      </c>
      <c r="H359" s="8">
        <f t="shared" si="84"/>
        <v>5.6179775280898875E-3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34">
        <f t="shared" si="88"/>
        <v>-5.6179775280898875E-3</v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1839</v>
      </c>
      <c r="D371" s="29">
        <f>SUM(D372:D604)</f>
        <v>2702</v>
      </c>
      <c r="E371" s="29">
        <f>SUM(E372:E604)</f>
        <v>1508</v>
      </c>
      <c r="F371" s="29">
        <f>SUM(F372:F604)</f>
        <v>3027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-0.17998912452419794</v>
      </c>
      <c r="L371" s="30">
        <f>+IF(AND(D371=0,F371=0),"",IF(D371=0,1,IF(F371=0,-1,(F371-D371)/D371)))</f>
        <v>0.12028127313101407</v>
      </c>
      <c r="M371" s="30">
        <f t="shared" ref="M371:M434" si="95">+IF(OR(AND(G371=""),(K371="")),"",G371*K371)</f>
        <v>-0.17998912452419794</v>
      </c>
      <c r="N371" s="30">
        <f t="shared" ref="N371:N434" si="96">+IF(OR(AND(H371=""),(L371="")),"",H371*L371)</f>
        <v>0.12028127313101407</v>
      </c>
    </row>
    <row r="372" spans="1:14" x14ac:dyDescent="0.2">
      <c r="A372" s="45"/>
      <c r="B372" s="41" t="s">
        <v>341</v>
      </c>
      <c r="C372" s="38">
        <v>19</v>
      </c>
      <c r="D372" s="31">
        <v>1</v>
      </c>
      <c r="E372" s="31">
        <v>6</v>
      </c>
      <c r="F372" s="31">
        <v>0</v>
      </c>
      <c r="G372" s="32">
        <f t="shared" si="91"/>
        <v>1.0331702011963024E-2</v>
      </c>
      <c r="H372" s="32">
        <f t="shared" si="92"/>
        <v>3.7009622501850479E-4</v>
      </c>
      <c r="I372" s="32">
        <f t="shared" si="93"/>
        <v>3.9787798408488064E-3</v>
      </c>
      <c r="J372" s="32" t="str">
        <f t="shared" si="94"/>
        <v/>
      </c>
      <c r="K372" s="32">
        <f t="shared" ref="K372:K435" si="97">+IF(AND(C372=0,E372=0)," ",IF(C372=0,1,IF(E372=0,-1,(E372-C372)/C372)))</f>
        <v>-0.68421052631578949</v>
      </c>
      <c r="L372" s="32">
        <f t="shared" ref="L372:L435" si="98">+IF(AND(D372=0,F372=0)," ",IF(D372=0,1,IF(F372=0,-1,(F372-D372)/D372)))</f>
        <v>-1</v>
      </c>
      <c r="M372" s="32">
        <f t="shared" si="95"/>
        <v>-7.0690592713431224E-3</v>
      </c>
      <c r="N372" s="33">
        <f t="shared" si="96"/>
        <v>-3.7009622501850479E-4</v>
      </c>
    </row>
    <row r="373" spans="1:14" x14ac:dyDescent="0.2">
      <c r="A373" s="45"/>
      <c r="B373" s="42" t="s">
        <v>342</v>
      </c>
      <c r="C373" s="39">
        <v>1</v>
      </c>
      <c r="D373" s="7">
        <v>0</v>
      </c>
      <c r="E373" s="7">
        <v>2</v>
      </c>
      <c r="F373" s="7">
        <v>0</v>
      </c>
      <c r="G373" s="8">
        <f t="shared" si="91"/>
        <v>5.4377379010331697E-4</v>
      </c>
      <c r="H373" s="8" t="str">
        <f t="shared" si="92"/>
        <v/>
      </c>
      <c r="I373" s="8">
        <f t="shared" si="93"/>
        <v>1.3262599469496021E-3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>
        <f t="shared" si="95"/>
        <v>5.4377379010331697E-4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8</v>
      </c>
      <c r="D374" s="7">
        <v>0</v>
      </c>
      <c r="E374" s="7">
        <v>0</v>
      </c>
      <c r="F374" s="7">
        <v>1</v>
      </c>
      <c r="G374" s="8">
        <f t="shared" si="91"/>
        <v>4.3501903208265358E-3</v>
      </c>
      <c r="H374" s="8" t="str">
        <f t="shared" si="92"/>
        <v/>
      </c>
      <c r="I374" s="8" t="str">
        <f t="shared" si="93"/>
        <v/>
      </c>
      <c r="J374" s="8">
        <f t="shared" si="94"/>
        <v>3.3036009250082588E-4</v>
      </c>
      <c r="K374" s="8">
        <f t="shared" si="97"/>
        <v>-1</v>
      </c>
      <c r="L374" s="8">
        <f t="shared" si="98"/>
        <v>1</v>
      </c>
      <c r="M374" s="8">
        <f t="shared" si="95"/>
        <v>-4.3501903208265358E-3</v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29</v>
      </c>
      <c r="D377" s="7">
        <v>9</v>
      </c>
      <c r="E377" s="7">
        <v>64</v>
      </c>
      <c r="F377" s="7">
        <v>63</v>
      </c>
      <c r="G377" s="8">
        <f t="shared" si="91"/>
        <v>1.5769439912996192E-2</v>
      </c>
      <c r="H377" s="8">
        <f t="shared" si="92"/>
        <v>3.3308660251665434E-3</v>
      </c>
      <c r="I377" s="8">
        <f t="shared" si="93"/>
        <v>4.2440318302387266E-2</v>
      </c>
      <c r="J377" s="8">
        <f t="shared" si="94"/>
        <v>2.0812685827552031E-2</v>
      </c>
      <c r="K377" s="8">
        <f t="shared" si="97"/>
        <v>1.2068965517241379</v>
      </c>
      <c r="L377" s="8">
        <f t="shared" si="98"/>
        <v>6</v>
      </c>
      <c r="M377" s="8">
        <f t="shared" si="95"/>
        <v>1.9032082653616094E-2</v>
      </c>
      <c r="N377" s="34">
        <f t="shared" si="96"/>
        <v>1.9985196150999258E-2</v>
      </c>
    </row>
    <row r="378" spans="1:14" x14ac:dyDescent="0.2">
      <c r="A378" s="45"/>
      <c r="B378" s="42" t="s">
        <v>347</v>
      </c>
      <c r="C378" s="39">
        <v>1</v>
      </c>
      <c r="D378" s="7">
        <v>0</v>
      </c>
      <c r="E378" s="7">
        <v>5</v>
      </c>
      <c r="F378" s="7">
        <v>2</v>
      </c>
      <c r="G378" s="8">
        <f t="shared" si="91"/>
        <v>5.4377379010331697E-4</v>
      </c>
      <c r="H378" s="8" t="str">
        <f t="shared" si="92"/>
        <v/>
      </c>
      <c r="I378" s="8">
        <f t="shared" si="93"/>
        <v>3.3156498673740055E-3</v>
      </c>
      <c r="J378" s="8">
        <f t="shared" si="94"/>
        <v>6.6072018500165175E-4</v>
      </c>
      <c r="K378" s="8">
        <f t="shared" si="97"/>
        <v>4</v>
      </c>
      <c r="L378" s="8">
        <f t="shared" si="98"/>
        <v>1</v>
      </c>
      <c r="M378" s="8">
        <f t="shared" si="95"/>
        <v>2.1750951604132679E-3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6.6312997347480103E-4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3</v>
      </c>
      <c r="D380" s="7">
        <v>5</v>
      </c>
      <c r="E380" s="7">
        <v>98</v>
      </c>
      <c r="F380" s="7">
        <v>73</v>
      </c>
      <c r="G380" s="8">
        <f t="shared" si="91"/>
        <v>1.6313213703099511E-3</v>
      </c>
      <c r="H380" s="8">
        <f t="shared" si="92"/>
        <v>1.850481125092524E-3</v>
      </c>
      <c r="I380" s="8">
        <f t="shared" si="93"/>
        <v>6.49867374005305E-2</v>
      </c>
      <c r="J380" s="8">
        <f t="shared" si="94"/>
        <v>2.4116286752560289E-2</v>
      </c>
      <c r="K380" s="8">
        <f t="shared" si="97"/>
        <v>31.666666666666668</v>
      </c>
      <c r="L380" s="8">
        <f t="shared" si="98"/>
        <v>13.6</v>
      </c>
      <c r="M380" s="8">
        <f t="shared" si="95"/>
        <v>5.1658510059815123E-2</v>
      </c>
      <c r="N380" s="34">
        <f t="shared" si="96"/>
        <v>2.5166543301258327E-2</v>
      </c>
    </row>
    <row r="381" spans="1:14" x14ac:dyDescent="0.2">
      <c r="A381" s="45"/>
      <c r="B381" s="42" t="s">
        <v>350</v>
      </c>
      <c r="C381" s="39">
        <v>3</v>
      </c>
      <c r="D381" s="7">
        <v>0</v>
      </c>
      <c r="E381" s="7">
        <v>1</v>
      </c>
      <c r="F381" s="7">
        <v>2</v>
      </c>
      <c r="G381" s="8">
        <f t="shared" si="91"/>
        <v>1.6313213703099511E-3</v>
      </c>
      <c r="H381" s="8" t="str">
        <f t="shared" si="92"/>
        <v/>
      </c>
      <c r="I381" s="8">
        <f t="shared" si="93"/>
        <v>6.6312997347480103E-4</v>
      </c>
      <c r="J381" s="8">
        <f t="shared" si="94"/>
        <v>6.6072018500165175E-4</v>
      </c>
      <c r="K381" s="8">
        <f t="shared" si="97"/>
        <v>-0.66666666666666663</v>
      </c>
      <c r="L381" s="8">
        <f t="shared" si="98"/>
        <v>1</v>
      </c>
      <c r="M381" s="8">
        <f t="shared" si="95"/>
        <v>-1.0875475802066339E-3</v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1</v>
      </c>
      <c r="E382" s="7">
        <v>0</v>
      </c>
      <c r="F382" s="7">
        <v>0</v>
      </c>
      <c r="G382" s="8" t="str">
        <f t="shared" si="91"/>
        <v/>
      </c>
      <c r="H382" s="8">
        <f t="shared" si="92"/>
        <v>3.7009622501850479E-4</v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>
        <f t="shared" si="98"/>
        <v>-1</v>
      </c>
      <c r="M382" s="8" t="str">
        <f t="shared" si="95"/>
        <v/>
      </c>
      <c r="N382" s="34">
        <f t="shared" si="96"/>
        <v>-3.7009622501850479E-4</v>
      </c>
    </row>
    <row r="383" spans="1:14" x14ac:dyDescent="0.2">
      <c r="A383" s="45"/>
      <c r="B383" s="42" t="s">
        <v>352</v>
      </c>
      <c r="C383" s="39">
        <v>158</v>
      </c>
      <c r="D383" s="7">
        <v>68</v>
      </c>
      <c r="E383" s="7">
        <v>51</v>
      </c>
      <c r="F383" s="7">
        <v>23</v>
      </c>
      <c r="G383" s="8">
        <f t="shared" si="91"/>
        <v>8.5916258836324089E-2</v>
      </c>
      <c r="H383" s="8">
        <f t="shared" si="92"/>
        <v>2.5166543301258327E-2</v>
      </c>
      <c r="I383" s="8">
        <f t="shared" si="93"/>
        <v>3.3819628647214856E-2</v>
      </c>
      <c r="J383" s="8">
        <f t="shared" si="94"/>
        <v>7.5982821275189958E-3</v>
      </c>
      <c r="K383" s="8">
        <f t="shared" si="97"/>
        <v>-0.67721518987341767</v>
      </c>
      <c r="L383" s="8">
        <f t="shared" si="98"/>
        <v>-0.66176470588235292</v>
      </c>
      <c r="M383" s="8">
        <f t="shared" si="95"/>
        <v>-5.8183795541054913E-2</v>
      </c>
      <c r="N383" s="34">
        <f t="shared" si="96"/>
        <v>-1.6654330125832714E-2</v>
      </c>
    </row>
    <row r="384" spans="1:14" x14ac:dyDescent="0.2">
      <c r="A384" s="45"/>
      <c r="B384" s="42" t="s">
        <v>353</v>
      </c>
      <c r="C384" s="39">
        <v>17</v>
      </c>
      <c r="D384" s="7">
        <v>5</v>
      </c>
      <c r="E384" s="7">
        <v>9</v>
      </c>
      <c r="F384" s="7">
        <v>4</v>
      </c>
      <c r="G384" s="8">
        <f t="shared" si="91"/>
        <v>9.2441544317563885E-3</v>
      </c>
      <c r="H384" s="8">
        <f t="shared" si="92"/>
        <v>1.850481125092524E-3</v>
      </c>
      <c r="I384" s="8">
        <f t="shared" si="93"/>
        <v>5.9681697612732091E-3</v>
      </c>
      <c r="J384" s="8">
        <f t="shared" si="94"/>
        <v>1.3214403700033035E-3</v>
      </c>
      <c r="K384" s="8">
        <f t="shared" si="97"/>
        <v>-0.47058823529411764</v>
      </c>
      <c r="L384" s="8">
        <f t="shared" si="98"/>
        <v>-0.2</v>
      </c>
      <c r="M384" s="8">
        <f t="shared" si="95"/>
        <v>-4.3501903208265358E-3</v>
      </c>
      <c r="N384" s="34">
        <f t="shared" si="96"/>
        <v>-3.7009622501850479E-4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10</v>
      </c>
      <c r="D386" s="7">
        <v>7</v>
      </c>
      <c r="E386" s="7">
        <v>19</v>
      </c>
      <c r="F386" s="7">
        <v>2</v>
      </c>
      <c r="G386" s="8">
        <f t="shared" si="91"/>
        <v>5.4377379010331706E-3</v>
      </c>
      <c r="H386" s="8">
        <f t="shared" si="92"/>
        <v>2.5906735751295338E-3</v>
      </c>
      <c r="I386" s="8">
        <f t="shared" si="93"/>
        <v>1.2599469496021221E-2</v>
      </c>
      <c r="J386" s="8">
        <f t="shared" si="94"/>
        <v>6.6072018500165175E-4</v>
      </c>
      <c r="K386" s="8">
        <f t="shared" si="97"/>
        <v>0.9</v>
      </c>
      <c r="L386" s="8">
        <f t="shared" si="98"/>
        <v>-0.7142857142857143</v>
      </c>
      <c r="M386" s="8">
        <f t="shared" si="95"/>
        <v>4.8939641109298536E-3</v>
      </c>
      <c r="N386" s="34">
        <f t="shared" si="96"/>
        <v>-1.8504811250925242E-3</v>
      </c>
    </row>
    <row r="387" spans="1:14" x14ac:dyDescent="0.2">
      <c r="A387" s="45"/>
      <c r="B387" s="42" t="s">
        <v>356</v>
      </c>
      <c r="C387" s="39">
        <v>2</v>
      </c>
      <c r="D387" s="7">
        <v>1</v>
      </c>
      <c r="E387" s="7">
        <v>3</v>
      </c>
      <c r="F387" s="7">
        <v>0</v>
      </c>
      <c r="G387" s="8">
        <f t="shared" si="91"/>
        <v>1.0875475802066339E-3</v>
      </c>
      <c r="H387" s="8">
        <f t="shared" si="92"/>
        <v>3.7009622501850479E-4</v>
      </c>
      <c r="I387" s="8">
        <f t="shared" si="93"/>
        <v>1.9893899204244032E-3</v>
      </c>
      <c r="J387" s="8" t="str">
        <f t="shared" si="94"/>
        <v/>
      </c>
      <c r="K387" s="8">
        <f t="shared" si="97"/>
        <v>0.5</v>
      </c>
      <c r="L387" s="8">
        <f t="shared" si="98"/>
        <v>-1</v>
      </c>
      <c r="M387" s="8">
        <f t="shared" si="95"/>
        <v>5.4377379010331697E-4</v>
      </c>
      <c r="N387" s="34">
        <f t="shared" si="96"/>
        <v>-3.7009622501850479E-4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600</v>
      </c>
      <c r="D391" s="7">
        <v>367</v>
      </c>
      <c r="E391" s="7">
        <v>443</v>
      </c>
      <c r="F391" s="7">
        <v>575</v>
      </c>
      <c r="G391" s="8">
        <f t="shared" si="91"/>
        <v>0.32626427406199021</v>
      </c>
      <c r="H391" s="8">
        <f t="shared" si="92"/>
        <v>0.13582531458179126</v>
      </c>
      <c r="I391" s="8">
        <f t="shared" si="93"/>
        <v>0.29376657824933688</v>
      </c>
      <c r="J391" s="8">
        <f t="shared" si="94"/>
        <v>0.1899570531879749</v>
      </c>
      <c r="K391" s="8">
        <f t="shared" si="97"/>
        <v>-0.26166666666666666</v>
      </c>
      <c r="L391" s="8">
        <f t="shared" si="98"/>
        <v>0.56675749318801094</v>
      </c>
      <c r="M391" s="8">
        <f t="shared" si="95"/>
        <v>-8.5372485046220775E-2</v>
      </c>
      <c r="N391" s="34">
        <f t="shared" si="96"/>
        <v>7.6980014803849001E-2</v>
      </c>
    </row>
    <row r="392" spans="1:14" x14ac:dyDescent="0.2">
      <c r="A392" s="45"/>
      <c r="B392" s="42" t="s">
        <v>361</v>
      </c>
      <c r="C392" s="39">
        <v>5</v>
      </c>
      <c r="D392" s="7">
        <v>3</v>
      </c>
      <c r="E392" s="7">
        <v>0</v>
      </c>
      <c r="F392" s="7">
        <v>0</v>
      </c>
      <c r="G392" s="8">
        <f t="shared" si="91"/>
        <v>2.7188689505165853E-3</v>
      </c>
      <c r="H392" s="8">
        <f t="shared" si="92"/>
        <v>1.1102886750555144E-3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-2.7188689505165853E-3</v>
      </c>
      <c r="N392" s="34">
        <f t="shared" si="96"/>
        <v>-1.1102886750555144E-3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2</v>
      </c>
      <c r="D394" s="7">
        <v>10</v>
      </c>
      <c r="E394" s="7">
        <v>1</v>
      </c>
      <c r="F394" s="7">
        <v>7</v>
      </c>
      <c r="G394" s="8">
        <f t="shared" si="91"/>
        <v>1.0875475802066339E-3</v>
      </c>
      <c r="H394" s="8">
        <f t="shared" si="92"/>
        <v>3.7009622501850479E-3</v>
      </c>
      <c r="I394" s="8">
        <f t="shared" si="93"/>
        <v>6.6312997347480103E-4</v>
      </c>
      <c r="J394" s="8">
        <f t="shared" si="94"/>
        <v>2.3125206475057814E-3</v>
      </c>
      <c r="K394" s="8">
        <f t="shared" si="97"/>
        <v>-0.5</v>
      </c>
      <c r="L394" s="8">
        <f t="shared" si="98"/>
        <v>-0.3</v>
      </c>
      <c r="M394" s="8">
        <f t="shared" si="95"/>
        <v>-5.4377379010331697E-4</v>
      </c>
      <c r="N394" s="34">
        <f t="shared" si="96"/>
        <v>-1.1102886750555144E-3</v>
      </c>
    </row>
    <row r="395" spans="1:14" x14ac:dyDescent="0.2">
      <c r="A395" s="45"/>
      <c r="B395" s="42" t="s">
        <v>364</v>
      </c>
      <c r="C395" s="39">
        <v>11</v>
      </c>
      <c r="D395" s="7">
        <v>47</v>
      </c>
      <c r="E395" s="7">
        <v>31</v>
      </c>
      <c r="F395" s="7">
        <v>121</v>
      </c>
      <c r="G395" s="8">
        <f t="shared" si="91"/>
        <v>5.9815116911364876E-3</v>
      </c>
      <c r="H395" s="8">
        <f t="shared" si="92"/>
        <v>1.7394522575869726E-2</v>
      </c>
      <c r="I395" s="8">
        <f t="shared" si="93"/>
        <v>2.0557029177718834E-2</v>
      </c>
      <c r="J395" s="8">
        <f t="shared" si="94"/>
        <v>3.9973571192599935E-2</v>
      </c>
      <c r="K395" s="8">
        <f t="shared" si="97"/>
        <v>1.8181818181818181</v>
      </c>
      <c r="L395" s="8">
        <f t="shared" si="98"/>
        <v>1.574468085106383</v>
      </c>
      <c r="M395" s="8">
        <f t="shared" si="95"/>
        <v>1.0875475802066341E-2</v>
      </c>
      <c r="N395" s="34">
        <f t="shared" si="96"/>
        <v>2.7387120651369355E-2</v>
      </c>
    </row>
    <row r="396" spans="1:14" x14ac:dyDescent="0.2">
      <c r="A396" s="45"/>
      <c r="B396" s="42" t="s">
        <v>365</v>
      </c>
      <c r="C396" s="39">
        <v>4</v>
      </c>
      <c r="D396" s="7">
        <v>2</v>
      </c>
      <c r="E396" s="7">
        <v>1</v>
      </c>
      <c r="F396" s="7">
        <v>2</v>
      </c>
      <c r="G396" s="8">
        <f t="shared" si="91"/>
        <v>2.1750951604132679E-3</v>
      </c>
      <c r="H396" s="8">
        <f t="shared" si="92"/>
        <v>7.4019245003700959E-4</v>
      </c>
      <c r="I396" s="8">
        <f t="shared" si="93"/>
        <v>6.6312997347480103E-4</v>
      </c>
      <c r="J396" s="8">
        <f t="shared" si="94"/>
        <v>6.6072018500165175E-4</v>
      </c>
      <c r="K396" s="8">
        <f t="shared" si="97"/>
        <v>-0.75</v>
      </c>
      <c r="L396" s="8">
        <f t="shared" si="98"/>
        <v>0</v>
      </c>
      <c r="M396" s="8">
        <f t="shared" si="95"/>
        <v>-1.6313213703099509E-3</v>
      </c>
      <c r="N396" s="34">
        <f t="shared" si="96"/>
        <v>0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2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1.3262599469496021E-3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4</v>
      </c>
      <c r="D398" s="7">
        <v>3</v>
      </c>
      <c r="E398" s="7">
        <v>0</v>
      </c>
      <c r="F398" s="7">
        <v>0</v>
      </c>
      <c r="G398" s="8">
        <f t="shared" si="91"/>
        <v>2.1750951604132679E-3</v>
      </c>
      <c r="H398" s="8">
        <f t="shared" si="92"/>
        <v>1.1102886750555144E-3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-2.1750951604132679E-3</v>
      </c>
      <c r="N398" s="34">
        <f t="shared" si="96"/>
        <v>-1.1102886750555144E-3</v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2</v>
      </c>
      <c r="E401" s="7">
        <v>0</v>
      </c>
      <c r="F401" s="7">
        <v>1</v>
      </c>
      <c r="G401" s="8" t="str">
        <f t="shared" si="91"/>
        <v/>
      </c>
      <c r="H401" s="8">
        <f t="shared" si="92"/>
        <v>7.4019245003700959E-4</v>
      </c>
      <c r="I401" s="8" t="str">
        <f t="shared" si="93"/>
        <v/>
      </c>
      <c r="J401" s="8">
        <f t="shared" si="94"/>
        <v>3.3036009250082588E-4</v>
      </c>
      <c r="K401" s="8" t="str">
        <f t="shared" si="97"/>
        <v xml:space="preserve"> </v>
      </c>
      <c r="L401" s="8">
        <f t="shared" si="98"/>
        <v>-0.5</v>
      </c>
      <c r="M401" s="8" t="str">
        <f t="shared" si="95"/>
        <v/>
      </c>
      <c r="N401" s="34">
        <f t="shared" si="96"/>
        <v>-3.7009622501850479E-4</v>
      </c>
    </row>
    <row r="402" spans="1:14" x14ac:dyDescent="0.2">
      <c r="A402" s="45"/>
      <c r="B402" s="42" t="s">
        <v>371</v>
      </c>
      <c r="C402" s="39">
        <v>1</v>
      </c>
      <c r="D402" s="7">
        <v>0</v>
      </c>
      <c r="E402" s="7">
        <v>1</v>
      </c>
      <c r="F402" s="7">
        <v>0</v>
      </c>
      <c r="G402" s="8">
        <f t="shared" si="91"/>
        <v>5.4377379010331697E-4</v>
      </c>
      <c r="H402" s="8" t="str">
        <f t="shared" si="92"/>
        <v/>
      </c>
      <c r="I402" s="8">
        <f t="shared" si="93"/>
        <v>6.6312997347480103E-4</v>
      </c>
      <c r="J402" s="8" t="str">
        <f t="shared" si="94"/>
        <v/>
      </c>
      <c r="K402" s="8">
        <f t="shared" si="97"/>
        <v>0</v>
      </c>
      <c r="L402" s="8" t="str">
        <f t="shared" si="98"/>
        <v xml:space="preserve"> </v>
      </c>
      <c r="M402" s="8">
        <f t="shared" si="95"/>
        <v>0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1</v>
      </c>
      <c r="D404" s="7">
        <v>14</v>
      </c>
      <c r="E404" s="7">
        <v>7</v>
      </c>
      <c r="F404" s="7">
        <v>33</v>
      </c>
      <c r="G404" s="8">
        <f t="shared" si="91"/>
        <v>5.4377379010331697E-4</v>
      </c>
      <c r="H404" s="8">
        <f t="shared" si="92"/>
        <v>5.1813471502590676E-3</v>
      </c>
      <c r="I404" s="8">
        <f t="shared" si="93"/>
        <v>4.6419098143236073E-3</v>
      </c>
      <c r="J404" s="8">
        <f t="shared" si="94"/>
        <v>1.0901883052527254E-2</v>
      </c>
      <c r="K404" s="8">
        <f t="shared" si="97"/>
        <v>6</v>
      </c>
      <c r="L404" s="8">
        <f t="shared" si="98"/>
        <v>1.3571428571428572</v>
      </c>
      <c r="M404" s="8">
        <f t="shared" si="95"/>
        <v>3.2626427406199018E-3</v>
      </c>
      <c r="N404" s="34">
        <f t="shared" si="96"/>
        <v>7.0318282753515917E-3</v>
      </c>
    </row>
    <row r="405" spans="1:14" ht="25.5" x14ac:dyDescent="0.2">
      <c r="A405" s="45"/>
      <c r="B405" s="42" t="s">
        <v>374</v>
      </c>
      <c r="C405" s="39">
        <v>21</v>
      </c>
      <c r="D405" s="7">
        <v>27</v>
      </c>
      <c r="E405" s="7">
        <v>1</v>
      </c>
      <c r="F405" s="7">
        <v>2</v>
      </c>
      <c r="G405" s="8">
        <f t="shared" si="91"/>
        <v>1.1419249592169658E-2</v>
      </c>
      <c r="H405" s="8">
        <f t="shared" si="92"/>
        <v>9.9925980754996292E-3</v>
      </c>
      <c r="I405" s="8">
        <f t="shared" si="93"/>
        <v>6.6312997347480103E-4</v>
      </c>
      <c r="J405" s="8">
        <f t="shared" si="94"/>
        <v>6.6072018500165175E-4</v>
      </c>
      <c r="K405" s="8">
        <f t="shared" si="97"/>
        <v>-0.95238095238095233</v>
      </c>
      <c r="L405" s="8">
        <f t="shared" si="98"/>
        <v>-0.92592592592592593</v>
      </c>
      <c r="M405" s="8">
        <f t="shared" si="95"/>
        <v>-1.0875475802066341E-2</v>
      </c>
      <c r="N405" s="34">
        <f t="shared" si="96"/>
        <v>-9.2524056254626192E-3</v>
      </c>
    </row>
    <row r="406" spans="1:14" x14ac:dyDescent="0.2">
      <c r="A406" s="45"/>
      <c r="B406" s="42" t="s">
        <v>375</v>
      </c>
      <c r="C406" s="39">
        <v>36</v>
      </c>
      <c r="D406" s="7">
        <v>7</v>
      </c>
      <c r="E406" s="7">
        <v>133</v>
      </c>
      <c r="F406" s="7">
        <v>23</v>
      </c>
      <c r="G406" s="8">
        <f t="shared" si="91"/>
        <v>1.9575856443719411E-2</v>
      </c>
      <c r="H406" s="8">
        <f t="shared" si="92"/>
        <v>2.5906735751295338E-3</v>
      </c>
      <c r="I406" s="8">
        <f t="shared" si="93"/>
        <v>8.8196286472148541E-2</v>
      </c>
      <c r="J406" s="8">
        <f t="shared" si="94"/>
        <v>7.5982821275189958E-3</v>
      </c>
      <c r="K406" s="8">
        <f t="shared" si="97"/>
        <v>2.6944444444444446</v>
      </c>
      <c r="L406" s="8">
        <f t="shared" si="98"/>
        <v>2.2857142857142856</v>
      </c>
      <c r="M406" s="8">
        <f t="shared" si="95"/>
        <v>5.274605764002175E-2</v>
      </c>
      <c r="N406" s="34">
        <f t="shared" si="96"/>
        <v>5.9215396002960767E-3</v>
      </c>
    </row>
    <row r="407" spans="1:14" x14ac:dyDescent="0.2">
      <c r="A407" s="45"/>
      <c r="B407" s="42" t="s">
        <v>376</v>
      </c>
      <c r="C407" s="39">
        <v>4</v>
      </c>
      <c r="D407" s="7">
        <v>0</v>
      </c>
      <c r="E407" s="7">
        <v>0</v>
      </c>
      <c r="F407" s="7">
        <v>0</v>
      </c>
      <c r="G407" s="8">
        <f t="shared" si="91"/>
        <v>2.1750951604132679E-3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-2.1750951604132679E-3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1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>
        <f t="shared" si="94"/>
        <v>3.3036009250082588E-4</v>
      </c>
      <c r="K409" s="8" t="str">
        <f t="shared" si="97"/>
        <v xml:space="preserve"> </v>
      </c>
      <c r="L409" s="8">
        <f t="shared" si="98"/>
        <v>1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10</v>
      </c>
      <c r="D410" s="7">
        <v>14</v>
      </c>
      <c r="E410" s="7">
        <v>0</v>
      </c>
      <c r="F410" s="7">
        <v>0</v>
      </c>
      <c r="G410" s="8">
        <f t="shared" si="91"/>
        <v>5.4377379010331706E-3</v>
      </c>
      <c r="H410" s="8">
        <f t="shared" si="92"/>
        <v>5.1813471502590676E-3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-5.4377379010331706E-3</v>
      </c>
      <c r="N410" s="34">
        <f t="shared" si="96"/>
        <v>-5.1813471502590676E-3</v>
      </c>
    </row>
    <row r="411" spans="1:14" x14ac:dyDescent="0.2">
      <c r="A411" s="45"/>
      <c r="B411" s="42" t="s">
        <v>380</v>
      </c>
      <c r="C411" s="39">
        <v>0</v>
      </c>
      <c r="D411" s="7">
        <v>5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1.850481125092524E-3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34">
        <f t="shared" si="96"/>
        <v>-1.850481125092524E-3</v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5</v>
      </c>
      <c r="D413" s="7">
        <v>0</v>
      </c>
      <c r="E413" s="7">
        <v>0</v>
      </c>
      <c r="F413" s="7">
        <v>0</v>
      </c>
      <c r="G413" s="8">
        <f t="shared" si="91"/>
        <v>2.7188689505165853E-3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-2.7188689505165853E-3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59</v>
      </c>
      <c r="D419" s="7">
        <v>52</v>
      </c>
      <c r="E419" s="7">
        <v>271</v>
      </c>
      <c r="F419" s="7">
        <v>193</v>
      </c>
      <c r="G419" s="8">
        <f t="shared" si="91"/>
        <v>3.2082653616095705E-2</v>
      </c>
      <c r="H419" s="8">
        <f t="shared" si="92"/>
        <v>1.924500370096225E-2</v>
      </c>
      <c r="I419" s="8">
        <f t="shared" si="93"/>
        <v>0.17970822281167109</v>
      </c>
      <c r="J419" s="8">
        <f t="shared" si="94"/>
        <v>6.37594978526594E-2</v>
      </c>
      <c r="K419" s="8">
        <f t="shared" si="97"/>
        <v>3.593220338983051</v>
      </c>
      <c r="L419" s="8">
        <f t="shared" si="98"/>
        <v>2.7115384615384617</v>
      </c>
      <c r="M419" s="8">
        <f t="shared" si="95"/>
        <v>0.11528004350190321</v>
      </c>
      <c r="N419" s="34">
        <f t="shared" si="96"/>
        <v>5.2183567727609181E-2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34</v>
      </c>
      <c r="D422" s="7">
        <v>14</v>
      </c>
      <c r="E422" s="7">
        <v>4</v>
      </c>
      <c r="F422" s="7">
        <v>0</v>
      </c>
      <c r="G422" s="8">
        <f t="shared" si="91"/>
        <v>1.8488308863512777E-2</v>
      </c>
      <c r="H422" s="8">
        <f t="shared" si="92"/>
        <v>5.1813471502590676E-3</v>
      </c>
      <c r="I422" s="8">
        <f t="shared" si="93"/>
        <v>2.6525198938992041E-3</v>
      </c>
      <c r="J422" s="8" t="str">
        <f t="shared" si="94"/>
        <v/>
      </c>
      <c r="K422" s="8">
        <f t="shared" si="97"/>
        <v>-0.88235294117647056</v>
      </c>
      <c r="L422" s="8">
        <f t="shared" si="98"/>
        <v>-1</v>
      </c>
      <c r="M422" s="8">
        <f t="shared" si="95"/>
        <v>-1.6313213703099509E-2</v>
      </c>
      <c r="N422" s="34">
        <f t="shared" si="96"/>
        <v>-5.1813471502590676E-3</v>
      </c>
    </row>
    <row r="423" spans="1:14" x14ac:dyDescent="0.2">
      <c r="A423" s="45"/>
      <c r="B423" s="42" t="s">
        <v>392</v>
      </c>
      <c r="C423" s="39">
        <v>425</v>
      </c>
      <c r="D423" s="7">
        <v>253</v>
      </c>
      <c r="E423" s="7">
        <v>114</v>
      </c>
      <c r="F423" s="7">
        <v>56</v>
      </c>
      <c r="G423" s="8">
        <f t="shared" si="91"/>
        <v>0.23110386079390974</v>
      </c>
      <c r="H423" s="8">
        <f t="shared" si="92"/>
        <v>9.3634344929681715E-2</v>
      </c>
      <c r="I423" s="8">
        <f t="shared" si="93"/>
        <v>7.5596816976127315E-2</v>
      </c>
      <c r="J423" s="8">
        <f t="shared" si="94"/>
        <v>1.8500165180046251E-2</v>
      </c>
      <c r="K423" s="8">
        <f t="shared" si="97"/>
        <v>-0.73176470588235298</v>
      </c>
      <c r="L423" s="8">
        <f t="shared" si="98"/>
        <v>-0.77865612648221338</v>
      </c>
      <c r="M423" s="8">
        <f t="shared" si="95"/>
        <v>-0.16911364872213161</v>
      </c>
      <c r="N423" s="34">
        <f t="shared" si="96"/>
        <v>-7.2908956328645441E-2</v>
      </c>
    </row>
    <row r="424" spans="1:14" x14ac:dyDescent="0.2">
      <c r="A424" s="45"/>
      <c r="B424" s="42" t="s">
        <v>393</v>
      </c>
      <c r="C424" s="39">
        <v>13</v>
      </c>
      <c r="D424" s="7">
        <v>4</v>
      </c>
      <c r="E424" s="7">
        <v>21</v>
      </c>
      <c r="F424" s="7">
        <v>8</v>
      </c>
      <c r="G424" s="8">
        <f t="shared" si="91"/>
        <v>7.0690592713431215E-3</v>
      </c>
      <c r="H424" s="8">
        <f t="shared" si="92"/>
        <v>1.4803849000740192E-3</v>
      </c>
      <c r="I424" s="8">
        <f t="shared" si="93"/>
        <v>1.3925729442970823E-2</v>
      </c>
      <c r="J424" s="8">
        <f t="shared" si="94"/>
        <v>2.642880740006607E-3</v>
      </c>
      <c r="K424" s="8">
        <f t="shared" si="97"/>
        <v>0.61538461538461542</v>
      </c>
      <c r="L424" s="8">
        <f t="shared" si="98"/>
        <v>1</v>
      </c>
      <c r="M424" s="8">
        <f t="shared" si="95"/>
        <v>4.3501903208265367E-3</v>
      </c>
      <c r="N424" s="34">
        <f t="shared" si="96"/>
        <v>1.4803849000740192E-3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21</v>
      </c>
      <c r="D426" s="7">
        <v>29</v>
      </c>
      <c r="E426" s="7">
        <v>10</v>
      </c>
      <c r="F426" s="7">
        <v>7</v>
      </c>
      <c r="G426" s="8">
        <f t="shared" si="91"/>
        <v>1.1419249592169658E-2</v>
      </c>
      <c r="H426" s="8">
        <f t="shared" si="92"/>
        <v>1.0732790525536639E-2</v>
      </c>
      <c r="I426" s="8">
        <f t="shared" si="93"/>
        <v>6.6312997347480109E-3</v>
      </c>
      <c r="J426" s="8">
        <f t="shared" si="94"/>
        <v>2.3125206475057814E-3</v>
      </c>
      <c r="K426" s="8">
        <f t="shared" si="97"/>
        <v>-0.52380952380952384</v>
      </c>
      <c r="L426" s="8">
        <f t="shared" si="98"/>
        <v>-0.75862068965517238</v>
      </c>
      <c r="M426" s="8">
        <f t="shared" si="95"/>
        <v>-5.9815116911364876E-3</v>
      </c>
      <c r="N426" s="34">
        <f t="shared" si="96"/>
        <v>-8.142116950407105E-3</v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</v>
      </c>
      <c r="D428" s="7">
        <v>0</v>
      </c>
      <c r="E428" s="7">
        <v>1</v>
      </c>
      <c r="F428" s="7">
        <v>1</v>
      </c>
      <c r="G428" s="8">
        <f t="shared" si="91"/>
        <v>5.4377379010331697E-4</v>
      </c>
      <c r="H428" s="8" t="str">
        <f t="shared" si="92"/>
        <v/>
      </c>
      <c r="I428" s="8">
        <f t="shared" si="93"/>
        <v>6.6312997347480103E-4</v>
      </c>
      <c r="J428" s="8">
        <f t="shared" si="94"/>
        <v>3.3036009250082588E-4</v>
      </c>
      <c r="K428" s="8">
        <f t="shared" si="97"/>
        <v>0</v>
      </c>
      <c r="L428" s="8">
        <f t="shared" si="98"/>
        <v>1</v>
      </c>
      <c r="M428" s="8">
        <f t="shared" si="95"/>
        <v>0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1</v>
      </c>
      <c r="E429" s="7">
        <v>0</v>
      </c>
      <c r="F429" s="7">
        <v>1</v>
      </c>
      <c r="G429" s="8" t="str">
        <f t="shared" si="91"/>
        <v/>
      </c>
      <c r="H429" s="8">
        <f t="shared" si="92"/>
        <v>3.7009622501850479E-4</v>
      </c>
      <c r="I429" s="8" t="str">
        <f t="shared" si="93"/>
        <v/>
      </c>
      <c r="J429" s="8">
        <f t="shared" si="94"/>
        <v>3.3036009250082588E-4</v>
      </c>
      <c r="K429" s="8" t="str">
        <f t="shared" si="97"/>
        <v xml:space="preserve"> </v>
      </c>
      <c r="L429" s="8">
        <f t="shared" si="98"/>
        <v>0</v>
      </c>
      <c r="M429" s="8" t="str">
        <f t="shared" si="95"/>
        <v/>
      </c>
      <c r="N429" s="34">
        <f t="shared" si="96"/>
        <v>0</v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1</v>
      </c>
      <c r="D433" s="7">
        <v>1</v>
      </c>
      <c r="E433" s="7">
        <v>0</v>
      </c>
      <c r="F433" s="7">
        <v>0</v>
      </c>
      <c r="G433" s="8">
        <f t="shared" si="91"/>
        <v>5.4377379010331697E-4</v>
      </c>
      <c r="H433" s="8">
        <f t="shared" si="92"/>
        <v>3.7009622501850479E-4</v>
      </c>
      <c r="I433" s="8" t="str">
        <f t="shared" si="93"/>
        <v/>
      </c>
      <c r="J433" s="8" t="str">
        <f t="shared" si="94"/>
        <v/>
      </c>
      <c r="K433" s="8">
        <f t="shared" si="97"/>
        <v>-1</v>
      </c>
      <c r="L433" s="8">
        <f t="shared" si="98"/>
        <v>-1</v>
      </c>
      <c r="M433" s="8">
        <f t="shared" si="95"/>
        <v>-5.4377379010331697E-4</v>
      </c>
      <c r="N433" s="34">
        <f t="shared" si="96"/>
        <v>-3.7009622501850479E-4</v>
      </c>
    </row>
    <row r="434" spans="1:14" x14ac:dyDescent="0.2">
      <c r="A434" s="45"/>
      <c r="B434" s="42" t="s">
        <v>403</v>
      </c>
      <c r="C434" s="39">
        <v>2</v>
      </c>
      <c r="D434" s="7">
        <v>3</v>
      </c>
      <c r="E434" s="7">
        <v>0</v>
      </c>
      <c r="F434" s="7">
        <v>0</v>
      </c>
      <c r="G434" s="8">
        <f t="shared" si="91"/>
        <v>1.0875475802066339E-3</v>
      </c>
      <c r="H434" s="8">
        <f t="shared" si="92"/>
        <v>1.1102886750555144E-3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-1.0875475802066339E-3</v>
      </c>
      <c r="N434" s="34">
        <f t="shared" si="96"/>
        <v>-1.1102886750555144E-3</v>
      </c>
    </row>
    <row r="435" spans="1:14" x14ac:dyDescent="0.2">
      <c r="A435" s="45"/>
      <c r="B435" s="42" t="s">
        <v>404</v>
      </c>
      <c r="C435" s="39">
        <v>4</v>
      </c>
      <c r="D435" s="7">
        <v>19</v>
      </c>
      <c r="E435" s="7">
        <v>4</v>
      </c>
      <c r="F435" s="7">
        <v>2</v>
      </c>
      <c r="G435" s="8">
        <f t="shared" ref="G435:G498" si="99">+IF(C435=0,"",C435/C$371)</f>
        <v>2.1750951604132679E-3</v>
      </c>
      <c r="H435" s="8">
        <f t="shared" ref="H435:H498" si="100">+IF(D435=0,"",D435/D$371)</f>
        <v>7.0318282753515917E-3</v>
      </c>
      <c r="I435" s="8">
        <f t="shared" ref="I435:I498" si="101">+IF(E435=0,"",E435/E$371)</f>
        <v>2.6525198938992041E-3</v>
      </c>
      <c r="J435" s="8">
        <f t="shared" ref="J435:J498" si="102">+IF(F435=0,"",F435/F$371)</f>
        <v>6.6072018500165175E-4</v>
      </c>
      <c r="K435" s="8">
        <f t="shared" si="97"/>
        <v>0</v>
      </c>
      <c r="L435" s="8">
        <f t="shared" si="98"/>
        <v>-0.89473684210526316</v>
      </c>
      <c r="M435" s="8">
        <f t="shared" ref="M435:M498" si="103">+IF(OR(AND(G435=""),(K435="")),"",G435*K435)</f>
        <v>0</v>
      </c>
      <c r="N435" s="34">
        <f t="shared" ref="N435:N498" si="104">+IF(OR(AND(H435=""),(L435="")),"",H435*L435)</f>
        <v>-6.2916358253145817E-3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1</v>
      </c>
      <c r="F436" s="7">
        <v>1</v>
      </c>
      <c r="G436" s="8" t="str">
        <f t="shared" si="99"/>
        <v/>
      </c>
      <c r="H436" s="8" t="str">
        <f t="shared" si="100"/>
        <v/>
      </c>
      <c r="I436" s="8">
        <f t="shared" si="101"/>
        <v>6.6312997347480103E-4</v>
      </c>
      <c r="J436" s="8">
        <f t="shared" si="102"/>
        <v>3.3036009250082588E-4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1</v>
      </c>
      <c r="D437" s="7">
        <v>0</v>
      </c>
      <c r="E437" s="7">
        <v>0</v>
      </c>
      <c r="F437" s="7">
        <v>2</v>
      </c>
      <c r="G437" s="8">
        <f t="shared" si="99"/>
        <v>5.4377379010331697E-4</v>
      </c>
      <c r="H437" s="8" t="str">
        <f t="shared" si="100"/>
        <v/>
      </c>
      <c r="I437" s="8" t="str">
        <f t="shared" si="101"/>
        <v/>
      </c>
      <c r="J437" s="8">
        <f t="shared" si="102"/>
        <v>6.6072018500165175E-4</v>
      </c>
      <c r="K437" s="8">
        <f t="shared" si="105"/>
        <v>-1</v>
      </c>
      <c r="L437" s="8">
        <f t="shared" si="106"/>
        <v>1</v>
      </c>
      <c r="M437" s="8">
        <f t="shared" si="103"/>
        <v>-5.4377379010331697E-4</v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1</v>
      </c>
      <c r="D442" s="7">
        <v>0</v>
      </c>
      <c r="E442" s="7">
        <v>0</v>
      </c>
      <c r="F442" s="7">
        <v>0</v>
      </c>
      <c r="G442" s="8">
        <f t="shared" si="99"/>
        <v>5.4377379010331697E-4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-5.4377379010331697E-4</v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3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1.1102886750555144E-3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34">
        <f t="shared" si="104"/>
        <v>-1.1102886750555144E-3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46</v>
      </c>
      <c r="D446" s="7">
        <v>157</v>
      </c>
      <c r="E446" s="7">
        <v>4</v>
      </c>
      <c r="F446" s="7">
        <v>11</v>
      </c>
      <c r="G446" s="8">
        <f t="shared" si="99"/>
        <v>2.5013594344752584E-2</v>
      </c>
      <c r="H446" s="8">
        <f t="shared" si="100"/>
        <v>5.8105107327905255E-2</v>
      </c>
      <c r="I446" s="8">
        <f t="shared" si="101"/>
        <v>2.6525198938992041E-3</v>
      </c>
      <c r="J446" s="8">
        <f t="shared" si="102"/>
        <v>3.6339610175090851E-3</v>
      </c>
      <c r="K446" s="8">
        <f t="shared" si="105"/>
        <v>-0.91304347826086951</v>
      </c>
      <c r="L446" s="8">
        <f t="shared" si="106"/>
        <v>-0.92993630573248409</v>
      </c>
      <c r="M446" s="8">
        <f t="shared" si="103"/>
        <v>-2.2838499184339316E-2</v>
      </c>
      <c r="N446" s="34">
        <f t="shared" si="104"/>
        <v>-5.4034048852701702E-2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96</v>
      </c>
      <c r="F448" s="7">
        <v>10</v>
      </c>
      <c r="G448" s="8" t="str">
        <f t="shared" si="99"/>
        <v/>
      </c>
      <c r="H448" s="8" t="str">
        <f t="shared" si="100"/>
        <v/>
      </c>
      <c r="I448" s="8">
        <f t="shared" si="101"/>
        <v>6.3660477453580902E-2</v>
      </c>
      <c r="J448" s="8">
        <f t="shared" si="102"/>
        <v>3.3036009250082591E-3</v>
      </c>
      <c r="K448" s="8">
        <f t="shared" si="105"/>
        <v>1</v>
      </c>
      <c r="L448" s="8">
        <f t="shared" si="106"/>
        <v>1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1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6.6312997347480103E-4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6.6312997347480103E-4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42</v>
      </c>
      <c r="D460" s="7">
        <v>163</v>
      </c>
      <c r="E460" s="7">
        <v>5</v>
      </c>
      <c r="F460" s="7">
        <v>72</v>
      </c>
      <c r="G460" s="8">
        <f t="shared" si="99"/>
        <v>2.2838499184339316E-2</v>
      </c>
      <c r="H460" s="8">
        <f t="shared" si="100"/>
        <v>6.0325684678016286E-2</v>
      </c>
      <c r="I460" s="8">
        <f t="shared" si="101"/>
        <v>3.3156498673740055E-3</v>
      </c>
      <c r="J460" s="8">
        <f t="shared" si="102"/>
        <v>2.3785926660059464E-2</v>
      </c>
      <c r="K460" s="8">
        <f t="shared" si="105"/>
        <v>-0.88095238095238093</v>
      </c>
      <c r="L460" s="8">
        <f t="shared" si="106"/>
        <v>-0.55828220858895705</v>
      </c>
      <c r="M460" s="8">
        <f t="shared" si="103"/>
        <v>-2.0119630233822731E-2</v>
      </c>
      <c r="N460" s="34">
        <f t="shared" si="104"/>
        <v>-3.367875647668394E-2</v>
      </c>
    </row>
    <row r="461" spans="1:14" x14ac:dyDescent="0.2">
      <c r="A461" s="45"/>
      <c r="B461" s="42" t="s">
        <v>430</v>
      </c>
      <c r="C461" s="39">
        <v>0</v>
      </c>
      <c r="D461" s="7">
        <v>2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7.4019245003700959E-4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34">
        <f t="shared" si="104"/>
        <v>-7.4019245003700959E-4</v>
      </c>
    </row>
    <row r="462" spans="1:14" ht="25.5" x14ac:dyDescent="0.2">
      <c r="A462" s="45"/>
      <c r="B462" s="42" t="s">
        <v>431</v>
      </c>
      <c r="C462" s="39">
        <v>0</v>
      </c>
      <c r="D462" s="7">
        <v>13</v>
      </c>
      <c r="E462" s="7">
        <v>0</v>
      </c>
      <c r="F462" s="7">
        <v>3</v>
      </c>
      <c r="G462" s="8" t="str">
        <f t="shared" si="99"/>
        <v/>
      </c>
      <c r="H462" s="8">
        <f t="shared" si="100"/>
        <v>4.8112509252405625E-3</v>
      </c>
      <c r="I462" s="8" t="str">
        <f t="shared" si="101"/>
        <v/>
      </c>
      <c r="J462" s="8">
        <f t="shared" si="102"/>
        <v>9.9108027750247768E-4</v>
      </c>
      <c r="K462" s="8" t="str">
        <f t="shared" si="105"/>
        <v xml:space="preserve"> </v>
      </c>
      <c r="L462" s="8">
        <f t="shared" si="106"/>
        <v>-0.76923076923076927</v>
      </c>
      <c r="M462" s="8" t="str">
        <f t="shared" si="103"/>
        <v/>
      </c>
      <c r="N462" s="34">
        <f t="shared" si="104"/>
        <v>-3.7009622501850484E-3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3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1.1102886750555144E-3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34">
        <f t="shared" si="104"/>
        <v>-1.1102886750555144E-3</v>
      </c>
    </row>
    <row r="466" spans="1:14" x14ac:dyDescent="0.2">
      <c r="A466" s="45"/>
      <c r="B466" s="42" t="s">
        <v>435</v>
      </c>
      <c r="C466" s="39">
        <v>0</v>
      </c>
      <c r="D466" s="7">
        <v>33</v>
      </c>
      <c r="E466" s="7">
        <v>0</v>
      </c>
      <c r="F466" s="7">
        <v>15</v>
      </c>
      <c r="G466" s="8" t="str">
        <f t="shared" si="99"/>
        <v/>
      </c>
      <c r="H466" s="8">
        <f t="shared" si="100"/>
        <v>1.2213175425610659E-2</v>
      </c>
      <c r="I466" s="8" t="str">
        <f t="shared" si="101"/>
        <v/>
      </c>
      <c r="J466" s="8">
        <f t="shared" si="102"/>
        <v>4.9554013875123884E-3</v>
      </c>
      <c r="K466" s="8" t="str">
        <f t="shared" si="105"/>
        <v xml:space="preserve"> </v>
      </c>
      <c r="L466" s="8">
        <f t="shared" si="106"/>
        <v>-0.54545454545454541</v>
      </c>
      <c r="M466" s="8" t="str">
        <f t="shared" si="103"/>
        <v/>
      </c>
      <c r="N466" s="34">
        <f t="shared" si="104"/>
        <v>-6.6617320503330867E-3</v>
      </c>
    </row>
    <row r="467" spans="1:14" x14ac:dyDescent="0.2">
      <c r="A467" s="45"/>
      <c r="B467" s="42" t="s">
        <v>436</v>
      </c>
      <c r="C467" s="39">
        <v>0</v>
      </c>
      <c r="D467" s="7">
        <v>48</v>
      </c>
      <c r="E467" s="7">
        <v>0</v>
      </c>
      <c r="F467" s="7">
        <v>14</v>
      </c>
      <c r="G467" s="8" t="str">
        <f t="shared" si="99"/>
        <v/>
      </c>
      <c r="H467" s="8">
        <f t="shared" si="100"/>
        <v>1.776461880088823E-2</v>
      </c>
      <c r="I467" s="8" t="str">
        <f t="shared" si="101"/>
        <v/>
      </c>
      <c r="J467" s="8">
        <f t="shared" si="102"/>
        <v>4.6250412950115628E-3</v>
      </c>
      <c r="K467" s="8" t="str">
        <f t="shared" si="105"/>
        <v xml:space="preserve"> </v>
      </c>
      <c r="L467" s="8">
        <f t="shared" si="106"/>
        <v>-0.70833333333333337</v>
      </c>
      <c r="M467" s="8" t="str">
        <f t="shared" si="103"/>
        <v/>
      </c>
      <c r="N467" s="34">
        <f t="shared" si="104"/>
        <v>-1.2583271650629163E-2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1</v>
      </c>
      <c r="D469" s="7">
        <v>9</v>
      </c>
      <c r="E469" s="7">
        <v>0</v>
      </c>
      <c r="F469" s="7">
        <v>3</v>
      </c>
      <c r="G469" s="8">
        <f t="shared" si="99"/>
        <v>5.4377379010331697E-4</v>
      </c>
      <c r="H469" s="8">
        <f t="shared" si="100"/>
        <v>3.3308660251665434E-3</v>
      </c>
      <c r="I469" s="8" t="str">
        <f t="shared" si="101"/>
        <v/>
      </c>
      <c r="J469" s="8">
        <f t="shared" si="102"/>
        <v>9.9108027750247768E-4</v>
      </c>
      <c r="K469" s="8">
        <f t="shared" si="105"/>
        <v>-1</v>
      </c>
      <c r="L469" s="8">
        <f t="shared" si="106"/>
        <v>-0.66666666666666663</v>
      </c>
      <c r="M469" s="8">
        <f t="shared" si="103"/>
        <v>-5.4377379010331697E-4</v>
      </c>
      <c r="N469" s="34">
        <f t="shared" si="104"/>
        <v>-2.2205773501110288E-3</v>
      </c>
    </row>
    <row r="470" spans="1:14" x14ac:dyDescent="0.2">
      <c r="A470" s="45"/>
      <c r="B470" s="42" t="s">
        <v>439</v>
      </c>
      <c r="C470" s="39">
        <v>24</v>
      </c>
      <c r="D470" s="7">
        <v>57</v>
      </c>
      <c r="E470" s="7">
        <v>1</v>
      </c>
      <c r="F470" s="7">
        <v>0</v>
      </c>
      <c r="G470" s="8">
        <f t="shared" si="99"/>
        <v>1.3050570962479609E-2</v>
      </c>
      <c r="H470" s="8">
        <f t="shared" si="100"/>
        <v>2.1095484826054774E-2</v>
      </c>
      <c r="I470" s="8">
        <f t="shared" si="101"/>
        <v>6.6312997347480103E-4</v>
      </c>
      <c r="J470" s="8" t="str">
        <f t="shared" si="102"/>
        <v/>
      </c>
      <c r="K470" s="8">
        <f t="shared" si="105"/>
        <v>-0.95833333333333337</v>
      </c>
      <c r="L470" s="8">
        <f t="shared" si="106"/>
        <v>-1</v>
      </c>
      <c r="M470" s="8">
        <f t="shared" si="103"/>
        <v>-1.2506797172376292E-2</v>
      </c>
      <c r="N470" s="34">
        <f t="shared" si="104"/>
        <v>-2.1095484826054774E-2</v>
      </c>
    </row>
    <row r="471" spans="1:14" x14ac:dyDescent="0.2">
      <c r="A471" s="45"/>
      <c r="B471" s="42" t="s">
        <v>440</v>
      </c>
      <c r="C471" s="39">
        <v>29</v>
      </c>
      <c r="D471" s="7">
        <v>82</v>
      </c>
      <c r="E471" s="7">
        <v>17</v>
      </c>
      <c r="F471" s="7">
        <v>31</v>
      </c>
      <c r="G471" s="8">
        <f t="shared" si="99"/>
        <v>1.5769439912996192E-2</v>
      </c>
      <c r="H471" s="8">
        <f t="shared" si="100"/>
        <v>3.0347890451517395E-2</v>
      </c>
      <c r="I471" s="8">
        <f t="shared" si="101"/>
        <v>1.1273209549071617E-2</v>
      </c>
      <c r="J471" s="8">
        <f t="shared" si="102"/>
        <v>1.0241162867525603E-2</v>
      </c>
      <c r="K471" s="8">
        <f t="shared" si="105"/>
        <v>-0.41379310344827586</v>
      </c>
      <c r="L471" s="8">
        <f t="shared" si="106"/>
        <v>-0.62195121951219512</v>
      </c>
      <c r="M471" s="8">
        <f t="shared" si="103"/>
        <v>-6.5252854812398037E-3</v>
      </c>
      <c r="N471" s="34">
        <f t="shared" si="104"/>
        <v>-1.8874907475943746E-2</v>
      </c>
    </row>
    <row r="472" spans="1:14" x14ac:dyDescent="0.2">
      <c r="A472" s="45"/>
      <c r="B472" s="42" t="s">
        <v>441</v>
      </c>
      <c r="C472" s="39">
        <v>0</v>
      </c>
      <c r="D472" s="7">
        <v>1</v>
      </c>
      <c r="E472" s="7">
        <v>0</v>
      </c>
      <c r="F472" s="7">
        <v>0</v>
      </c>
      <c r="G472" s="8" t="str">
        <f t="shared" si="99"/>
        <v/>
      </c>
      <c r="H472" s="8">
        <f t="shared" si="100"/>
        <v>3.7009622501850479E-4</v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>
        <f t="shared" si="106"/>
        <v>-1</v>
      </c>
      <c r="M472" s="8" t="str">
        <f t="shared" si="103"/>
        <v/>
      </c>
      <c r="N472" s="34">
        <f t="shared" si="104"/>
        <v>-3.7009622501850479E-4</v>
      </c>
    </row>
    <row r="473" spans="1:14" x14ac:dyDescent="0.2">
      <c r="A473" s="45"/>
      <c r="B473" s="42" t="s">
        <v>442</v>
      </c>
      <c r="C473" s="39">
        <v>22</v>
      </c>
      <c r="D473" s="7">
        <v>62</v>
      </c>
      <c r="E473" s="7">
        <v>14</v>
      </c>
      <c r="F473" s="7">
        <v>19</v>
      </c>
      <c r="G473" s="8">
        <f t="shared" si="99"/>
        <v>1.1963023382272975E-2</v>
      </c>
      <c r="H473" s="8">
        <f t="shared" si="100"/>
        <v>2.2945965951147299E-2</v>
      </c>
      <c r="I473" s="8">
        <f t="shared" si="101"/>
        <v>9.2838196286472146E-3</v>
      </c>
      <c r="J473" s="8">
        <f t="shared" si="102"/>
        <v>6.2768417575156917E-3</v>
      </c>
      <c r="K473" s="8">
        <f t="shared" si="105"/>
        <v>-0.36363636363636365</v>
      </c>
      <c r="L473" s="8">
        <f t="shared" si="106"/>
        <v>-0.69354838709677424</v>
      </c>
      <c r="M473" s="8">
        <f t="shared" si="103"/>
        <v>-4.3501903208265367E-3</v>
      </c>
      <c r="N473" s="34">
        <f t="shared" si="104"/>
        <v>-1.5914137675795709E-2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16</v>
      </c>
      <c r="D476" s="7">
        <v>34</v>
      </c>
      <c r="E476" s="7">
        <v>11</v>
      </c>
      <c r="F476" s="7">
        <v>4</v>
      </c>
      <c r="G476" s="8">
        <f t="shared" si="99"/>
        <v>8.7003806416530716E-3</v>
      </c>
      <c r="H476" s="8">
        <f t="shared" si="100"/>
        <v>1.2583271650629163E-2</v>
      </c>
      <c r="I476" s="8">
        <f t="shared" si="101"/>
        <v>7.2944297082228118E-3</v>
      </c>
      <c r="J476" s="8">
        <f t="shared" si="102"/>
        <v>1.3214403700033035E-3</v>
      </c>
      <c r="K476" s="8">
        <f t="shared" si="105"/>
        <v>-0.3125</v>
      </c>
      <c r="L476" s="8">
        <f t="shared" si="106"/>
        <v>-0.88235294117647056</v>
      </c>
      <c r="M476" s="8">
        <f t="shared" si="103"/>
        <v>-2.7188689505165849E-3</v>
      </c>
      <c r="N476" s="34">
        <f t="shared" si="104"/>
        <v>-1.1102886750555143E-2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3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1.1102886750555144E-3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34">
        <f t="shared" si="104"/>
        <v>-1.1102886750555144E-3</v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6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2.2205773501110288E-3</v>
      </c>
      <c r="I481" s="8" t="str">
        <f t="shared" si="101"/>
        <v/>
      </c>
      <c r="J481" s="8">
        <f t="shared" si="102"/>
        <v>3.3036009250082588E-4</v>
      </c>
      <c r="K481" s="8" t="str">
        <f t="shared" si="105"/>
        <v xml:space="preserve"> </v>
      </c>
      <c r="L481" s="8">
        <f t="shared" si="106"/>
        <v>-0.83333333333333337</v>
      </c>
      <c r="M481" s="8" t="str">
        <f t="shared" si="103"/>
        <v/>
      </c>
      <c r="N481" s="34">
        <f t="shared" si="104"/>
        <v>-1.850481125092524E-3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15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5.5514433752775726E-3</v>
      </c>
      <c r="I483" s="8" t="str">
        <f t="shared" si="101"/>
        <v/>
      </c>
      <c r="J483" s="8">
        <f t="shared" si="102"/>
        <v>6.6072018500165175E-4</v>
      </c>
      <c r="K483" s="8" t="str">
        <f t="shared" si="105"/>
        <v xml:space="preserve"> </v>
      </c>
      <c r="L483" s="8">
        <f t="shared" si="106"/>
        <v>-0.8666666666666667</v>
      </c>
      <c r="M483" s="8" t="str">
        <f t="shared" si="103"/>
        <v/>
      </c>
      <c r="N483" s="34">
        <f t="shared" si="104"/>
        <v>-4.8112509252405634E-3</v>
      </c>
    </row>
    <row r="484" spans="1:14" x14ac:dyDescent="0.2">
      <c r="A484" s="45"/>
      <c r="B484" s="42" t="s">
        <v>453</v>
      </c>
      <c r="C484" s="39">
        <v>0</v>
      </c>
      <c r="D484" s="7">
        <v>13</v>
      </c>
      <c r="E484" s="7">
        <v>0</v>
      </c>
      <c r="F484" s="7">
        <v>48</v>
      </c>
      <c r="G484" s="8" t="str">
        <f t="shared" si="99"/>
        <v/>
      </c>
      <c r="H484" s="8">
        <f t="shared" si="100"/>
        <v>4.8112509252405625E-3</v>
      </c>
      <c r="I484" s="8" t="str">
        <f t="shared" si="101"/>
        <v/>
      </c>
      <c r="J484" s="8">
        <f t="shared" si="102"/>
        <v>1.5857284440039643E-2</v>
      </c>
      <c r="K484" s="8" t="str">
        <f t="shared" si="105"/>
        <v xml:space="preserve"> </v>
      </c>
      <c r="L484" s="8">
        <f t="shared" si="106"/>
        <v>2.6923076923076925</v>
      </c>
      <c r="M484" s="8" t="str">
        <f t="shared" si="103"/>
        <v/>
      </c>
      <c r="N484" s="34">
        <f t="shared" si="104"/>
        <v>1.2953367875647669E-2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3.3036009250082588E-4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1</v>
      </c>
      <c r="D488" s="7">
        <v>1</v>
      </c>
      <c r="E488" s="7">
        <v>0</v>
      </c>
      <c r="F488" s="7">
        <v>0</v>
      </c>
      <c r="G488" s="8">
        <f t="shared" si="99"/>
        <v>5.4377379010331697E-4</v>
      </c>
      <c r="H488" s="8">
        <f t="shared" si="100"/>
        <v>3.7009622501850479E-4</v>
      </c>
      <c r="I488" s="8" t="str">
        <f t="shared" si="101"/>
        <v/>
      </c>
      <c r="J488" s="8" t="str">
        <f t="shared" si="102"/>
        <v/>
      </c>
      <c r="K488" s="8">
        <f t="shared" si="105"/>
        <v>-1</v>
      </c>
      <c r="L488" s="8">
        <f t="shared" si="106"/>
        <v>-1</v>
      </c>
      <c r="M488" s="8">
        <f t="shared" si="103"/>
        <v>-5.4377379010331697E-4</v>
      </c>
      <c r="N488" s="34">
        <f t="shared" si="104"/>
        <v>-3.7009622501850479E-4</v>
      </c>
    </row>
    <row r="489" spans="1:14" x14ac:dyDescent="0.2">
      <c r="A489" s="45"/>
      <c r="B489" s="42" t="s">
        <v>458</v>
      </c>
      <c r="C489" s="39">
        <v>0</v>
      </c>
      <c r="D489" s="7">
        <v>3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1.1102886750555144E-3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34">
        <f t="shared" si="104"/>
        <v>-1.1102886750555144E-3</v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1</v>
      </c>
      <c r="D491" s="7">
        <v>1</v>
      </c>
      <c r="E491" s="7">
        <v>0</v>
      </c>
      <c r="F491" s="7">
        <v>0</v>
      </c>
      <c r="G491" s="8">
        <f t="shared" si="99"/>
        <v>5.4377379010331697E-4</v>
      </c>
      <c r="H491" s="8">
        <f t="shared" si="100"/>
        <v>3.7009622501850479E-4</v>
      </c>
      <c r="I491" s="8" t="str">
        <f t="shared" si="101"/>
        <v/>
      </c>
      <c r="J491" s="8" t="str">
        <f t="shared" si="102"/>
        <v/>
      </c>
      <c r="K491" s="8">
        <f t="shared" si="105"/>
        <v>-1</v>
      </c>
      <c r="L491" s="8">
        <f t="shared" si="106"/>
        <v>-1</v>
      </c>
      <c r="M491" s="8">
        <f t="shared" si="103"/>
        <v>-5.4377379010331697E-4</v>
      </c>
      <c r="N491" s="34">
        <f t="shared" si="104"/>
        <v>-3.7009622501850479E-4</v>
      </c>
    </row>
    <row r="492" spans="1:14" x14ac:dyDescent="0.2">
      <c r="A492" s="45"/>
      <c r="B492" s="42" t="s">
        <v>461</v>
      </c>
      <c r="C492" s="39">
        <v>0</v>
      </c>
      <c r="D492" s="7">
        <v>8</v>
      </c>
      <c r="E492" s="7">
        <v>2</v>
      </c>
      <c r="F492" s="7">
        <v>139</v>
      </c>
      <c r="G492" s="8" t="str">
        <f t="shared" si="99"/>
        <v/>
      </c>
      <c r="H492" s="8">
        <f t="shared" si="100"/>
        <v>2.9607698001480384E-3</v>
      </c>
      <c r="I492" s="8">
        <f t="shared" si="101"/>
        <v>1.3262599469496021E-3</v>
      </c>
      <c r="J492" s="8">
        <f t="shared" si="102"/>
        <v>4.5920052857614801E-2</v>
      </c>
      <c r="K492" s="8">
        <f t="shared" si="105"/>
        <v>1</v>
      </c>
      <c r="L492" s="8">
        <f t="shared" si="106"/>
        <v>16.375</v>
      </c>
      <c r="M492" s="8" t="str">
        <f t="shared" si="103"/>
        <v/>
      </c>
      <c r="N492" s="34">
        <f t="shared" si="104"/>
        <v>4.8482605477424126E-2</v>
      </c>
    </row>
    <row r="493" spans="1:14" x14ac:dyDescent="0.2">
      <c r="A493" s="45"/>
      <c r="B493" s="42" t="s">
        <v>462</v>
      </c>
      <c r="C493" s="39">
        <v>1</v>
      </c>
      <c r="D493" s="7">
        <v>42</v>
      </c>
      <c r="E493" s="7">
        <v>2</v>
      </c>
      <c r="F493" s="7">
        <v>138</v>
      </c>
      <c r="G493" s="8">
        <f t="shared" si="99"/>
        <v>5.4377379010331697E-4</v>
      </c>
      <c r="H493" s="8">
        <f t="shared" si="100"/>
        <v>1.5544041450777202E-2</v>
      </c>
      <c r="I493" s="8">
        <f t="shared" si="101"/>
        <v>1.3262599469496021E-3</v>
      </c>
      <c r="J493" s="8">
        <f t="shared" si="102"/>
        <v>4.5589692765113973E-2</v>
      </c>
      <c r="K493" s="8">
        <f t="shared" si="105"/>
        <v>1</v>
      </c>
      <c r="L493" s="8">
        <f t="shared" si="106"/>
        <v>2.2857142857142856</v>
      </c>
      <c r="M493" s="8">
        <f t="shared" si="103"/>
        <v>5.4377379010331697E-4</v>
      </c>
      <c r="N493" s="34">
        <f t="shared" si="104"/>
        <v>3.552923760177646E-2</v>
      </c>
    </row>
    <row r="494" spans="1:14" x14ac:dyDescent="0.2">
      <c r="A494" s="45"/>
      <c r="B494" s="42" t="s">
        <v>463</v>
      </c>
      <c r="C494" s="39">
        <v>0</v>
      </c>
      <c r="D494" s="7">
        <v>150</v>
      </c>
      <c r="E494" s="7">
        <v>0</v>
      </c>
      <c r="F494" s="7">
        <v>141</v>
      </c>
      <c r="G494" s="8" t="str">
        <f t="shared" si="99"/>
        <v/>
      </c>
      <c r="H494" s="8">
        <f t="shared" si="100"/>
        <v>5.5514433752775719E-2</v>
      </c>
      <c r="I494" s="8" t="str">
        <f t="shared" si="101"/>
        <v/>
      </c>
      <c r="J494" s="8">
        <f t="shared" si="102"/>
        <v>4.6580773042616451E-2</v>
      </c>
      <c r="K494" s="8" t="str">
        <f t="shared" si="105"/>
        <v xml:space="preserve"> </v>
      </c>
      <c r="L494" s="8">
        <f t="shared" si="106"/>
        <v>-0.06</v>
      </c>
      <c r="M494" s="8" t="str">
        <f t="shared" si="103"/>
        <v/>
      </c>
      <c r="N494" s="34">
        <f t="shared" si="104"/>
        <v>-3.3308660251665429E-3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2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6.6072018500165175E-4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21</v>
      </c>
      <c r="E496" s="7">
        <v>0</v>
      </c>
      <c r="F496" s="7">
        <v>294</v>
      </c>
      <c r="G496" s="8" t="str">
        <f t="shared" si="99"/>
        <v/>
      </c>
      <c r="H496" s="8">
        <f t="shared" si="100"/>
        <v>7.7720207253886009E-3</v>
      </c>
      <c r="I496" s="8" t="str">
        <f t="shared" si="101"/>
        <v/>
      </c>
      <c r="J496" s="8">
        <f t="shared" si="102"/>
        <v>9.7125867195242813E-2</v>
      </c>
      <c r="K496" s="8" t="str">
        <f t="shared" si="105"/>
        <v xml:space="preserve"> </v>
      </c>
      <c r="L496" s="8">
        <f t="shared" si="106"/>
        <v>13</v>
      </c>
      <c r="M496" s="8" t="str">
        <f t="shared" si="103"/>
        <v/>
      </c>
      <c r="N496" s="34">
        <f t="shared" si="104"/>
        <v>0.10103626943005181</v>
      </c>
    </row>
    <row r="497" spans="1:14" x14ac:dyDescent="0.2">
      <c r="A497" s="45"/>
      <c r="B497" s="42" t="s">
        <v>466</v>
      </c>
      <c r="C497" s="39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3.7009622501850479E-4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34">
        <f t="shared" si="104"/>
        <v>-3.7009622501850479E-4</v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5</v>
      </c>
      <c r="D499" s="7">
        <v>214</v>
      </c>
      <c r="E499" s="7">
        <v>1</v>
      </c>
      <c r="F499" s="7">
        <v>115</v>
      </c>
      <c r="G499" s="8">
        <f t="shared" ref="G499:G562" si="107">+IF(C499=0,"",C499/C$371)</f>
        <v>2.7188689505165853E-3</v>
      </c>
      <c r="H499" s="8">
        <f t="shared" ref="H499:H562" si="108">+IF(D499=0,"",D499/D$371)</f>
        <v>7.9200592153960025E-2</v>
      </c>
      <c r="I499" s="8">
        <f t="shared" ref="I499:I562" si="109">+IF(E499=0,"",E499/E$371)</f>
        <v>6.6312997347480103E-4</v>
      </c>
      <c r="J499" s="8">
        <f t="shared" ref="J499:J562" si="110">+IF(F499=0,"",F499/F$371)</f>
        <v>3.799141063759498E-2</v>
      </c>
      <c r="K499" s="8">
        <f t="shared" si="105"/>
        <v>-0.8</v>
      </c>
      <c r="L499" s="8">
        <f t="shared" si="106"/>
        <v>-0.46261682242990654</v>
      </c>
      <c r="M499" s="8">
        <f t="shared" ref="M499:M562" si="111">+IF(OR(AND(G499=""),(K499="")),"",G499*K499)</f>
        <v>-2.1750951604132683E-3</v>
      </c>
      <c r="N499" s="34">
        <f t="shared" ref="N499:N562" si="112">+IF(OR(AND(H499=""),(L499="")),"",H499*L499)</f>
        <v>-3.6639526276831973E-2</v>
      </c>
    </row>
    <row r="500" spans="1:14" x14ac:dyDescent="0.2">
      <c r="A500" s="45"/>
      <c r="B500" s="42" t="s">
        <v>469</v>
      </c>
      <c r="C500" s="39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3.7009622501850479E-4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34">
        <f t="shared" si="112"/>
        <v>-3.7009622501850479E-4</v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1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3.3036009250082588E-4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1</v>
      </c>
      <c r="D503" s="7">
        <v>3</v>
      </c>
      <c r="E503" s="7">
        <v>6</v>
      </c>
      <c r="F503" s="7">
        <v>52</v>
      </c>
      <c r="G503" s="8">
        <f t="shared" si="107"/>
        <v>5.4377379010331697E-4</v>
      </c>
      <c r="H503" s="8">
        <f t="shared" si="108"/>
        <v>1.1102886750555144E-3</v>
      </c>
      <c r="I503" s="8">
        <f t="shared" si="109"/>
        <v>3.9787798408488064E-3</v>
      </c>
      <c r="J503" s="8">
        <f t="shared" si="110"/>
        <v>1.7178724810042945E-2</v>
      </c>
      <c r="K503" s="8">
        <f t="shared" si="113"/>
        <v>5</v>
      </c>
      <c r="L503" s="8">
        <f t="shared" si="114"/>
        <v>16.333333333333332</v>
      </c>
      <c r="M503" s="8">
        <f t="shared" si="111"/>
        <v>2.7188689505165849E-3</v>
      </c>
      <c r="N503" s="34">
        <f t="shared" si="112"/>
        <v>1.8134715025906734E-2</v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11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3.6339610175090851E-3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19</v>
      </c>
      <c r="E507" s="7">
        <v>0</v>
      </c>
      <c r="F507" s="7">
        <v>9</v>
      </c>
      <c r="G507" s="8" t="str">
        <f t="shared" si="107"/>
        <v/>
      </c>
      <c r="H507" s="8">
        <f t="shared" si="108"/>
        <v>7.0318282753515917E-3</v>
      </c>
      <c r="I507" s="8" t="str">
        <f t="shared" si="109"/>
        <v/>
      </c>
      <c r="J507" s="8">
        <f t="shared" si="110"/>
        <v>2.973240832507433E-3</v>
      </c>
      <c r="K507" s="8" t="str">
        <f t="shared" si="113"/>
        <v xml:space="preserve"> </v>
      </c>
      <c r="L507" s="8">
        <f t="shared" si="114"/>
        <v>-0.52631578947368418</v>
      </c>
      <c r="M507" s="8" t="str">
        <f t="shared" si="111"/>
        <v/>
      </c>
      <c r="N507" s="34">
        <f t="shared" si="112"/>
        <v>-3.7009622501850479E-3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3.7009622501850479E-4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34">
        <f t="shared" si="112"/>
        <v>-3.7009622501850479E-4</v>
      </c>
    </row>
    <row r="512" spans="1:14" x14ac:dyDescent="0.2">
      <c r="A512" s="45"/>
      <c r="B512" s="42" t="s">
        <v>481</v>
      </c>
      <c r="C512" s="39">
        <v>1</v>
      </c>
      <c r="D512" s="7">
        <v>2</v>
      </c>
      <c r="E512" s="7">
        <v>0</v>
      </c>
      <c r="F512" s="7">
        <v>1</v>
      </c>
      <c r="G512" s="8">
        <f t="shared" si="107"/>
        <v>5.4377379010331697E-4</v>
      </c>
      <c r="H512" s="8">
        <f t="shared" si="108"/>
        <v>7.4019245003700959E-4</v>
      </c>
      <c r="I512" s="8" t="str">
        <f t="shared" si="109"/>
        <v/>
      </c>
      <c r="J512" s="8">
        <f t="shared" si="110"/>
        <v>3.3036009250082588E-4</v>
      </c>
      <c r="K512" s="8">
        <f t="shared" si="113"/>
        <v>-1</v>
      </c>
      <c r="L512" s="8">
        <f t="shared" si="114"/>
        <v>-0.5</v>
      </c>
      <c r="M512" s="8">
        <f t="shared" si="111"/>
        <v>-5.4377379010331697E-4</v>
      </c>
      <c r="N512" s="34">
        <f t="shared" si="112"/>
        <v>-3.7009622501850479E-4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3.7009622501850479E-4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34">
        <f t="shared" si="112"/>
        <v>-3.7009622501850479E-4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7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2.5906735751295338E-3</v>
      </c>
      <c r="I517" s="8" t="str">
        <f t="shared" si="109"/>
        <v/>
      </c>
      <c r="J517" s="8">
        <f t="shared" si="110"/>
        <v>3.3036009250082588E-4</v>
      </c>
      <c r="K517" s="8" t="str">
        <f t="shared" si="113"/>
        <v xml:space="preserve"> </v>
      </c>
      <c r="L517" s="8">
        <f t="shared" si="114"/>
        <v>-0.8571428571428571</v>
      </c>
      <c r="M517" s="8" t="str">
        <f t="shared" si="111"/>
        <v/>
      </c>
      <c r="N517" s="34">
        <f t="shared" si="112"/>
        <v>-2.2205773501110288E-3</v>
      </c>
    </row>
    <row r="518" spans="1:14" x14ac:dyDescent="0.2">
      <c r="A518" s="45"/>
      <c r="B518" s="42" t="s">
        <v>487</v>
      </c>
      <c r="C518" s="39">
        <v>1</v>
      </c>
      <c r="D518" s="7">
        <v>4</v>
      </c>
      <c r="E518" s="7">
        <v>0</v>
      </c>
      <c r="F518" s="7">
        <v>3</v>
      </c>
      <c r="G518" s="8">
        <f t="shared" si="107"/>
        <v>5.4377379010331697E-4</v>
      </c>
      <c r="H518" s="8">
        <f t="shared" si="108"/>
        <v>1.4803849000740192E-3</v>
      </c>
      <c r="I518" s="8" t="str">
        <f t="shared" si="109"/>
        <v/>
      </c>
      <c r="J518" s="8">
        <f t="shared" si="110"/>
        <v>9.9108027750247768E-4</v>
      </c>
      <c r="K518" s="8">
        <f t="shared" si="113"/>
        <v>-1</v>
      </c>
      <c r="L518" s="8">
        <f t="shared" si="114"/>
        <v>-0.25</v>
      </c>
      <c r="M518" s="8">
        <f t="shared" si="111"/>
        <v>-5.4377379010331697E-4</v>
      </c>
      <c r="N518" s="34">
        <f t="shared" si="112"/>
        <v>-3.7009622501850479E-4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1</v>
      </c>
      <c r="E520" s="7">
        <v>10</v>
      </c>
      <c r="F520" s="7">
        <v>64</v>
      </c>
      <c r="G520" s="8" t="str">
        <f t="shared" si="107"/>
        <v/>
      </c>
      <c r="H520" s="8">
        <f t="shared" si="108"/>
        <v>3.7009622501850479E-4</v>
      </c>
      <c r="I520" s="8">
        <f t="shared" si="109"/>
        <v>6.6312997347480109E-3</v>
      </c>
      <c r="J520" s="8">
        <f t="shared" si="110"/>
        <v>2.1143045920052856E-2</v>
      </c>
      <c r="K520" s="8">
        <f t="shared" si="113"/>
        <v>1</v>
      </c>
      <c r="L520" s="8">
        <f t="shared" si="114"/>
        <v>63</v>
      </c>
      <c r="M520" s="8" t="str">
        <f t="shared" si="111"/>
        <v/>
      </c>
      <c r="N520" s="34">
        <f t="shared" si="112"/>
        <v>2.3316062176165803E-2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2</v>
      </c>
      <c r="D525" s="7">
        <v>5</v>
      </c>
      <c r="E525" s="7">
        <v>8</v>
      </c>
      <c r="F525" s="7">
        <v>10</v>
      </c>
      <c r="G525" s="8">
        <f t="shared" si="107"/>
        <v>1.0875475802066339E-3</v>
      </c>
      <c r="H525" s="8">
        <f t="shared" si="108"/>
        <v>1.850481125092524E-3</v>
      </c>
      <c r="I525" s="8">
        <f t="shared" si="109"/>
        <v>5.3050397877984082E-3</v>
      </c>
      <c r="J525" s="8">
        <f t="shared" si="110"/>
        <v>3.3036009250082591E-3</v>
      </c>
      <c r="K525" s="8">
        <f t="shared" si="113"/>
        <v>3</v>
      </c>
      <c r="L525" s="8">
        <f t="shared" si="114"/>
        <v>1</v>
      </c>
      <c r="M525" s="8">
        <f t="shared" si="111"/>
        <v>3.2626427406199018E-3</v>
      </c>
      <c r="N525" s="34">
        <f t="shared" si="112"/>
        <v>1.850481125092524E-3</v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3.3036009250082588E-4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1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3.7009622501850479E-4</v>
      </c>
      <c r="I528" s="8" t="str">
        <f t="shared" si="109"/>
        <v/>
      </c>
      <c r="J528" s="8">
        <f t="shared" si="110"/>
        <v>3.3036009250082588E-4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34">
        <f t="shared" si="112"/>
        <v>0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16</v>
      </c>
      <c r="D536" s="7">
        <v>4</v>
      </c>
      <c r="E536" s="7">
        <v>0</v>
      </c>
      <c r="F536" s="7">
        <v>0</v>
      </c>
      <c r="G536" s="8">
        <f t="shared" si="107"/>
        <v>8.7003806416530716E-3</v>
      </c>
      <c r="H536" s="8">
        <f t="shared" si="108"/>
        <v>1.4803849000740192E-3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-8.7003806416530716E-3</v>
      </c>
      <c r="N536" s="34">
        <f t="shared" si="112"/>
        <v>-1.4803849000740192E-3</v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44</v>
      </c>
      <c r="D539" s="7">
        <v>26</v>
      </c>
      <c r="E539" s="7">
        <v>0</v>
      </c>
      <c r="F539" s="7">
        <v>0</v>
      </c>
      <c r="G539" s="8">
        <f t="shared" si="107"/>
        <v>2.392604676454595E-2</v>
      </c>
      <c r="H539" s="8">
        <f t="shared" si="108"/>
        <v>9.6225018504811251E-3</v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>
        <f t="shared" si="114"/>
        <v>-1</v>
      </c>
      <c r="M539" s="8">
        <f t="shared" si="111"/>
        <v>-2.392604676454595E-2</v>
      </c>
      <c r="N539" s="34">
        <f t="shared" si="112"/>
        <v>-9.6225018504811251E-3</v>
      </c>
    </row>
    <row r="540" spans="1:14" x14ac:dyDescent="0.2">
      <c r="A540" s="45"/>
      <c r="B540" s="42" t="s">
        <v>509</v>
      </c>
      <c r="C540" s="39">
        <v>19</v>
      </c>
      <c r="D540" s="7">
        <v>7</v>
      </c>
      <c r="E540" s="7">
        <v>0</v>
      </c>
      <c r="F540" s="7">
        <v>0</v>
      </c>
      <c r="G540" s="8">
        <f t="shared" si="107"/>
        <v>1.0331702011963024E-2</v>
      </c>
      <c r="H540" s="8">
        <f t="shared" si="108"/>
        <v>2.5906735751295338E-3</v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>
        <f t="shared" si="114"/>
        <v>-1</v>
      </c>
      <c r="M540" s="8">
        <f t="shared" si="111"/>
        <v>-1.0331702011963024E-2</v>
      </c>
      <c r="N540" s="34">
        <f t="shared" si="112"/>
        <v>-2.5906735751295338E-3</v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4</v>
      </c>
      <c r="F541" s="7">
        <v>3</v>
      </c>
      <c r="G541" s="8" t="str">
        <f t="shared" si="107"/>
        <v/>
      </c>
      <c r="H541" s="8" t="str">
        <f t="shared" si="108"/>
        <v/>
      </c>
      <c r="I541" s="8">
        <f t="shared" si="109"/>
        <v>2.6525198938992041E-3</v>
      </c>
      <c r="J541" s="8">
        <f t="shared" si="110"/>
        <v>9.9108027750247768E-4</v>
      </c>
      <c r="K541" s="8">
        <f t="shared" si="113"/>
        <v>1</v>
      </c>
      <c r="L541" s="8">
        <f t="shared" si="114"/>
        <v>1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15</v>
      </c>
      <c r="D545" s="7">
        <v>69</v>
      </c>
      <c r="E545" s="7">
        <v>8</v>
      </c>
      <c r="F545" s="7">
        <v>34</v>
      </c>
      <c r="G545" s="8">
        <f t="shared" si="107"/>
        <v>8.1566068515497546E-3</v>
      </c>
      <c r="H545" s="8">
        <f t="shared" si="108"/>
        <v>2.5536639526276831E-2</v>
      </c>
      <c r="I545" s="8">
        <f t="shared" si="109"/>
        <v>5.3050397877984082E-3</v>
      </c>
      <c r="J545" s="8">
        <f t="shared" si="110"/>
        <v>1.1232243145028081E-2</v>
      </c>
      <c r="K545" s="8">
        <f t="shared" si="113"/>
        <v>-0.46666666666666667</v>
      </c>
      <c r="L545" s="8">
        <f t="shared" si="114"/>
        <v>-0.50724637681159424</v>
      </c>
      <c r="M545" s="8">
        <f t="shared" si="111"/>
        <v>-3.8064165307232188E-3</v>
      </c>
      <c r="N545" s="34">
        <f t="shared" si="112"/>
        <v>-1.2953367875647669E-2</v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1</v>
      </c>
      <c r="F546" s="7">
        <v>7</v>
      </c>
      <c r="G546" s="8" t="str">
        <f t="shared" si="107"/>
        <v/>
      </c>
      <c r="H546" s="8" t="str">
        <f t="shared" si="108"/>
        <v/>
      </c>
      <c r="I546" s="8">
        <f t="shared" si="109"/>
        <v>6.6312997347480103E-4</v>
      </c>
      <c r="J546" s="8">
        <f t="shared" si="110"/>
        <v>2.3125206475057814E-3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1</v>
      </c>
      <c r="E553" s="7">
        <v>0</v>
      </c>
      <c r="F553" s="7">
        <v>1</v>
      </c>
      <c r="G553" s="8" t="str">
        <f t="shared" si="107"/>
        <v/>
      </c>
      <c r="H553" s="8">
        <f t="shared" si="108"/>
        <v>3.7009622501850479E-4</v>
      </c>
      <c r="I553" s="8" t="str">
        <f t="shared" si="109"/>
        <v/>
      </c>
      <c r="J553" s="8">
        <f t="shared" si="110"/>
        <v>3.3036009250082588E-4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34">
        <f t="shared" si="112"/>
        <v>0</v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2</v>
      </c>
      <c r="D561" s="7">
        <v>29</v>
      </c>
      <c r="E561" s="7">
        <v>3</v>
      </c>
      <c r="F561" s="7">
        <v>66</v>
      </c>
      <c r="G561" s="8">
        <f t="shared" si="107"/>
        <v>1.0875475802066339E-3</v>
      </c>
      <c r="H561" s="8">
        <f t="shared" si="108"/>
        <v>1.0732790525536639E-2</v>
      </c>
      <c r="I561" s="8">
        <f t="shared" si="109"/>
        <v>1.9893899204244032E-3</v>
      </c>
      <c r="J561" s="8">
        <f t="shared" si="110"/>
        <v>2.1803766105054509E-2</v>
      </c>
      <c r="K561" s="8">
        <f t="shared" si="113"/>
        <v>0.5</v>
      </c>
      <c r="L561" s="8">
        <f t="shared" si="114"/>
        <v>1.2758620689655173</v>
      </c>
      <c r="M561" s="8">
        <f t="shared" si="111"/>
        <v>5.4377379010331697E-4</v>
      </c>
      <c r="N561" s="34">
        <f t="shared" si="112"/>
        <v>1.3693560325684679E-2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1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>
        <f t="shared" si="110"/>
        <v>3.3036009250082588E-4</v>
      </c>
      <c r="K562" s="8" t="str">
        <f t="shared" si="113"/>
        <v xml:space="preserve"> </v>
      </c>
      <c r="L562" s="8">
        <f t="shared" si="114"/>
        <v>1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4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2.1750951604132679E-3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-2.1750951604132679E-3</v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16</v>
      </c>
      <c r="D564" s="7">
        <v>47</v>
      </c>
      <c r="E564" s="7">
        <v>0</v>
      </c>
      <c r="F564" s="7">
        <v>4</v>
      </c>
      <c r="G564" s="8">
        <f t="shared" si="115"/>
        <v>8.7003806416530716E-3</v>
      </c>
      <c r="H564" s="8">
        <f t="shared" si="116"/>
        <v>1.7394522575869726E-2</v>
      </c>
      <c r="I564" s="8" t="str">
        <f t="shared" si="117"/>
        <v/>
      </c>
      <c r="J564" s="8">
        <f t="shared" si="118"/>
        <v>1.3214403700033035E-3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-0.91489361702127658</v>
      </c>
      <c r="M564" s="8">
        <f t="shared" si="119"/>
        <v>-8.7003806416530716E-3</v>
      </c>
      <c r="N564" s="34">
        <f t="shared" si="120"/>
        <v>-1.5914137675795706E-2</v>
      </c>
    </row>
    <row r="565" spans="1:14" ht="25.5" x14ac:dyDescent="0.2">
      <c r="A565" s="45"/>
      <c r="B565" s="42" t="s">
        <v>534</v>
      </c>
      <c r="C565" s="39">
        <v>0</v>
      </c>
      <c r="D565" s="7">
        <v>1</v>
      </c>
      <c r="E565" s="7">
        <v>0</v>
      </c>
      <c r="F565" s="7">
        <v>1</v>
      </c>
      <c r="G565" s="8" t="str">
        <f t="shared" si="115"/>
        <v/>
      </c>
      <c r="H565" s="8">
        <f t="shared" si="116"/>
        <v>3.7009622501850479E-4</v>
      </c>
      <c r="I565" s="8" t="str">
        <f t="shared" si="117"/>
        <v/>
      </c>
      <c r="J565" s="8">
        <f t="shared" si="118"/>
        <v>3.3036009250082588E-4</v>
      </c>
      <c r="K565" s="8" t="str">
        <f t="shared" si="121"/>
        <v xml:space="preserve"> </v>
      </c>
      <c r="L565" s="8">
        <f t="shared" si="122"/>
        <v>0</v>
      </c>
      <c r="M565" s="8" t="str">
        <f t="shared" si="119"/>
        <v/>
      </c>
      <c r="N565" s="34">
        <f t="shared" si="120"/>
        <v>0</v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22</v>
      </c>
      <c r="E567" s="7">
        <v>1</v>
      </c>
      <c r="F567" s="7">
        <v>52</v>
      </c>
      <c r="G567" s="8" t="str">
        <f t="shared" si="115"/>
        <v/>
      </c>
      <c r="H567" s="8">
        <f t="shared" si="116"/>
        <v>8.142116950407105E-3</v>
      </c>
      <c r="I567" s="8">
        <f t="shared" si="117"/>
        <v>6.6312997347480103E-4</v>
      </c>
      <c r="J567" s="8">
        <f t="shared" si="118"/>
        <v>1.7178724810042945E-2</v>
      </c>
      <c r="K567" s="8">
        <f t="shared" si="121"/>
        <v>1</v>
      </c>
      <c r="L567" s="8">
        <f t="shared" si="122"/>
        <v>1.3636363636363635</v>
      </c>
      <c r="M567" s="8" t="str">
        <f t="shared" si="119"/>
        <v/>
      </c>
      <c r="N567" s="34">
        <f t="shared" si="120"/>
        <v>1.1102886750555142E-2</v>
      </c>
    </row>
    <row r="568" spans="1:14" x14ac:dyDescent="0.2">
      <c r="A568" s="45"/>
      <c r="B568" s="42" t="s">
        <v>537</v>
      </c>
      <c r="C568" s="39">
        <v>0</v>
      </c>
      <c r="D568" s="7">
        <v>11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4.0710584752035525E-3</v>
      </c>
      <c r="I568" s="8" t="str">
        <f t="shared" si="117"/>
        <v/>
      </c>
      <c r="J568" s="8">
        <f t="shared" si="118"/>
        <v>1.6518004625041295E-3</v>
      </c>
      <c r="K568" s="8" t="str">
        <f t="shared" si="121"/>
        <v xml:space="preserve"> </v>
      </c>
      <c r="L568" s="8">
        <f t="shared" si="122"/>
        <v>-0.54545454545454541</v>
      </c>
      <c r="M568" s="8" t="str">
        <f t="shared" si="119"/>
        <v/>
      </c>
      <c r="N568" s="34">
        <f t="shared" si="120"/>
        <v>-2.2205773501110283E-3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3.7009622501850479E-4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34">
        <f t="shared" si="120"/>
        <v>-3.7009622501850479E-4</v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2</v>
      </c>
      <c r="D577" s="7">
        <v>0</v>
      </c>
      <c r="E577" s="7">
        <v>0</v>
      </c>
      <c r="F577" s="7">
        <v>4</v>
      </c>
      <c r="G577" s="8">
        <f t="shared" si="115"/>
        <v>1.0875475802066339E-3</v>
      </c>
      <c r="H577" s="8" t="str">
        <f t="shared" si="116"/>
        <v/>
      </c>
      <c r="I577" s="8" t="str">
        <f t="shared" si="117"/>
        <v/>
      </c>
      <c r="J577" s="8">
        <f t="shared" si="118"/>
        <v>1.3214403700033035E-3</v>
      </c>
      <c r="K577" s="8">
        <f t="shared" si="121"/>
        <v>-1</v>
      </c>
      <c r="L577" s="8">
        <f t="shared" si="122"/>
        <v>1</v>
      </c>
      <c r="M577" s="8">
        <f t="shared" si="119"/>
        <v>-1.0875475802066339E-3</v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19</v>
      </c>
      <c r="E580" s="7">
        <v>0</v>
      </c>
      <c r="F580" s="7">
        <v>8</v>
      </c>
      <c r="G580" s="8" t="str">
        <f t="shared" si="115"/>
        <v/>
      </c>
      <c r="H580" s="8">
        <f t="shared" si="116"/>
        <v>7.0318282753515917E-3</v>
      </c>
      <c r="I580" s="8" t="str">
        <f t="shared" si="117"/>
        <v/>
      </c>
      <c r="J580" s="8">
        <f t="shared" si="118"/>
        <v>2.642880740006607E-3</v>
      </c>
      <c r="K580" s="8" t="str">
        <f t="shared" si="121"/>
        <v xml:space="preserve"> </v>
      </c>
      <c r="L580" s="8">
        <f t="shared" si="122"/>
        <v>-0.57894736842105265</v>
      </c>
      <c r="M580" s="8" t="str">
        <f t="shared" si="119"/>
        <v/>
      </c>
      <c r="N580" s="34">
        <f t="shared" si="120"/>
        <v>-4.0710584752035534E-3</v>
      </c>
    </row>
    <row r="581" spans="1:14" ht="25.5" x14ac:dyDescent="0.2">
      <c r="A581" s="45"/>
      <c r="B581" s="42" t="s">
        <v>550</v>
      </c>
      <c r="C581" s="39">
        <v>0</v>
      </c>
      <c r="D581" s="7">
        <v>1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3.7009622501850479E-4</v>
      </c>
      <c r="I581" s="8" t="str">
        <f t="shared" si="117"/>
        <v/>
      </c>
      <c r="J581" s="8">
        <f t="shared" si="118"/>
        <v>3.3036009250082588E-4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34">
        <f t="shared" si="120"/>
        <v>0</v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50</v>
      </c>
      <c r="E583" s="7">
        <v>2</v>
      </c>
      <c r="F583" s="7">
        <v>102</v>
      </c>
      <c r="G583" s="8" t="str">
        <f t="shared" si="115"/>
        <v/>
      </c>
      <c r="H583" s="8">
        <f t="shared" si="116"/>
        <v>1.8504811250925242E-2</v>
      </c>
      <c r="I583" s="8">
        <f t="shared" si="117"/>
        <v>1.3262599469496021E-3</v>
      </c>
      <c r="J583" s="8">
        <f t="shared" si="118"/>
        <v>3.3696729435084241E-2</v>
      </c>
      <c r="K583" s="8">
        <f t="shared" si="121"/>
        <v>1</v>
      </c>
      <c r="L583" s="8">
        <f t="shared" si="122"/>
        <v>1.04</v>
      </c>
      <c r="M583" s="8" t="str">
        <f t="shared" si="119"/>
        <v/>
      </c>
      <c r="N583" s="34">
        <f t="shared" si="120"/>
        <v>1.9245003700962254E-2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2</v>
      </c>
      <c r="E585" s="7">
        <v>1</v>
      </c>
      <c r="F585" s="7">
        <v>2</v>
      </c>
      <c r="G585" s="8" t="str">
        <f t="shared" si="115"/>
        <v/>
      </c>
      <c r="H585" s="8">
        <f t="shared" si="116"/>
        <v>7.4019245003700959E-4</v>
      </c>
      <c r="I585" s="8">
        <f t="shared" si="117"/>
        <v>6.6312997347480103E-4</v>
      </c>
      <c r="J585" s="8">
        <f t="shared" si="118"/>
        <v>6.6072018500165175E-4</v>
      </c>
      <c r="K585" s="8">
        <f t="shared" si="121"/>
        <v>1</v>
      </c>
      <c r="L585" s="8">
        <f t="shared" si="122"/>
        <v>0</v>
      </c>
      <c r="M585" s="8" t="str">
        <f t="shared" si="119"/>
        <v/>
      </c>
      <c r="N585" s="34">
        <f t="shared" si="120"/>
        <v>0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2</v>
      </c>
      <c r="D588" s="7">
        <v>85</v>
      </c>
      <c r="E588" s="7">
        <v>0</v>
      </c>
      <c r="F588" s="7">
        <v>41</v>
      </c>
      <c r="G588" s="8">
        <f t="shared" si="115"/>
        <v>1.0875475802066339E-3</v>
      </c>
      <c r="H588" s="8">
        <f t="shared" si="116"/>
        <v>3.1458179126572908E-2</v>
      </c>
      <c r="I588" s="8" t="str">
        <f t="shared" si="117"/>
        <v/>
      </c>
      <c r="J588" s="8">
        <f t="shared" si="118"/>
        <v>1.3544763792533861E-2</v>
      </c>
      <c r="K588" s="8">
        <f t="shared" si="121"/>
        <v>-1</v>
      </c>
      <c r="L588" s="8">
        <f t="shared" si="122"/>
        <v>-0.51764705882352946</v>
      </c>
      <c r="M588" s="8">
        <f t="shared" si="119"/>
        <v>-1.0875475802066339E-3</v>
      </c>
      <c r="N588" s="34">
        <f t="shared" si="120"/>
        <v>-1.6284233900814214E-2</v>
      </c>
    </row>
    <row r="589" spans="1:14" ht="25.5" x14ac:dyDescent="0.2">
      <c r="A589" s="45"/>
      <c r="B589" s="42" t="s">
        <v>558</v>
      </c>
      <c r="C589" s="39">
        <v>0</v>
      </c>
      <c r="D589" s="7">
        <v>14</v>
      </c>
      <c r="E589" s="7">
        <v>1</v>
      </c>
      <c r="F589" s="7">
        <v>92</v>
      </c>
      <c r="G589" s="8" t="str">
        <f t="shared" si="115"/>
        <v/>
      </c>
      <c r="H589" s="8">
        <f t="shared" si="116"/>
        <v>5.1813471502590676E-3</v>
      </c>
      <c r="I589" s="8">
        <f t="shared" si="117"/>
        <v>6.6312997347480103E-4</v>
      </c>
      <c r="J589" s="8">
        <f t="shared" si="118"/>
        <v>3.0393128510075983E-2</v>
      </c>
      <c r="K589" s="8">
        <f t="shared" si="121"/>
        <v>1</v>
      </c>
      <c r="L589" s="8">
        <f t="shared" si="122"/>
        <v>5.5714285714285712</v>
      </c>
      <c r="M589" s="8" t="str">
        <f t="shared" si="119"/>
        <v/>
      </c>
      <c r="N589" s="34">
        <f t="shared" si="120"/>
        <v>2.8867505551443375E-2</v>
      </c>
    </row>
    <row r="590" spans="1:14" x14ac:dyDescent="0.2">
      <c r="A590" s="45"/>
      <c r="B590" s="42" t="s">
        <v>559</v>
      </c>
      <c r="C590" s="39">
        <v>0</v>
      </c>
      <c r="D590" s="7">
        <v>15</v>
      </c>
      <c r="E590" s="7">
        <v>1</v>
      </c>
      <c r="F590" s="7">
        <v>84</v>
      </c>
      <c r="G590" s="8" t="str">
        <f t="shared" si="115"/>
        <v/>
      </c>
      <c r="H590" s="8">
        <f t="shared" si="116"/>
        <v>5.5514433752775726E-3</v>
      </c>
      <c r="I590" s="8">
        <f t="shared" si="117"/>
        <v>6.6312997347480103E-4</v>
      </c>
      <c r="J590" s="8">
        <f t="shared" si="118"/>
        <v>2.7750247770069375E-2</v>
      </c>
      <c r="K590" s="8">
        <f t="shared" si="121"/>
        <v>1</v>
      </c>
      <c r="L590" s="8">
        <f t="shared" si="122"/>
        <v>4.5999999999999996</v>
      </c>
      <c r="M590" s="8" t="str">
        <f t="shared" si="119"/>
        <v/>
      </c>
      <c r="N590" s="34">
        <f t="shared" si="120"/>
        <v>2.5536639526276831E-2</v>
      </c>
    </row>
    <row r="591" spans="1:14" x14ac:dyDescent="0.2">
      <c r="A591" s="45"/>
      <c r="B591" s="42" t="s">
        <v>560</v>
      </c>
      <c r="C591" s="39">
        <v>1</v>
      </c>
      <c r="D591" s="7">
        <v>75</v>
      </c>
      <c r="E591" s="7">
        <v>0</v>
      </c>
      <c r="F591" s="7">
        <v>0</v>
      </c>
      <c r="G591" s="8">
        <f t="shared" si="115"/>
        <v>5.4377379010331697E-4</v>
      </c>
      <c r="H591" s="8">
        <f t="shared" si="116"/>
        <v>2.7757216876387859E-2</v>
      </c>
      <c r="I591" s="8" t="str">
        <f t="shared" si="117"/>
        <v/>
      </c>
      <c r="J591" s="8" t="str">
        <f t="shared" si="118"/>
        <v/>
      </c>
      <c r="K591" s="8">
        <f t="shared" si="121"/>
        <v>-1</v>
      </c>
      <c r="L591" s="8">
        <f t="shared" si="122"/>
        <v>-1</v>
      </c>
      <c r="M591" s="8">
        <f t="shared" si="119"/>
        <v>-5.4377379010331697E-4</v>
      </c>
      <c r="N591" s="34">
        <f t="shared" si="120"/>
        <v>-2.7757216876387859E-2</v>
      </c>
    </row>
    <row r="592" spans="1:14" x14ac:dyDescent="0.2">
      <c r="A592" s="45"/>
      <c r="B592" s="42" t="s">
        <v>561</v>
      </c>
      <c r="C592" s="39">
        <v>0</v>
      </c>
      <c r="D592" s="7">
        <v>4</v>
      </c>
      <c r="E592" s="7">
        <v>0</v>
      </c>
      <c r="F592" s="7">
        <v>9</v>
      </c>
      <c r="G592" s="8" t="str">
        <f t="shared" si="115"/>
        <v/>
      </c>
      <c r="H592" s="8">
        <f t="shared" si="116"/>
        <v>1.4803849000740192E-3</v>
      </c>
      <c r="I592" s="8" t="str">
        <f t="shared" si="117"/>
        <v/>
      </c>
      <c r="J592" s="8">
        <f t="shared" si="118"/>
        <v>2.973240832507433E-3</v>
      </c>
      <c r="K592" s="8" t="str">
        <f t="shared" si="121"/>
        <v xml:space="preserve"> </v>
      </c>
      <c r="L592" s="8">
        <f t="shared" si="122"/>
        <v>1.25</v>
      </c>
      <c r="M592" s="8" t="str">
        <f t="shared" si="119"/>
        <v/>
      </c>
      <c r="N592" s="34">
        <f t="shared" si="120"/>
        <v>1.850481125092524E-3</v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4</v>
      </c>
      <c r="E594" s="7">
        <v>0</v>
      </c>
      <c r="F594" s="7">
        <v>4</v>
      </c>
      <c r="G594" s="8" t="str">
        <f t="shared" si="115"/>
        <v/>
      </c>
      <c r="H594" s="8">
        <f t="shared" si="116"/>
        <v>1.4803849000740192E-3</v>
      </c>
      <c r="I594" s="8" t="str">
        <f t="shared" si="117"/>
        <v/>
      </c>
      <c r="J594" s="8">
        <f t="shared" si="118"/>
        <v>1.3214403700033035E-3</v>
      </c>
      <c r="K594" s="8" t="str">
        <f t="shared" si="121"/>
        <v xml:space="preserve"> </v>
      </c>
      <c r="L594" s="8">
        <f t="shared" si="122"/>
        <v>0</v>
      </c>
      <c r="M594" s="8" t="str">
        <f t="shared" si="119"/>
        <v/>
      </c>
      <c r="N594" s="34">
        <f t="shared" si="120"/>
        <v>0</v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8</v>
      </c>
      <c r="D597" s="7">
        <v>36</v>
      </c>
      <c r="E597" s="7">
        <v>2</v>
      </c>
      <c r="F597" s="7">
        <v>28</v>
      </c>
      <c r="G597" s="8">
        <f t="shared" si="115"/>
        <v>4.3501903208265358E-3</v>
      </c>
      <c r="H597" s="8">
        <f t="shared" si="116"/>
        <v>1.3323464100666173E-2</v>
      </c>
      <c r="I597" s="8">
        <f t="shared" si="117"/>
        <v>1.3262599469496021E-3</v>
      </c>
      <c r="J597" s="8">
        <f t="shared" si="118"/>
        <v>9.2500825900231256E-3</v>
      </c>
      <c r="K597" s="8">
        <f t="shared" si="121"/>
        <v>-0.75</v>
      </c>
      <c r="L597" s="8">
        <f t="shared" si="122"/>
        <v>-0.22222222222222221</v>
      </c>
      <c r="M597" s="8">
        <f t="shared" si="119"/>
        <v>-3.2626427406199018E-3</v>
      </c>
      <c r="N597" s="34">
        <f t="shared" si="120"/>
        <v>-2.9607698001480384E-3</v>
      </c>
    </row>
    <row r="598" spans="1:14" x14ac:dyDescent="0.2">
      <c r="A598" s="45"/>
      <c r="B598" s="42" t="s">
        <v>567</v>
      </c>
      <c r="C598" s="39">
        <v>0</v>
      </c>
      <c r="D598" s="7">
        <v>15</v>
      </c>
      <c r="E598" s="7">
        <v>0</v>
      </c>
      <c r="F598" s="7">
        <v>53</v>
      </c>
      <c r="G598" s="8" t="str">
        <f t="shared" si="115"/>
        <v/>
      </c>
      <c r="H598" s="8">
        <f t="shared" si="116"/>
        <v>5.5514433752775726E-3</v>
      </c>
      <c r="I598" s="8" t="str">
        <f t="shared" si="117"/>
        <v/>
      </c>
      <c r="J598" s="8">
        <f t="shared" si="118"/>
        <v>1.7509084902543774E-2</v>
      </c>
      <c r="K598" s="8" t="str">
        <f t="shared" si="121"/>
        <v xml:space="preserve"> </v>
      </c>
      <c r="L598" s="8">
        <f t="shared" si="122"/>
        <v>2.5333333333333332</v>
      </c>
      <c r="M598" s="8" t="str">
        <f t="shared" si="119"/>
        <v/>
      </c>
      <c r="N598" s="34">
        <f t="shared" si="120"/>
        <v>1.4063656550703183E-2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1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3.3036009250082588E-4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1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>
        <f t="shared" si="118"/>
        <v>3.3036009250082588E-4</v>
      </c>
      <c r="K602" s="8" t="str">
        <f t="shared" si="121"/>
        <v xml:space="preserve"> </v>
      </c>
      <c r="L602" s="8">
        <f t="shared" si="122"/>
        <v>1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319</v>
      </c>
      <c r="D612" s="29">
        <f>SUM(D613:D640)</f>
        <v>1164</v>
      </c>
      <c r="E612" s="29">
        <f>SUM(E613:E640)</f>
        <v>334</v>
      </c>
      <c r="F612" s="29">
        <f>SUM(F613:F640)</f>
        <v>1591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4.7021943573667714E-2</v>
      </c>
      <c r="L612" s="30">
        <f>+IF(AND(D612=0,F612=0),"",IF(D612=0,1,IF(F612=0,-1,(F612-D612)/D612)))</f>
        <v>0.36683848797250856</v>
      </c>
      <c r="M612" s="30">
        <f t="shared" ref="M612:M640" si="127">+IF(OR(AND(G612=""),(K612="")),"",G612*K612)</f>
        <v>4.7021943573667714E-2</v>
      </c>
      <c r="N612" s="30">
        <f t="shared" ref="N612:N640" si="128">+IF(OR(AND(H612=""),(L612="")),"",H612*L612)</f>
        <v>0.36683848797250856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13</v>
      </c>
      <c r="D614" s="7">
        <v>24</v>
      </c>
      <c r="E614" s="7">
        <v>25</v>
      </c>
      <c r="F614" s="7">
        <v>35</v>
      </c>
      <c r="G614" s="8">
        <f t="shared" si="123"/>
        <v>4.0752351097178681E-2</v>
      </c>
      <c r="H614" s="8">
        <f t="shared" si="124"/>
        <v>2.0618556701030927E-2</v>
      </c>
      <c r="I614" s="8">
        <f t="shared" si="125"/>
        <v>7.4850299401197598E-2</v>
      </c>
      <c r="J614" s="8">
        <f t="shared" si="126"/>
        <v>2.1998742928975488E-2</v>
      </c>
      <c r="K614" s="8">
        <f t="shared" si="129"/>
        <v>0.92307692307692313</v>
      </c>
      <c r="L614" s="8">
        <f t="shared" si="130"/>
        <v>0.45833333333333331</v>
      </c>
      <c r="M614" s="8">
        <f t="shared" si="127"/>
        <v>3.7617554858934171E-2</v>
      </c>
      <c r="N614" s="34">
        <f t="shared" si="128"/>
        <v>9.4501718213058413E-3</v>
      </c>
    </row>
    <row r="615" spans="1:14" ht="25.5" x14ac:dyDescent="0.2">
      <c r="A615" s="45"/>
      <c r="B615" s="42" t="s">
        <v>576</v>
      </c>
      <c r="C615" s="39">
        <v>16</v>
      </c>
      <c r="D615" s="7">
        <v>12</v>
      </c>
      <c r="E615" s="7">
        <v>7</v>
      </c>
      <c r="F615" s="7">
        <v>7</v>
      </c>
      <c r="G615" s="8">
        <f t="shared" si="123"/>
        <v>5.0156739811912224E-2</v>
      </c>
      <c r="H615" s="8">
        <f t="shared" si="124"/>
        <v>1.0309278350515464E-2</v>
      </c>
      <c r="I615" s="8">
        <f t="shared" si="125"/>
        <v>2.0958083832335328E-2</v>
      </c>
      <c r="J615" s="8">
        <f t="shared" si="126"/>
        <v>4.3997485857950975E-3</v>
      </c>
      <c r="K615" s="8">
        <f t="shared" si="129"/>
        <v>-0.5625</v>
      </c>
      <c r="L615" s="8">
        <f t="shared" si="130"/>
        <v>-0.41666666666666669</v>
      </c>
      <c r="M615" s="8">
        <f t="shared" si="127"/>
        <v>-2.8213166144200625E-2</v>
      </c>
      <c r="N615" s="34">
        <f t="shared" si="128"/>
        <v>-4.2955326460481103E-3</v>
      </c>
    </row>
    <row r="616" spans="1:14" x14ac:dyDescent="0.2">
      <c r="A616" s="45"/>
      <c r="B616" s="42" t="s">
        <v>577</v>
      </c>
      <c r="C616" s="39">
        <v>80</v>
      </c>
      <c r="D616" s="7">
        <v>1</v>
      </c>
      <c r="E616" s="7">
        <v>41</v>
      </c>
      <c r="F616" s="7">
        <v>10</v>
      </c>
      <c r="G616" s="8">
        <f t="shared" si="123"/>
        <v>0.2507836990595611</v>
      </c>
      <c r="H616" s="8">
        <f t="shared" si="124"/>
        <v>8.5910652920962198E-4</v>
      </c>
      <c r="I616" s="8">
        <f t="shared" si="125"/>
        <v>0.12275449101796407</v>
      </c>
      <c r="J616" s="8">
        <f t="shared" si="126"/>
        <v>6.285355122564425E-3</v>
      </c>
      <c r="K616" s="8">
        <f t="shared" si="129"/>
        <v>-0.48749999999999999</v>
      </c>
      <c r="L616" s="8">
        <f t="shared" si="130"/>
        <v>9</v>
      </c>
      <c r="M616" s="8">
        <f t="shared" si="127"/>
        <v>-0.12225705329153604</v>
      </c>
      <c r="N616" s="34">
        <f t="shared" si="128"/>
        <v>7.7319587628865982E-3</v>
      </c>
    </row>
    <row r="617" spans="1:14" x14ac:dyDescent="0.2">
      <c r="A617" s="45"/>
      <c r="B617" s="42" t="s">
        <v>578</v>
      </c>
      <c r="C617" s="39">
        <v>21</v>
      </c>
      <c r="D617" s="7">
        <v>9</v>
      </c>
      <c r="E617" s="7">
        <v>13</v>
      </c>
      <c r="F617" s="7">
        <v>2</v>
      </c>
      <c r="G617" s="8">
        <f t="shared" si="123"/>
        <v>6.5830721003134793E-2</v>
      </c>
      <c r="H617" s="8">
        <f t="shared" si="124"/>
        <v>7.7319587628865982E-3</v>
      </c>
      <c r="I617" s="8">
        <f t="shared" si="125"/>
        <v>3.8922155688622756E-2</v>
      </c>
      <c r="J617" s="8">
        <f t="shared" si="126"/>
        <v>1.257071024512885E-3</v>
      </c>
      <c r="K617" s="8">
        <f t="shared" si="129"/>
        <v>-0.38095238095238093</v>
      </c>
      <c r="L617" s="8">
        <f t="shared" si="130"/>
        <v>-0.77777777777777779</v>
      </c>
      <c r="M617" s="8">
        <f t="shared" si="127"/>
        <v>-2.5078369905956112E-2</v>
      </c>
      <c r="N617" s="34">
        <f t="shared" si="128"/>
        <v>-6.0137457044673543E-3</v>
      </c>
    </row>
    <row r="618" spans="1:14" x14ac:dyDescent="0.2">
      <c r="A618" s="45"/>
      <c r="B618" s="42" t="s">
        <v>579</v>
      </c>
      <c r="C618" s="39">
        <v>1</v>
      </c>
      <c r="D618" s="7">
        <v>2</v>
      </c>
      <c r="E618" s="7">
        <v>0</v>
      </c>
      <c r="F618" s="7">
        <v>0</v>
      </c>
      <c r="G618" s="8">
        <f t="shared" si="123"/>
        <v>3.134796238244514E-3</v>
      </c>
      <c r="H618" s="8">
        <f t="shared" si="124"/>
        <v>1.718213058419244E-3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-3.134796238244514E-3</v>
      </c>
      <c r="N618" s="34">
        <f t="shared" si="128"/>
        <v>-1.718213058419244E-3</v>
      </c>
    </row>
    <row r="619" spans="1:14" x14ac:dyDescent="0.2">
      <c r="A619" s="45"/>
      <c r="B619" s="42" t="s">
        <v>580</v>
      </c>
      <c r="C619" s="39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8.5910652920962198E-4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34">
        <f t="shared" si="128"/>
        <v>-8.5910652920962198E-4</v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3</v>
      </c>
      <c r="D621" s="7">
        <v>0</v>
      </c>
      <c r="E621" s="7">
        <v>0</v>
      </c>
      <c r="F621" s="7">
        <v>0</v>
      </c>
      <c r="G621" s="8">
        <f t="shared" si="123"/>
        <v>9.4043887147335428E-3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-9.4043887147335428E-3</v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2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1.718213058419244E-3</v>
      </c>
      <c r="I622" s="8" t="str">
        <f t="shared" si="125"/>
        <v/>
      </c>
      <c r="J622" s="8">
        <f t="shared" si="126"/>
        <v>6.285355122564425E-4</v>
      </c>
      <c r="K622" s="8" t="str">
        <f t="shared" si="129"/>
        <v xml:space="preserve"> </v>
      </c>
      <c r="L622" s="8">
        <f t="shared" si="130"/>
        <v>-0.5</v>
      </c>
      <c r="M622" s="8" t="str">
        <f t="shared" si="127"/>
        <v/>
      </c>
      <c r="N622" s="34">
        <f t="shared" si="128"/>
        <v>-8.5910652920962198E-4</v>
      </c>
    </row>
    <row r="623" spans="1:14" x14ac:dyDescent="0.2">
      <c r="A623" s="45"/>
      <c r="B623" s="42" t="s">
        <v>584</v>
      </c>
      <c r="C623" s="39">
        <v>1</v>
      </c>
      <c r="D623" s="7">
        <v>0</v>
      </c>
      <c r="E623" s="7">
        <v>16</v>
      </c>
      <c r="F623" s="7">
        <v>9</v>
      </c>
      <c r="G623" s="8">
        <f t="shared" si="123"/>
        <v>3.134796238244514E-3</v>
      </c>
      <c r="H623" s="8" t="str">
        <f t="shared" si="124"/>
        <v/>
      </c>
      <c r="I623" s="8">
        <f t="shared" si="125"/>
        <v>4.790419161676647E-2</v>
      </c>
      <c r="J623" s="8">
        <f t="shared" si="126"/>
        <v>5.6568196103079825E-3</v>
      </c>
      <c r="K623" s="8">
        <f t="shared" si="129"/>
        <v>15</v>
      </c>
      <c r="L623" s="8">
        <f t="shared" si="130"/>
        <v>1</v>
      </c>
      <c r="M623" s="8">
        <f t="shared" si="127"/>
        <v>4.7021943573667707E-2</v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12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1.0309278350515464E-2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34">
        <f t="shared" si="128"/>
        <v>-1.0309278350515464E-2</v>
      </c>
    </row>
    <row r="625" spans="1:14" x14ac:dyDescent="0.2">
      <c r="A625" s="45"/>
      <c r="B625" s="42" t="s">
        <v>586</v>
      </c>
      <c r="C625" s="39">
        <v>0</v>
      </c>
      <c r="D625" s="7">
        <v>5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4.2955326460481103E-3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34">
        <f t="shared" si="128"/>
        <v>-4.2955326460481103E-3</v>
      </c>
    </row>
    <row r="626" spans="1:14" x14ac:dyDescent="0.2">
      <c r="A626" s="45"/>
      <c r="B626" s="42" t="s">
        <v>587</v>
      </c>
      <c r="C626" s="39">
        <v>0</v>
      </c>
      <c r="D626" s="7">
        <v>10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8.5910652920962206E-3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34">
        <f t="shared" si="128"/>
        <v>-8.5910652920962206E-3</v>
      </c>
    </row>
    <row r="627" spans="1:14" ht="25.5" x14ac:dyDescent="0.2">
      <c r="A627" s="45"/>
      <c r="B627" s="42" t="s">
        <v>588</v>
      </c>
      <c r="C627" s="39">
        <v>24</v>
      </c>
      <c r="D627" s="7">
        <v>382</v>
      </c>
      <c r="E627" s="7">
        <v>153</v>
      </c>
      <c r="F627" s="7">
        <v>1050</v>
      </c>
      <c r="G627" s="8">
        <f t="shared" si="123"/>
        <v>7.5235109717868343E-2</v>
      </c>
      <c r="H627" s="8">
        <f t="shared" si="124"/>
        <v>0.3281786941580756</v>
      </c>
      <c r="I627" s="8">
        <f t="shared" si="125"/>
        <v>0.45808383233532934</v>
      </c>
      <c r="J627" s="8">
        <f t="shared" si="126"/>
        <v>0.65996228786926459</v>
      </c>
      <c r="K627" s="8">
        <f t="shared" si="129"/>
        <v>5.375</v>
      </c>
      <c r="L627" s="8">
        <f t="shared" si="130"/>
        <v>1.7486910994764397</v>
      </c>
      <c r="M627" s="8">
        <f t="shared" si="127"/>
        <v>0.40438871473354232</v>
      </c>
      <c r="N627" s="34">
        <f t="shared" si="128"/>
        <v>0.57388316151202745</v>
      </c>
    </row>
    <row r="628" spans="1:14" x14ac:dyDescent="0.2">
      <c r="A628" s="45"/>
      <c r="B628" s="42" t="s">
        <v>589</v>
      </c>
      <c r="C628" s="39">
        <v>27</v>
      </c>
      <c r="D628" s="7">
        <v>3</v>
      </c>
      <c r="E628" s="7">
        <v>0</v>
      </c>
      <c r="F628" s="7">
        <v>19</v>
      </c>
      <c r="G628" s="8">
        <f t="shared" si="123"/>
        <v>8.4639498432601878E-2</v>
      </c>
      <c r="H628" s="8">
        <f t="shared" si="124"/>
        <v>2.5773195876288659E-3</v>
      </c>
      <c r="I628" s="8" t="str">
        <f t="shared" si="125"/>
        <v/>
      </c>
      <c r="J628" s="8">
        <f t="shared" si="126"/>
        <v>1.1942174732872407E-2</v>
      </c>
      <c r="K628" s="8">
        <f t="shared" si="129"/>
        <v>-1</v>
      </c>
      <c r="L628" s="8">
        <f t="shared" si="130"/>
        <v>5.333333333333333</v>
      </c>
      <c r="M628" s="8">
        <f t="shared" si="127"/>
        <v>-8.4639498432601878E-2</v>
      </c>
      <c r="N628" s="34">
        <f t="shared" si="128"/>
        <v>1.3745704467353952E-2</v>
      </c>
    </row>
    <row r="629" spans="1:14" x14ac:dyDescent="0.2">
      <c r="A629" s="45"/>
      <c r="B629" s="42" t="s">
        <v>590</v>
      </c>
      <c r="C629" s="39">
        <v>0</v>
      </c>
      <c r="D629" s="7">
        <v>20</v>
      </c>
      <c r="E629" s="7">
        <v>2</v>
      </c>
      <c r="F629" s="7">
        <v>3</v>
      </c>
      <c r="G629" s="8" t="str">
        <f t="shared" si="123"/>
        <v/>
      </c>
      <c r="H629" s="8">
        <f t="shared" si="124"/>
        <v>1.7182130584192441E-2</v>
      </c>
      <c r="I629" s="8">
        <f t="shared" si="125"/>
        <v>5.9880239520958087E-3</v>
      </c>
      <c r="J629" s="8">
        <f t="shared" si="126"/>
        <v>1.8856065367693275E-3</v>
      </c>
      <c r="K629" s="8">
        <f t="shared" si="129"/>
        <v>1</v>
      </c>
      <c r="L629" s="8">
        <f t="shared" si="130"/>
        <v>-0.85</v>
      </c>
      <c r="M629" s="8" t="str">
        <f t="shared" si="127"/>
        <v/>
      </c>
      <c r="N629" s="34">
        <f t="shared" si="128"/>
        <v>-1.4604810996563574E-2</v>
      </c>
    </row>
    <row r="630" spans="1:14" x14ac:dyDescent="0.2">
      <c r="A630" s="45"/>
      <c r="B630" s="42" t="s">
        <v>591</v>
      </c>
      <c r="C630" s="39">
        <v>80</v>
      </c>
      <c r="D630" s="7">
        <v>455</v>
      </c>
      <c r="E630" s="7">
        <v>65</v>
      </c>
      <c r="F630" s="7">
        <v>305</v>
      </c>
      <c r="G630" s="8">
        <f t="shared" si="123"/>
        <v>0.2507836990595611</v>
      </c>
      <c r="H630" s="8">
        <f t="shared" si="124"/>
        <v>0.39089347079037801</v>
      </c>
      <c r="I630" s="8">
        <f t="shared" si="125"/>
        <v>0.19461077844311378</v>
      </c>
      <c r="J630" s="8">
        <f t="shared" si="126"/>
        <v>0.19170333123821495</v>
      </c>
      <c r="K630" s="8">
        <f t="shared" si="129"/>
        <v>-0.1875</v>
      </c>
      <c r="L630" s="8">
        <f t="shared" si="130"/>
        <v>-0.32967032967032966</v>
      </c>
      <c r="M630" s="8">
        <f t="shared" si="127"/>
        <v>-4.7021943573667707E-2</v>
      </c>
      <c r="N630" s="34">
        <f t="shared" si="128"/>
        <v>-0.12886597938144329</v>
      </c>
    </row>
    <row r="631" spans="1:14" x14ac:dyDescent="0.2">
      <c r="A631" s="45"/>
      <c r="B631" s="42" t="s">
        <v>592</v>
      </c>
      <c r="C631" s="39">
        <v>2</v>
      </c>
      <c r="D631" s="7">
        <v>21</v>
      </c>
      <c r="E631" s="7">
        <v>0</v>
      </c>
      <c r="F631" s="7">
        <v>8</v>
      </c>
      <c r="G631" s="8">
        <f t="shared" si="123"/>
        <v>6.269592476489028E-3</v>
      </c>
      <c r="H631" s="8">
        <f t="shared" si="124"/>
        <v>1.804123711340206E-2</v>
      </c>
      <c r="I631" s="8" t="str">
        <f t="shared" si="125"/>
        <v/>
      </c>
      <c r="J631" s="8">
        <f t="shared" si="126"/>
        <v>5.02828409805154E-3</v>
      </c>
      <c r="K631" s="8">
        <f t="shared" si="129"/>
        <v>-1</v>
      </c>
      <c r="L631" s="8">
        <f t="shared" si="130"/>
        <v>-0.61904761904761907</v>
      </c>
      <c r="M631" s="8">
        <f t="shared" si="127"/>
        <v>-6.269592476489028E-3</v>
      </c>
      <c r="N631" s="34">
        <f t="shared" si="128"/>
        <v>-1.1168384879725086E-2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9</v>
      </c>
      <c r="F632" s="7">
        <v>20</v>
      </c>
      <c r="G632" s="8" t="str">
        <f t="shared" si="123"/>
        <v/>
      </c>
      <c r="H632" s="8" t="str">
        <f t="shared" si="124"/>
        <v/>
      </c>
      <c r="I632" s="8">
        <f t="shared" si="125"/>
        <v>2.6946107784431138E-2</v>
      </c>
      <c r="J632" s="8">
        <f t="shared" si="126"/>
        <v>1.257071024512885E-2</v>
      </c>
      <c r="K632" s="8">
        <f t="shared" si="129"/>
        <v>1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1</v>
      </c>
      <c r="E633" s="7">
        <v>0</v>
      </c>
      <c r="F633" s="7">
        <v>8</v>
      </c>
      <c r="G633" s="8" t="str">
        <f t="shared" si="123"/>
        <v/>
      </c>
      <c r="H633" s="8">
        <f t="shared" si="124"/>
        <v>8.5910652920962198E-4</v>
      </c>
      <c r="I633" s="8" t="str">
        <f t="shared" si="125"/>
        <v/>
      </c>
      <c r="J633" s="8">
        <f t="shared" si="126"/>
        <v>5.02828409805154E-3</v>
      </c>
      <c r="K633" s="8" t="str">
        <f t="shared" si="129"/>
        <v xml:space="preserve"> </v>
      </c>
      <c r="L633" s="8">
        <f t="shared" si="130"/>
        <v>7</v>
      </c>
      <c r="M633" s="8" t="str">
        <f t="shared" si="127"/>
        <v/>
      </c>
      <c r="N633" s="34">
        <f t="shared" si="128"/>
        <v>6.0137457044673534E-3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17</v>
      </c>
      <c r="E636" s="7">
        <v>2</v>
      </c>
      <c r="F636" s="7">
        <v>97</v>
      </c>
      <c r="G636" s="8" t="str">
        <f t="shared" si="123"/>
        <v/>
      </c>
      <c r="H636" s="8">
        <f t="shared" si="124"/>
        <v>1.4604810996563574E-2</v>
      </c>
      <c r="I636" s="8">
        <f t="shared" si="125"/>
        <v>5.9880239520958087E-3</v>
      </c>
      <c r="J636" s="8">
        <f t="shared" si="126"/>
        <v>6.0967944688874919E-2</v>
      </c>
      <c r="K636" s="8">
        <f t="shared" si="129"/>
        <v>1</v>
      </c>
      <c r="L636" s="8">
        <f t="shared" si="130"/>
        <v>4.7058823529411766</v>
      </c>
      <c r="M636" s="8" t="str">
        <f t="shared" si="127"/>
        <v/>
      </c>
      <c r="N636" s="34">
        <f t="shared" si="128"/>
        <v>6.8728522336769765E-2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28</v>
      </c>
      <c r="D639" s="7">
        <v>11</v>
      </c>
      <c r="E639" s="7">
        <v>0</v>
      </c>
      <c r="F639" s="7">
        <v>0</v>
      </c>
      <c r="G639" s="8">
        <f t="shared" si="123"/>
        <v>8.7774294670846395E-2</v>
      </c>
      <c r="H639" s="8">
        <f t="shared" si="124"/>
        <v>9.4501718213058413E-3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-8.7774294670846395E-2</v>
      </c>
      <c r="N639" s="34">
        <f t="shared" si="128"/>
        <v>-9.4501718213058413E-3</v>
      </c>
    </row>
    <row r="640" spans="1:14" ht="26.25" thickBot="1" x14ac:dyDescent="0.25">
      <c r="A640" s="45"/>
      <c r="B640" s="43" t="s">
        <v>601</v>
      </c>
      <c r="C640" s="40">
        <v>23</v>
      </c>
      <c r="D640" s="35">
        <v>176</v>
      </c>
      <c r="E640" s="35">
        <v>1</v>
      </c>
      <c r="F640" s="35">
        <v>17</v>
      </c>
      <c r="G640" s="36">
        <f t="shared" si="123"/>
        <v>7.2100313479623826E-2</v>
      </c>
      <c r="H640" s="36">
        <f t="shared" si="124"/>
        <v>0.15120274914089346</v>
      </c>
      <c r="I640" s="36">
        <f t="shared" si="125"/>
        <v>2.9940119760479044E-3</v>
      </c>
      <c r="J640" s="36">
        <f t="shared" si="126"/>
        <v>1.0685103708359522E-2</v>
      </c>
      <c r="K640" s="36">
        <f t="shared" si="129"/>
        <v>-0.95652173913043481</v>
      </c>
      <c r="L640" s="36">
        <f t="shared" si="130"/>
        <v>-0.90340909090909094</v>
      </c>
      <c r="M640" s="36">
        <f t="shared" si="127"/>
        <v>-6.8965517241379309E-2</v>
      </c>
      <c r="N640" s="37">
        <f t="shared" si="128"/>
        <v>-0.13659793814432988</v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604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605</v>
      </c>
      <c r="C9" s="29">
        <f>+C22+C81+C188+C371+C612</f>
        <v>7158</v>
      </c>
      <c r="D9" s="29">
        <f>+D22+D81+D188+D371+D612</f>
        <v>8824</v>
      </c>
      <c r="E9" s="29">
        <f>+E22+E81+E188+E371+E612</f>
        <v>4344</v>
      </c>
      <c r="F9" s="29">
        <f>+F22+F81+F188+F371+F612</f>
        <v>5568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-0.3931265716680637</v>
      </c>
      <c r="L9" s="30">
        <f t="shared" si="0"/>
        <v>-0.36899365367180414</v>
      </c>
      <c r="M9" s="30">
        <f t="shared" ref="M9:N14" si="1">+IF(OR(AND(G9=""),(K9="")),"",G9*K9)</f>
        <v>-0.3931265716680637</v>
      </c>
      <c r="N9" s="30">
        <f t="shared" si="1"/>
        <v>-0.36899365367180414</v>
      </c>
    </row>
    <row r="10" spans="1:14" ht="28.5" customHeight="1" x14ac:dyDescent="0.2">
      <c r="A10" s="45"/>
      <c r="B10" s="41" t="s">
        <v>8</v>
      </c>
      <c r="C10" s="38">
        <f>+C22</f>
        <v>96</v>
      </c>
      <c r="D10" s="31">
        <f>+D22</f>
        <v>89</v>
      </c>
      <c r="E10" s="31">
        <f>+E22</f>
        <v>50</v>
      </c>
      <c r="F10" s="31">
        <f>+F22</f>
        <v>46</v>
      </c>
      <c r="G10" s="32">
        <f t="shared" ref="G10:J14" si="2">+C10/C$9</f>
        <v>1.3411567476948869E-2</v>
      </c>
      <c r="H10" s="32">
        <f t="shared" si="2"/>
        <v>1.0086128739800544E-2</v>
      </c>
      <c r="I10" s="32">
        <f t="shared" si="2"/>
        <v>1.1510128913443831E-2</v>
      </c>
      <c r="J10" s="32">
        <f t="shared" si="2"/>
        <v>8.2614942528735635E-3</v>
      </c>
      <c r="K10" s="32">
        <f t="shared" si="0"/>
        <v>-0.47916666666666669</v>
      </c>
      <c r="L10" s="32">
        <f t="shared" si="0"/>
        <v>-0.48314606741573035</v>
      </c>
      <c r="M10" s="32">
        <f t="shared" si="1"/>
        <v>-6.4263760827046662E-3</v>
      </c>
      <c r="N10" s="33">
        <f t="shared" si="1"/>
        <v>-4.8730734360834084E-3</v>
      </c>
    </row>
    <row r="11" spans="1:14" ht="28.5" customHeight="1" x14ac:dyDescent="0.2">
      <c r="A11" s="45"/>
      <c r="B11" s="42" t="s">
        <v>9</v>
      </c>
      <c r="C11" s="39">
        <f>+C81</f>
        <v>700</v>
      </c>
      <c r="D11" s="7">
        <f>+D81</f>
        <v>790</v>
      </c>
      <c r="E11" s="7">
        <f>+E81</f>
        <v>296</v>
      </c>
      <c r="F11" s="7">
        <f>+F81</f>
        <v>392</v>
      </c>
      <c r="G11" s="8">
        <f t="shared" si="2"/>
        <v>9.7792679519418835E-2</v>
      </c>
      <c r="H11" s="8">
        <f t="shared" si="2"/>
        <v>8.9528558476881237E-2</v>
      </c>
      <c r="I11" s="8">
        <f t="shared" si="2"/>
        <v>6.8139963167587483E-2</v>
      </c>
      <c r="J11" s="8">
        <f t="shared" si="2"/>
        <v>7.040229885057471E-2</v>
      </c>
      <c r="K11" s="8">
        <f t="shared" si="0"/>
        <v>-0.57714285714285718</v>
      </c>
      <c r="L11" s="8">
        <f t="shared" si="0"/>
        <v>-0.5037974683544304</v>
      </c>
      <c r="M11" s="8">
        <f t="shared" si="1"/>
        <v>-5.644034646549316E-2</v>
      </c>
      <c r="N11" s="34">
        <f t="shared" si="1"/>
        <v>-4.5104261106074343E-2</v>
      </c>
    </row>
    <row r="12" spans="1:14" ht="28.5" customHeight="1" x14ac:dyDescent="0.2">
      <c r="A12" s="45"/>
      <c r="B12" s="42" t="s">
        <v>10</v>
      </c>
      <c r="C12" s="39">
        <f>+C188</f>
        <v>1110</v>
      </c>
      <c r="D12" s="7">
        <f>+D188</f>
        <v>1090</v>
      </c>
      <c r="E12" s="7">
        <f>+E188</f>
        <v>746</v>
      </c>
      <c r="F12" s="7">
        <f>+F188</f>
        <v>804</v>
      </c>
      <c r="G12" s="8">
        <f t="shared" si="2"/>
        <v>0.1550712489522213</v>
      </c>
      <c r="H12" s="8">
        <f t="shared" si="2"/>
        <v>0.12352674524025385</v>
      </c>
      <c r="I12" s="8">
        <f t="shared" si="2"/>
        <v>0.17173112338858196</v>
      </c>
      <c r="J12" s="8">
        <f t="shared" si="2"/>
        <v>0.14439655172413793</v>
      </c>
      <c r="K12" s="8">
        <f t="shared" si="0"/>
        <v>-0.32792792792792791</v>
      </c>
      <c r="L12" s="8">
        <f t="shared" si="0"/>
        <v>-0.26238532110091745</v>
      </c>
      <c r="M12" s="8">
        <f t="shared" si="1"/>
        <v>-5.0852193350097795E-2</v>
      </c>
      <c r="N12" s="34">
        <f t="shared" si="1"/>
        <v>-3.2411604714415232E-2</v>
      </c>
    </row>
    <row r="13" spans="1:14" ht="28.5" customHeight="1" x14ac:dyDescent="0.2">
      <c r="A13" s="45"/>
      <c r="B13" s="42" t="s">
        <v>11</v>
      </c>
      <c r="C13" s="39">
        <f>+C371</f>
        <v>4363</v>
      </c>
      <c r="D13" s="7">
        <f>+D371</f>
        <v>4747</v>
      </c>
      <c r="E13" s="7">
        <f>+E371</f>
        <v>2557</v>
      </c>
      <c r="F13" s="7">
        <f>+F371</f>
        <v>2844</v>
      </c>
      <c r="G13" s="8">
        <f t="shared" si="2"/>
        <v>0.60952780106174909</v>
      </c>
      <c r="H13" s="8">
        <f t="shared" si="2"/>
        <v>0.53796464188576609</v>
      </c>
      <c r="I13" s="8">
        <f t="shared" si="2"/>
        <v>0.58862799263351751</v>
      </c>
      <c r="J13" s="8">
        <f t="shared" si="2"/>
        <v>0.51077586206896552</v>
      </c>
      <c r="K13" s="8">
        <f t="shared" si="0"/>
        <v>-0.41393536557414623</v>
      </c>
      <c r="L13" s="8">
        <f t="shared" si="0"/>
        <v>-0.4008847693279966</v>
      </c>
      <c r="M13" s="8">
        <f t="shared" si="1"/>
        <v>-0.25230511316010057</v>
      </c>
      <c r="N13" s="34">
        <f t="shared" si="1"/>
        <v>-0.21566183136899364</v>
      </c>
    </row>
    <row r="14" spans="1:14" ht="28.5" customHeight="1" thickBot="1" x14ac:dyDescent="0.25">
      <c r="A14" s="45"/>
      <c r="B14" s="43" t="s">
        <v>12</v>
      </c>
      <c r="C14" s="40">
        <f>+C612</f>
        <v>889</v>
      </c>
      <c r="D14" s="35">
        <f>+D612</f>
        <v>2108</v>
      </c>
      <c r="E14" s="35">
        <f>+E612</f>
        <v>695</v>
      </c>
      <c r="F14" s="35">
        <f>+F612</f>
        <v>1482</v>
      </c>
      <c r="G14" s="36">
        <f t="shared" si="2"/>
        <v>0.12419670298966191</v>
      </c>
      <c r="H14" s="36">
        <f t="shared" si="2"/>
        <v>0.23889392565729828</v>
      </c>
      <c r="I14" s="36">
        <f t="shared" si="2"/>
        <v>0.15999079189686924</v>
      </c>
      <c r="J14" s="36">
        <f t="shared" si="2"/>
        <v>0.26616379310344829</v>
      </c>
      <c r="K14" s="36">
        <f t="shared" si="0"/>
        <v>-0.21822272215973004</v>
      </c>
      <c r="L14" s="36">
        <f t="shared" si="0"/>
        <v>-0.29696394686907018</v>
      </c>
      <c r="M14" s="36">
        <f t="shared" si="1"/>
        <v>-2.7102542609667504E-2</v>
      </c>
      <c r="N14" s="37">
        <f t="shared" si="1"/>
        <v>-7.0942883046237526E-2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96</v>
      </c>
      <c r="D22" s="29">
        <f>SUM(D23:D73)</f>
        <v>89</v>
      </c>
      <c r="E22" s="29">
        <f>SUM(E23:E73)</f>
        <v>50</v>
      </c>
      <c r="F22" s="29">
        <f>SUM(F23:F73)</f>
        <v>46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-0.47916666666666669</v>
      </c>
      <c r="L22" s="30">
        <f>+IF(AND(D22=0,F22=0),"",IF(D22=0,1,IF(F22=0,-1,(F22-D22)/D22)))</f>
        <v>-0.48314606741573035</v>
      </c>
      <c r="M22" s="30">
        <f t="shared" ref="M22:M53" si="7">+IF(OR(AND(G22=""),(K22="")),"",G22*K22)</f>
        <v>-0.47916666666666669</v>
      </c>
      <c r="N22" s="30">
        <f t="shared" ref="N22:N53" si="8">+IF(OR(AND(H22=""),(L22="")),"",H22*L22)</f>
        <v>-0.48314606741573035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1</v>
      </c>
      <c r="D26" s="7">
        <v>0</v>
      </c>
      <c r="E26" s="7">
        <v>0</v>
      </c>
      <c r="F26" s="7">
        <v>0</v>
      </c>
      <c r="G26" s="8">
        <f t="shared" si="3"/>
        <v>1.0416666666666666E-2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-1.0416666666666666E-2</v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1</v>
      </c>
      <c r="D27" s="7">
        <v>1</v>
      </c>
      <c r="E27" s="7">
        <v>0</v>
      </c>
      <c r="F27" s="7">
        <v>0</v>
      </c>
      <c r="G27" s="8">
        <f t="shared" si="3"/>
        <v>1.0416666666666666E-2</v>
      </c>
      <c r="H27" s="8">
        <f t="shared" si="4"/>
        <v>1.1235955056179775E-2</v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>
        <f t="shared" si="10"/>
        <v>-1</v>
      </c>
      <c r="M27" s="8">
        <f t="shared" si="7"/>
        <v>-1.0416666666666666E-2</v>
      </c>
      <c r="N27" s="34">
        <f t="shared" si="8"/>
        <v>-1.1235955056179775E-2</v>
      </c>
    </row>
    <row r="28" spans="1:14" ht="25.5" x14ac:dyDescent="0.2">
      <c r="A28" s="45"/>
      <c r="B28" s="42" t="s">
        <v>21</v>
      </c>
      <c r="C28" s="39">
        <v>1</v>
      </c>
      <c r="D28" s="7">
        <v>1</v>
      </c>
      <c r="E28" s="7">
        <v>2</v>
      </c>
      <c r="F28" s="7">
        <v>0</v>
      </c>
      <c r="G28" s="8">
        <f t="shared" si="3"/>
        <v>1.0416666666666666E-2</v>
      </c>
      <c r="H28" s="8">
        <f t="shared" si="4"/>
        <v>1.1235955056179775E-2</v>
      </c>
      <c r="I28" s="8">
        <f t="shared" si="5"/>
        <v>0.04</v>
      </c>
      <c r="J28" s="8" t="str">
        <f t="shared" si="6"/>
        <v/>
      </c>
      <c r="K28" s="8">
        <f t="shared" si="9"/>
        <v>1</v>
      </c>
      <c r="L28" s="8">
        <f t="shared" si="10"/>
        <v>-1</v>
      </c>
      <c r="M28" s="8">
        <f t="shared" si="7"/>
        <v>1.0416666666666666E-2</v>
      </c>
      <c r="N28" s="34">
        <f t="shared" si="8"/>
        <v>-1.1235955056179775E-2</v>
      </c>
    </row>
    <row r="29" spans="1:14" ht="25.5" x14ac:dyDescent="0.2">
      <c r="A29" s="45"/>
      <c r="B29" s="42" t="s">
        <v>22</v>
      </c>
      <c r="C29" s="39">
        <v>0</v>
      </c>
      <c r="D29" s="7">
        <v>2</v>
      </c>
      <c r="E29" s="7">
        <v>0</v>
      </c>
      <c r="F29" s="7">
        <v>0</v>
      </c>
      <c r="G29" s="8" t="str">
        <f t="shared" si="3"/>
        <v/>
      </c>
      <c r="H29" s="8">
        <f t="shared" si="4"/>
        <v>2.247191011235955E-2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34">
        <f t="shared" si="8"/>
        <v>-2.247191011235955E-2</v>
      </c>
    </row>
    <row r="30" spans="1:14" x14ac:dyDescent="0.2">
      <c r="A30" s="45"/>
      <c r="B30" s="42" t="s">
        <v>23</v>
      </c>
      <c r="C30" s="39">
        <v>11</v>
      </c>
      <c r="D30" s="7">
        <v>2</v>
      </c>
      <c r="E30" s="7">
        <v>5</v>
      </c>
      <c r="F30" s="7">
        <v>2</v>
      </c>
      <c r="G30" s="8">
        <f t="shared" si="3"/>
        <v>0.11458333333333333</v>
      </c>
      <c r="H30" s="8">
        <f t="shared" si="4"/>
        <v>2.247191011235955E-2</v>
      </c>
      <c r="I30" s="8">
        <f t="shared" si="5"/>
        <v>0.1</v>
      </c>
      <c r="J30" s="8">
        <f t="shared" si="6"/>
        <v>4.3478260869565216E-2</v>
      </c>
      <c r="K30" s="8">
        <f t="shared" si="9"/>
        <v>-0.54545454545454541</v>
      </c>
      <c r="L30" s="8">
        <f t="shared" si="10"/>
        <v>0</v>
      </c>
      <c r="M30" s="8">
        <f t="shared" si="7"/>
        <v>-6.2499999999999993E-2</v>
      </c>
      <c r="N30" s="34">
        <f t="shared" si="8"/>
        <v>0</v>
      </c>
    </row>
    <row r="31" spans="1:14" x14ac:dyDescent="0.2">
      <c r="A31" s="45"/>
      <c r="B31" s="42" t="s">
        <v>24</v>
      </c>
      <c r="C31" s="39">
        <v>4</v>
      </c>
      <c r="D31" s="7">
        <v>1</v>
      </c>
      <c r="E31" s="7">
        <v>4</v>
      </c>
      <c r="F31" s="7">
        <v>0</v>
      </c>
      <c r="G31" s="8">
        <f t="shared" si="3"/>
        <v>4.1666666666666664E-2</v>
      </c>
      <c r="H31" s="8">
        <f t="shared" si="4"/>
        <v>1.1235955056179775E-2</v>
      </c>
      <c r="I31" s="8">
        <f t="shared" si="5"/>
        <v>0.08</v>
      </c>
      <c r="J31" s="8" t="str">
        <f t="shared" si="6"/>
        <v/>
      </c>
      <c r="K31" s="8">
        <f t="shared" si="9"/>
        <v>0</v>
      </c>
      <c r="L31" s="8">
        <f t="shared" si="10"/>
        <v>-1</v>
      </c>
      <c r="M31" s="8">
        <f t="shared" si="7"/>
        <v>0</v>
      </c>
      <c r="N31" s="34">
        <f t="shared" si="8"/>
        <v>-1.1235955056179775E-2</v>
      </c>
    </row>
    <row r="32" spans="1:14" x14ac:dyDescent="0.2">
      <c r="A32" s="45"/>
      <c r="B32" s="42" t="s">
        <v>25</v>
      </c>
      <c r="C32" s="39">
        <v>6</v>
      </c>
      <c r="D32" s="7">
        <v>5</v>
      </c>
      <c r="E32" s="7">
        <v>1</v>
      </c>
      <c r="F32" s="7">
        <v>1</v>
      </c>
      <c r="G32" s="8">
        <f t="shared" si="3"/>
        <v>6.25E-2</v>
      </c>
      <c r="H32" s="8">
        <f t="shared" si="4"/>
        <v>5.6179775280898875E-2</v>
      </c>
      <c r="I32" s="8">
        <f t="shared" si="5"/>
        <v>0.02</v>
      </c>
      <c r="J32" s="8">
        <f t="shared" si="6"/>
        <v>2.1739130434782608E-2</v>
      </c>
      <c r="K32" s="8">
        <f t="shared" si="9"/>
        <v>-0.83333333333333337</v>
      </c>
      <c r="L32" s="8">
        <f t="shared" si="10"/>
        <v>-0.8</v>
      </c>
      <c r="M32" s="8">
        <f t="shared" si="7"/>
        <v>-5.2083333333333336E-2</v>
      </c>
      <c r="N32" s="34">
        <f t="shared" si="8"/>
        <v>-4.49438202247191E-2</v>
      </c>
    </row>
    <row r="33" spans="1:14" x14ac:dyDescent="0.2">
      <c r="A33" s="45"/>
      <c r="B33" s="42" t="s">
        <v>26</v>
      </c>
      <c r="C33" s="39">
        <v>18</v>
      </c>
      <c r="D33" s="7">
        <v>12</v>
      </c>
      <c r="E33" s="7">
        <v>20</v>
      </c>
      <c r="F33" s="7">
        <v>17</v>
      </c>
      <c r="G33" s="8">
        <f t="shared" si="3"/>
        <v>0.1875</v>
      </c>
      <c r="H33" s="8">
        <f t="shared" si="4"/>
        <v>0.1348314606741573</v>
      </c>
      <c r="I33" s="8">
        <f t="shared" si="5"/>
        <v>0.4</v>
      </c>
      <c r="J33" s="8">
        <f t="shared" si="6"/>
        <v>0.36956521739130432</v>
      </c>
      <c r="K33" s="8">
        <f t="shared" si="9"/>
        <v>0.1111111111111111</v>
      </c>
      <c r="L33" s="8">
        <f t="shared" si="10"/>
        <v>0.41666666666666669</v>
      </c>
      <c r="M33" s="8">
        <f t="shared" si="7"/>
        <v>2.0833333333333332E-2</v>
      </c>
      <c r="N33" s="34">
        <f t="shared" si="8"/>
        <v>5.6179775280898875E-2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1</v>
      </c>
      <c r="F35" s="7">
        <v>1</v>
      </c>
      <c r="G35" s="8" t="str">
        <f t="shared" si="3"/>
        <v/>
      </c>
      <c r="H35" s="8" t="str">
        <f t="shared" si="4"/>
        <v/>
      </c>
      <c r="I35" s="8">
        <f t="shared" si="5"/>
        <v>0.02</v>
      </c>
      <c r="J35" s="8">
        <f t="shared" si="6"/>
        <v>2.1739130434782608E-2</v>
      </c>
      <c r="K35" s="8">
        <f t="shared" si="9"/>
        <v>1</v>
      </c>
      <c r="L35" s="8">
        <f t="shared" si="10"/>
        <v>1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6</v>
      </c>
      <c r="D39" s="7">
        <v>5</v>
      </c>
      <c r="E39" s="7">
        <v>1</v>
      </c>
      <c r="F39" s="7">
        <v>3</v>
      </c>
      <c r="G39" s="8">
        <f t="shared" si="3"/>
        <v>6.25E-2</v>
      </c>
      <c r="H39" s="8">
        <f t="shared" si="4"/>
        <v>5.6179775280898875E-2</v>
      </c>
      <c r="I39" s="8">
        <f t="shared" si="5"/>
        <v>0.02</v>
      </c>
      <c r="J39" s="8">
        <f t="shared" si="6"/>
        <v>6.5217391304347824E-2</v>
      </c>
      <c r="K39" s="8">
        <f t="shared" si="9"/>
        <v>-0.83333333333333337</v>
      </c>
      <c r="L39" s="8">
        <f t="shared" si="10"/>
        <v>-0.4</v>
      </c>
      <c r="M39" s="8">
        <f t="shared" si="7"/>
        <v>-5.2083333333333336E-2</v>
      </c>
      <c r="N39" s="34">
        <f t="shared" si="8"/>
        <v>-2.247191011235955E-2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1</v>
      </c>
      <c r="E41" s="7">
        <v>1</v>
      </c>
      <c r="F41" s="7">
        <v>1</v>
      </c>
      <c r="G41" s="8" t="str">
        <f t="shared" si="3"/>
        <v/>
      </c>
      <c r="H41" s="8">
        <f t="shared" si="4"/>
        <v>1.1235955056179775E-2</v>
      </c>
      <c r="I41" s="8">
        <f t="shared" si="5"/>
        <v>0.02</v>
      </c>
      <c r="J41" s="8">
        <f t="shared" si="6"/>
        <v>2.1739130434782608E-2</v>
      </c>
      <c r="K41" s="8">
        <f t="shared" si="9"/>
        <v>1</v>
      </c>
      <c r="L41" s="8">
        <f t="shared" si="10"/>
        <v>0</v>
      </c>
      <c r="M41" s="8" t="str">
        <f t="shared" si="7"/>
        <v/>
      </c>
      <c r="N41" s="34">
        <f t="shared" si="8"/>
        <v>0</v>
      </c>
    </row>
    <row r="42" spans="1:14" x14ac:dyDescent="0.2">
      <c r="A42" s="45"/>
      <c r="B42" s="42" t="s">
        <v>35</v>
      </c>
      <c r="C42" s="39">
        <v>1</v>
      </c>
      <c r="D42" s="7">
        <v>0</v>
      </c>
      <c r="E42" s="7">
        <v>0</v>
      </c>
      <c r="F42" s="7">
        <v>1</v>
      </c>
      <c r="G42" s="8">
        <f t="shared" si="3"/>
        <v>1.0416666666666666E-2</v>
      </c>
      <c r="H42" s="8" t="str">
        <f t="shared" si="4"/>
        <v/>
      </c>
      <c r="I42" s="8" t="str">
        <f t="shared" si="5"/>
        <v/>
      </c>
      <c r="J42" s="8">
        <f t="shared" si="6"/>
        <v>2.1739130434782608E-2</v>
      </c>
      <c r="K42" s="8">
        <f t="shared" si="9"/>
        <v>-1</v>
      </c>
      <c r="L42" s="8">
        <f t="shared" si="10"/>
        <v>1</v>
      </c>
      <c r="M42" s="8">
        <f t="shared" si="7"/>
        <v>-1.0416666666666666E-2</v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4</v>
      </c>
      <c r="D47" s="7">
        <v>0</v>
      </c>
      <c r="E47" s="7">
        <v>0</v>
      </c>
      <c r="F47" s="7">
        <v>0</v>
      </c>
      <c r="G47" s="8">
        <f t="shared" si="3"/>
        <v>4.1666666666666664E-2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-4.1666666666666664E-2</v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1.1235955056179775E-2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34">
        <f t="shared" si="8"/>
        <v>-1.1235955056179775E-2</v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1</v>
      </c>
      <c r="F51" s="7">
        <v>0</v>
      </c>
      <c r="G51" s="8" t="str">
        <f t="shared" si="3"/>
        <v/>
      </c>
      <c r="H51" s="8" t="str">
        <f t="shared" si="4"/>
        <v/>
      </c>
      <c r="I51" s="8">
        <f t="shared" si="5"/>
        <v>0.02</v>
      </c>
      <c r="J51" s="8" t="str">
        <f t="shared" si="6"/>
        <v/>
      </c>
      <c r="K51" s="8">
        <f t="shared" si="9"/>
        <v>1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1.1235955056179775E-2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34">
        <f t="shared" si="8"/>
        <v>-1.1235955056179775E-2</v>
      </c>
    </row>
    <row r="53" spans="1:14" x14ac:dyDescent="0.2">
      <c r="A53" s="45"/>
      <c r="B53" s="42" t="s">
        <v>46</v>
      </c>
      <c r="C53" s="39">
        <v>21</v>
      </c>
      <c r="D53" s="7">
        <v>13</v>
      </c>
      <c r="E53" s="7">
        <v>5</v>
      </c>
      <c r="F53" s="7">
        <v>5</v>
      </c>
      <c r="G53" s="8">
        <f t="shared" si="3"/>
        <v>0.21875</v>
      </c>
      <c r="H53" s="8">
        <f t="shared" si="4"/>
        <v>0.14606741573033707</v>
      </c>
      <c r="I53" s="8">
        <f t="shared" si="5"/>
        <v>0.1</v>
      </c>
      <c r="J53" s="8">
        <f t="shared" si="6"/>
        <v>0.10869565217391304</v>
      </c>
      <c r="K53" s="8">
        <f t="shared" si="9"/>
        <v>-0.76190476190476186</v>
      </c>
      <c r="L53" s="8">
        <f t="shared" si="10"/>
        <v>-0.61538461538461542</v>
      </c>
      <c r="M53" s="8">
        <f t="shared" si="7"/>
        <v>-0.16666666666666666</v>
      </c>
      <c r="N53" s="34">
        <f t="shared" si="8"/>
        <v>-8.98876404494382E-2</v>
      </c>
    </row>
    <row r="54" spans="1:14" x14ac:dyDescent="0.2">
      <c r="A54" s="45"/>
      <c r="B54" s="42" t="s">
        <v>47</v>
      </c>
      <c r="C54" s="39">
        <v>4</v>
      </c>
      <c r="D54" s="7">
        <v>2</v>
      </c>
      <c r="E54" s="7">
        <v>0</v>
      </c>
      <c r="F54" s="7">
        <v>0</v>
      </c>
      <c r="G54" s="8">
        <f t="shared" ref="G54:G73" si="11">+IF(C54=0,"",C54/C$22)</f>
        <v>4.1666666666666664E-2</v>
      </c>
      <c r="H54" s="8">
        <f t="shared" ref="H54:H73" si="12">+IF(D54=0,"",D54/D$22)</f>
        <v>2.247191011235955E-2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-4.1666666666666664E-2</v>
      </c>
      <c r="N54" s="34">
        <f t="shared" ref="N54:N73" si="16">+IF(OR(AND(H54=""),(L54="")),"",H54*L54)</f>
        <v>-2.247191011235955E-2</v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2.1739130434782608E-2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2</v>
      </c>
      <c r="D57" s="7">
        <v>3</v>
      </c>
      <c r="E57" s="7">
        <v>2</v>
      </c>
      <c r="F57" s="7">
        <v>1</v>
      </c>
      <c r="G57" s="8">
        <f t="shared" si="11"/>
        <v>2.0833333333333332E-2</v>
      </c>
      <c r="H57" s="8">
        <f t="shared" si="12"/>
        <v>3.3707865168539325E-2</v>
      </c>
      <c r="I57" s="8">
        <f t="shared" si="13"/>
        <v>0.04</v>
      </c>
      <c r="J57" s="8">
        <f t="shared" si="14"/>
        <v>2.1739130434782608E-2</v>
      </c>
      <c r="K57" s="8">
        <f t="shared" si="17"/>
        <v>0</v>
      </c>
      <c r="L57" s="8">
        <f t="shared" si="18"/>
        <v>-0.66666666666666663</v>
      </c>
      <c r="M57" s="8">
        <f t="shared" si="15"/>
        <v>0</v>
      </c>
      <c r="N57" s="34">
        <f t="shared" si="16"/>
        <v>-2.247191011235955E-2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1</v>
      </c>
      <c r="E62" s="7">
        <v>0</v>
      </c>
      <c r="F62" s="7">
        <v>0</v>
      </c>
      <c r="G62" s="8" t="str">
        <f t="shared" si="11"/>
        <v/>
      </c>
      <c r="H62" s="8">
        <f t="shared" si="12"/>
        <v>1.1235955056179775E-2</v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>
        <f t="shared" si="18"/>
        <v>-1</v>
      </c>
      <c r="M62" s="8" t="str">
        <f t="shared" si="15"/>
        <v/>
      </c>
      <c r="N62" s="34">
        <f t="shared" si="16"/>
        <v>-1.1235955056179775E-2</v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2</v>
      </c>
      <c r="E64" s="7">
        <v>0</v>
      </c>
      <c r="F64" s="7">
        <v>0</v>
      </c>
      <c r="G64" s="8" t="str">
        <f t="shared" si="11"/>
        <v/>
      </c>
      <c r="H64" s="8">
        <f t="shared" si="12"/>
        <v>2.247191011235955E-2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34">
        <f t="shared" si="16"/>
        <v>-2.247191011235955E-2</v>
      </c>
    </row>
    <row r="65" spans="1:14" x14ac:dyDescent="0.2">
      <c r="A65" s="45"/>
      <c r="B65" s="42" t="s">
        <v>58</v>
      </c>
      <c r="C65" s="39">
        <v>0</v>
      </c>
      <c r="D65" s="7">
        <v>2</v>
      </c>
      <c r="E65" s="7">
        <v>1</v>
      </c>
      <c r="F65" s="7">
        <v>1</v>
      </c>
      <c r="G65" s="8" t="str">
        <f t="shared" si="11"/>
        <v/>
      </c>
      <c r="H65" s="8">
        <f t="shared" si="12"/>
        <v>2.247191011235955E-2</v>
      </c>
      <c r="I65" s="8">
        <f t="shared" si="13"/>
        <v>0.02</v>
      </c>
      <c r="J65" s="8">
        <f t="shared" si="14"/>
        <v>2.1739130434782608E-2</v>
      </c>
      <c r="K65" s="8">
        <f t="shared" si="17"/>
        <v>1</v>
      </c>
      <c r="L65" s="8">
        <f t="shared" si="18"/>
        <v>-0.5</v>
      </c>
      <c r="M65" s="8" t="str">
        <f t="shared" si="15"/>
        <v/>
      </c>
      <c r="N65" s="34">
        <f t="shared" si="16"/>
        <v>-1.1235955056179775E-2</v>
      </c>
    </row>
    <row r="66" spans="1:14" x14ac:dyDescent="0.2">
      <c r="A66" s="45"/>
      <c r="B66" s="42" t="s">
        <v>59</v>
      </c>
      <c r="C66" s="39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1.1235955056179775E-2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34">
        <f t="shared" si="16"/>
        <v>-1.1235955056179775E-2</v>
      </c>
    </row>
    <row r="67" spans="1:14" x14ac:dyDescent="0.2">
      <c r="A67" s="45"/>
      <c r="B67" s="42" t="s">
        <v>60</v>
      </c>
      <c r="C67" s="39">
        <v>11</v>
      </c>
      <c r="D67" s="7">
        <v>22</v>
      </c>
      <c r="E67" s="7">
        <v>5</v>
      </c>
      <c r="F67" s="7">
        <v>7</v>
      </c>
      <c r="G67" s="8">
        <f t="shared" si="11"/>
        <v>0.11458333333333333</v>
      </c>
      <c r="H67" s="8">
        <f t="shared" si="12"/>
        <v>0.24719101123595505</v>
      </c>
      <c r="I67" s="8">
        <f t="shared" si="13"/>
        <v>0.1</v>
      </c>
      <c r="J67" s="8">
        <f t="shared" si="14"/>
        <v>0.15217391304347827</v>
      </c>
      <c r="K67" s="8">
        <f t="shared" si="17"/>
        <v>-0.54545454545454541</v>
      </c>
      <c r="L67" s="8">
        <f t="shared" si="18"/>
        <v>-0.68181818181818177</v>
      </c>
      <c r="M67" s="8">
        <f t="shared" si="15"/>
        <v>-6.2499999999999993E-2</v>
      </c>
      <c r="N67" s="34">
        <f t="shared" si="16"/>
        <v>-0.16853932584269662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1</v>
      </c>
      <c r="D71" s="7">
        <v>8</v>
      </c>
      <c r="E71" s="7">
        <v>0</v>
      </c>
      <c r="F71" s="7">
        <v>3</v>
      </c>
      <c r="G71" s="8">
        <f t="shared" si="11"/>
        <v>1.0416666666666666E-2</v>
      </c>
      <c r="H71" s="8">
        <f t="shared" si="12"/>
        <v>8.98876404494382E-2</v>
      </c>
      <c r="I71" s="8" t="str">
        <f t="shared" si="13"/>
        <v/>
      </c>
      <c r="J71" s="8">
        <f t="shared" si="14"/>
        <v>6.5217391304347824E-2</v>
      </c>
      <c r="K71" s="8">
        <f t="shared" si="17"/>
        <v>-1</v>
      </c>
      <c r="L71" s="8">
        <f t="shared" si="18"/>
        <v>-0.625</v>
      </c>
      <c r="M71" s="8">
        <f t="shared" si="15"/>
        <v>-1.0416666666666666E-2</v>
      </c>
      <c r="N71" s="34">
        <f t="shared" si="16"/>
        <v>-5.6179775280898875E-2</v>
      </c>
    </row>
    <row r="72" spans="1:14" x14ac:dyDescent="0.2">
      <c r="A72" s="45"/>
      <c r="B72" s="42" t="s">
        <v>65</v>
      </c>
      <c r="C72" s="39">
        <v>4</v>
      </c>
      <c r="D72" s="7">
        <v>3</v>
      </c>
      <c r="E72" s="7">
        <v>1</v>
      </c>
      <c r="F72" s="7">
        <v>2</v>
      </c>
      <c r="G72" s="8">
        <f t="shared" si="11"/>
        <v>4.1666666666666664E-2</v>
      </c>
      <c r="H72" s="8">
        <f t="shared" si="12"/>
        <v>3.3707865168539325E-2</v>
      </c>
      <c r="I72" s="8">
        <f t="shared" si="13"/>
        <v>0.02</v>
      </c>
      <c r="J72" s="8">
        <f t="shared" si="14"/>
        <v>4.3478260869565216E-2</v>
      </c>
      <c r="K72" s="8">
        <f t="shared" si="17"/>
        <v>-0.75</v>
      </c>
      <c r="L72" s="8">
        <f t="shared" si="18"/>
        <v>-0.33333333333333331</v>
      </c>
      <c r="M72" s="8">
        <f t="shared" si="15"/>
        <v>-3.125E-2</v>
      </c>
      <c r="N72" s="34">
        <f t="shared" si="16"/>
        <v>-1.1235955056179775E-2</v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700</v>
      </c>
      <c r="D81" s="29">
        <f>SUM(D82:D180)</f>
        <v>790</v>
      </c>
      <c r="E81" s="29">
        <f>SUM(E82:E180)</f>
        <v>296</v>
      </c>
      <c r="F81" s="29">
        <f>SUM(F82:F180)</f>
        <v>392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-0.57714285714285718</v>
      </c>
      <c r="L81" s="30">
        <f>+IF(AND(D81=0,F81=0),"",IF(D81=0,1,IF(F81=0,-1,(F81-D81)/D81)))</f>
        <v>-0.5037974683544304</v>
      </c>
      <c r="M81" s="30">
        <f t="shared" ref="M81:M112" si="23">+IF(OR(AND(G81=""),(K81="")),"",G81*K81)</f>
        <v>-0.57714285714285718</v>
      </c>
      <c r="N81" s="30">
        <f t="shared" ref="N81:N112" si="24">+IF(OR(AND(H81=""),(L81="")),"",H81*L81)</f>
        <v>-0.5037974683544304</v>
      </c>
    </row>
    <row r="82" spans="1:14" x14ac:dyDescent="0.2">
      <c r="A82" s="45"/>
      <c r="B82" s="41" t="s">
        <v>67</v>
      </c>
      <c r="C82" s="38">
        <v>77</v>
      </c>
      <c r="D82" s="31">
        <v>61</v>
      </c>
      <c r="E82" s="31">
        <v>18</v>
      </c>
      <c r="F82" s="31">
        <v>12</v>
      </c>
      <c r="G82" s="32">
        <f t="shared" si="19"/>
        <v>0.11</v>
      </c>
      <c r="H82" s="32">
        <f t="shared" si="20"/>
        <v>7.7215189873417717E-2</v>
      </c>
      <c r="I82" s="32">
        <f t="shared" si="21"/>
        <v>6.0810810810810814E-2</v>
      </c>
      <c r="J82" s="32">
        <f t="shared" si="22"/>
        <v>3.0612244897959183E-2</v>
      </c>
      <c r="K82" s="32">
        <f t="shared" ref="K82:K113" si="25">+IF(AND(C82=0,E82=0)," ",IF(C82=0,1,IF(E82=0,-1,(E82-C82)/C82)))</f>
        <v>-0.76623376623376627</v>
      </c>
      <c r="L82" s="32">
        <f t="shared" ref="L82:L113" si="26">+IF(AND(D82=0,F82=0)," ",IF(D82=0,1,IF(F82=0,-1,(F82-D82)/D82)))</f>
        <v>-0.80327868852459017</v>
      </c>
      <c r="M82" s="32">
        <f t="shared" si="23"/>
        <v>-8.4285714285714283E-2</v>
      </c>
      <c r="N82" s="33">
        <f t="shared" si="24"/>
        <v>-6.20253164556962E-2</v>
      </c>
    </row>
    <row r="83" spans="1:14" ht="24.75" customHeight="1" x14ac:dyDescent="0.2">
      <c r="A83" s="45"/>
      <c r="B83" s="42" t="s">
        <v>68</v>
      </c>
      <c r="C83" s="39">
        <v>9</v>
      </c>
      <c r="D83" s="7">
        <v>10</v>
      </c>
      <c r="E83" s="7">
        <v>4</v>
      </c>
      <c r="F83" s="7">
        <v>1</v>
      </c>
      <c r="G83" s="8">
        <f t="shared" si="19"/>
        <v>1.2857142857142857E-2</v>
      </c>
      <c r="H83" s="8">
        <f t="shared" si="20"/>
        <v>1.2658227848101266E-2</v>
      </c>
      <c r="I83" s="8">
        <f t="shared" si="21"/>
        <v>1.3513513513513514E-2</v>
      </c>
      <c r="J83" s="8">
        <f t="shared" si="22"/>
        <v>2.5510204081632651E-3</v>
      </c>
      <c r="K83" s="8">
        <f t="shared" si="25"/>
        <v>-0.55555555555555558</v>
      </c>
      <c r="L83" s="8">
        <f t="shared" si="26"/>
        <v>-0.9</v>
      </c>
      <c r="M83" s="8">
        <f t="shared" si="23"/>
        <v>-7.1428571428571426E-3</v>
      </c>
      <c r="N83" s="34">
        <f t="shared" si="24"/>
        <v>-1.1392405063291139E-2</v>
      </c>
    </row>
    <row r="84" spans="1:14" x14ac:dyDescent="0.2">
      <c r="A84" s="45"/>
      <c r="B84" s="42" t="s">
        <v>69</v>
      </c>
      <c r="C84" s="39">
        <v>2</v>
      </c>
      <c r="D84" s="7">
        <v>3</v>
      </c>
      <c r="E84" s="7">
        <v>1</v>
      </c>
      <c r="F84" s="7">
        <v>0</v>
      </c>
      <c r="G84" s="8">
        <f t="shared" si="19"/>
        <v>2.8571428571428571E-3</v>
      </c>
      <c r="H84" s="8">
        <f t="shared" si="20"/>
        <v>3.7974683544303796E-3</v>
      </c>
      <c r="I84" s="8">
        <f t="shared" si="21"/>
        <v>3.3783783783783786E-3</v>
      </c>
      <c r="J84" s="8" t="str">
        <f t="shared" si="22"/>
        <v/>
      </c>
      <c r="K84" s="8">
        <f t="shared" si="25"/>
        <v>-0.5</v>
      </c>
      <c r="L84" s="8">
        <f t="shared" si="26"/>
        <v>-1</v>
      </c>
      <c r="M84" s="8">
        <f t="shared" si="23"/>
        <v>-1.4285714285714286E-3</v>
      </c>
      <c r="N84" s="34">
        <f t="shared" si="24"/>
        <v>-3.7974683544303796E-3</v>
      </c>
    </row>
    <row r="85" spans="1:14" x14ac:dyDescent="0.2">
      <c r="A85" s="45"/>
      <c r="B85" s="42" t="s">
        <v>70</v>
      </c>
      <c r="C85" s="39">
        <v>103</v>
      </c>
      <c r="D85" s="7">
        <v>37</v>
      </c>
      <c r="E85" s="7">
        <v>42</v>
      </c>
      <c r="F85" s="7">
        <v>16</v>
      </c>
      <c r="G85" s="8">
        <f t="shared" si="19"/>
        <v>0.14714285714285713</v>
      </c>
      <c r="H85" s="8">
        <f t="shared" si="20"/>
        <v>4.6835443037974683E-2</v>
      </c>
      <c r="I85" s="8">
        <f t="shared" si="21"/>
        <v>0.14189189189189189</v>
      </c>
      <c r="J85" s="8">
        <f t="shared" si="22"/>
        <v>4.0816326530612242E-2</v>
      </c>
      <c r="K85" s="8">
        <f t="shared" si="25"/>
        <v>-0.59223300970873782</v>
      </c>
      <c r="L85" s="8">
        <f t="shared" si="26"/>
        <v>-0.56756756756756754</v>
      </c>
      <c r="M85" s="8">
        <f t="shared" si="23"/>
        <v>-8.7142857142857133E-2</v>
      </c>
      <c r="N85" s="34">
        <f t="shared" si="24"/>
        <v>-2.6582278481012658E-2</v>
      </c>
    </row>
    <row r="86" spans="1:14" ht="25.5" x14ac:dyDescent="0.2">
      <c r="A86" s="45"/>
      <c r="B86" s="42" t="s">
        <v>71</v>
      </c>
      <c r="C86" s="39">
        <v>64</v>
      </c>
      <c r="D86" s="7">
        <v>30</v>
      </c>
      <c r="E86" s="7">
        <v>24</v>
      </c>
      <c r="F86" s="7">
        <v>21</v>
      </c>
      <c r="G86" s="8">
        <f t="shared" si="19"/>
        <v>9.1428571428571428E-2</v>
      </c>
      <c r="H86" s="8">
        <f t="shared" si="20"/>
        <v>3.7974683544303799E-2</v>
      </c>
      <c r="I86" s="8">
        <f t="shared" si="21"/>
        <v>8.1081081081081086E-2</v>
      </c>
      <c r="J86" s="8">
        <f t="shared" si="22"/>
        <v>5.3571428571428568E-2</v>
      </c>
      <c r="K86" s="8">
        <f t="shared" si="25"/>
        <v>-0.625</v>
      </c>
      <c r="L86" s="8">
        <f t="shared" si="26"/>
        <v>-0.3</v>
      </c>
      <c r="M86" s="8">
        <f t="shared" si="23"/>
        <v>-5.7142857142857141E-2</v>
      </c>
      <c r="N86" s="34">
        <f t="shared" si="24"/>
        <v>-1.1392405063291139E-2</v>
      </c>
    </row>
    <row r="87" spans="1:14" x14ac:dyDescent="0.2">
      <c r="A87" s="45"/>
      <c r="B87" s="42" t="s">
        <v>72</v>
      </c>
      <c r="C87" s="39">
        <v>2</v>
      </c>
      <c r="D87" s="7">
        <v>2</v>
      </c>
      <c r="E87" s="7">
        <v>1</v>
      </c>
      <c r="F87" s="7">
        <v>3</v>
      </c>
      <c r="G87" s="8">
        <f t="shared" si="19"/>
        <v>2.8571428571428571E-3</v>
      </c>
      <c r="H87" s="8">
        <f t="shared" si="20"/>
        <v>2.5316455696202532E-3</v>
      </c>
      <c r="I87" s="8">
        <f t="shared" si="21"/>
        <v>3.3783783783783786E-3</v>
      </c>
      <c r="J87" s="8">
        <f t="shared" si="22"/>
        <v>7.6530612244897957E-3</v>
      </c>
      <c r="K87" s="8">
        <f t="shared" si="25"/>
        <v>-0.5</v>
      </c>
      <c r="L87" s="8">
        <f t="shared" si="26"/>
        <v>0.5</v>
      </c>
      <c r="M87" s="8">
        <f t="shared" si="23"/>
        <v>-1.4285714285714286E-3</v>
      </c>
      <c r="N87" s="34">
        <f t="shared" si="24"/>
        <v>1.2658227848101266E-3</v>
      </c>
    </row>
    <row r="88" spans="1:14" x14ac:dyDescent="0.2">
      <c r="A88" s="45"/>
      <c r="B88" s="42" t="s">
        <v>73</v>
      </c>
      <c r="C88" s="39">
        <v>5</v>
      </c>
      <c r="D88" s="7">
        <v>2</v>
      </c>
      <c r="E88" s="7">
        <v>7</v>
      </c>
      <c r="F88" s="7">
        <v>0</v>
      </c>
      <c r="G88" s="8">
        <f t="shared" si="19"/>
        <v>7.1428571428571426E-3</v>
      </c>
      <c r="H88" s="8">
        <f t="shared" si="20"/>
        <v>2.5316455696202532E-3</v>
      </c>
      <c r="I88" s="8">
        <f t="shared" si="21"/>
        <v>2.364864864864865E-2</v>
      </c>
      <c r="J88" s="8" t="str">
        <f t="shared" si="22"/>
        <v/>
      </c>
      <c r="K88" s="8">
        <f t="shared" si="25"/>
        <v>0.4</v>
      </c>
      <c r="L88" s="8">
        <f t="shared" si="26"/>
        <v>-1</v>
      </c>
      <c r="M88" s="8">
        <f t="shared" si="23"/>
        <v>2.8571428571428571E-3</v>
      </c>
      <c r="N88" s="34">
        <f t="shared" si="24"/>
        <v>-2.5316455696202532E-3</v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3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7.6530612244897957E-3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1</v>
      </c>
      <c r="D92" s="7">
        <v>0</v>
      </c>
      <c r="E92" s="7">
        <v>0</v>
      </c>
      <c r="F92" s="7">
        <v>0</v>
      </c>
      <c r="G92" s="8">
        <f t="shared" si="19"/>
        <v>1.4285714285714286E-3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-1.4285714285714286E-3</v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1</v>
      </c>
      <c r="E93" s="7">
        <v>1</v>
      </c>
      <c r="F93" s="7">
        <v>0</v>
      </c>
      <c r="G93" s="8" t="str">
        <f t="shared" si="19"/>
        <v/>
      </c>
      <c r="H93" s="8">
        <f t="shared" si="20"/>
        <v>1.2658227848101266E-3</v>
      </c>
      <c r="I93" s="8">
        <f t="shared" si="21"/>
        <v>3.3783783783783786E-3</v>
      </c>
      <c r="J93" s="8" t="str">
        <f t="shared" si="22"/>
        <v/>
      </c>
      <c r="K93" s="8">
        <f t="shared" si="25"/>
        <v>1</v>
      </c>
      <c r="L93" s="8">
        <f t="shared" si="26"/>
        <v>-1</v>
      </c>
      <c r="M93" s="8" t="str">
        <f t="shared" si="23"/>
        <v/>
      </c>
      <c r="N93" s="34">
        <f t="shared" si="24"/>
        <v>-1.2658227848101266E-3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10</v>
      </c>
      <c r="D97" s="7">
        <v>0</v>
      </c>
      <c r="E97" s="7">
        <v>1</v>
      </c>
      <c r="F97" s="7">
        <v>3</v>
      </c>
      <c r="G97" s="8">
        <f t="shared" si="19"/>
        <v>1.4285714285714285E-2</v>
      </c>
      <c r="H97" s="8" t="str">
        <f t="shared" si="20"/>
        <v/>
      </c>
      <c r="I97" s="8">
        <f t="shared" si="21"/>
        <v>3.3783783783783786E-3</v>
      </c>
      <c r="J97" s="8">
        <f t="shared" si="22"/>
        <v>7.6530612244897957E-3</v>
      </c>
      <c r="K97" s="8">
        <f t="shared" si="25"/>
        <v>-0.9</v>
      </c>
      <c r="L97" s="8">
        <f t="shared" si="26"/>
        <v>1</v>
      </c>
      <c r="M97" s="8">
        <f t="shared" si="23"/>
        <v>-1.2857142857142857E-2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7</v>
      </c>
      <c r="E98" s="7">
        <v>0</v>
      </c>
      <c r="F98" s="7">
        <v>0</v>
      </c>
      <c r="G98" s="8" t="str">
        <f t="shared" si="19"/>
        <v/>
      </c>
      <c r="H98" s="8">
        <f t="shared" si="20"/>
        <v>8.8607594936708865E-3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34">
        <f t="shared" si="24"/>
        <v>-8.8607594936708865E-3</v>
      </c>
    </row>
    <row r="99" spans="1:14" x14ac:dyDescent="0.2">
      <c r="A99" s="45"/>
      <c r="B99" s="42" t="s">
        <v>84</v>
      </c>
      <c r="C99" s="39">
        <v>1</v>
      </c>
      <c r="D99" s="7">
        <v>26</v>
      </c>
      <c r="E99" s="7">
        <v>1</v>
      </c>
      <c r="F99" s="7">
        <v>1</v>
      </c>
      <c r="G99" s="8">
        <f t="shared" si="19"/>
        <v>1.4285714285714286E-3</v>
      </c>
      <c r="H99" s="8">
        <f t="shared" si="20"/>
        <v>3.2911392405063293E-2</v>
      </c>
      <c r="I99" s="8">
        <f t="shared" si="21"/>
        <v>3.3783783783783786E-3</v>
      </c>
      <c r="J99" s="8">
        <f t="shared" si="22"/>
        <v>2.5510204081632651E-3</v>
      </c>
      <c r="K99" s="8">
        <f t="shared" si="25"/>
        <v>0</v>
      </c>
      <c r="L99" s="8">
        <f t="shared" si="26"/>
        <v>-0.96153846153846156</v>
      </c>
      <c r="M99" s="8">
        <f t="shared" si="23"/>
        <v>0</v>
      </c>
      <c r="N99" s="34">
        <f t="shared" si="24"/>
        <v>-3.1645569620253167E-2</v>
      </c>
    </row>
    <row r="100" spans="1:14" x14ac:dyDescent="0.2">
      <c r="A100" s="45"/>
      <c r="B100" s="42" t="s">
        <v>85</v>
      </c>
      <c r="C100" s="39">
        <v>5</v>
      </c>
      <c r="D100" s="7">
        <v>8</v>
      </c>
      <c r="E100" s="7">
        <v>4</v>
      </c>
      <c r="F100" s="7">
        <v>3</v>
      </c>
      <c r="G100" s="8">
        <f t="shared" si="19"/>
        <v>7.1428571428571426E-3</v>
      </c>
      <c r="H100" s="8">
        <f t="shared" si="20"/>
        <v>1.0126582278481013E-2</v>
      </c>
      <c r="I100" s="8">
        <f t="shared" si="21"/>
        <v>1.3513513513513514E-2</v>
      </c>
      <c r="J100" s="8">
        <f t="shared" si="22"/>
        <v>7.6530612244897957E-3</v>
      </c>
      <c r="K100" s="8">
        <f t="shared" si="25"/>
        <v>-0.2</v>
      </c>
      <c r="L100" s="8">
        <f t="shared" si="26"/>
        <v>-0.625</v>
      </c>
      <c r="M100" s="8">
        <f t="shared" si="23"/>
        <v>-1.4285714285714286E-3</v>
      </c>
      <c r="N100" s="34">
        <f t="shared" si="24"/>
        <v>-6.3291139240506328E-3</v>
      </c>
    </row>
    <row r="101" spans="1:14" x14ac:dyDescent="0.2">
      <c r="A101" s="45"/>
      <c r="B101" s="42" t="s">
        <v>86</v>
      </c>
      <c r="C101" s="39">
        <v>1</v>
      </c>
      <c r="D101" s="7">
        <v>1</v>
      </c>
      <c r="E101" s="7">
        <v>1</v>
      </c>
      <c r="F101" s="7">
        <v>1</v>
      </c>
      <c r="G101" s="8">
        <f t="shared" si="19"/>
        <v>1.4285714285714286E-3</v>
      </c>
      <c r="H101" s="8">
        <f t="shared" si="20"/>
        <v>1.2658227848101266E-3</v>
      </c>
      <c r="I101" s="8">
        <f t="shared" si="21"/>
        <v>3.3783783783783786E-3</v>
      </c>
      <c r="J101" s="8">
        <f t="shared" si="22"/>
        <v>2.5510204081632651E-3</v>
      </c>
      <c r="K101" s="8">
        <f t="shared" si="25"/>
        <v>0</v>
      </c>
      <c r="L101" s="8">
        <f t="shared" si="26"/>
        <v>0</v>
      </c>
      <c r="M101" s="8">
        <f t="shared" si="23"/>
        <v>0</v>
      </c>
      <c r="N101" s="34">
        <f t="shared" si="24"/>
        <v>0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15</v>
      </c>
      <c r="D103" s="7">
        <v>37</v>
      </c>
      <c r="E103" s="7">
        <v>5</v>
      </c>
      <c r="F103" s="7">
        <v>24</v>
      </c>
      <c r="G103" s="8">
        <f t="shared" si="19"/>
        <v>2.1428571428571429E-2</v>
      </c>
      <c r="H103" s="8">
        <f t="shared" si="20"/>
        <v>4.6835443037974683E-2</v>
      </c>
      <c r="I103" s="8">
        <f t="shared" si="21"/>
        <v>1.6891891891891893E-2</v>
      </c>
      <c r="J103" s="8">
        <f t="shared" si="22"/>
        <v>6.1224489795918366E-2</v>
      </c>
      <c r="K103" s="8">
        <f t="shared" si="25"/>
        <v>-0.66666666666666663</v>
      </c>
      <c r="L103" s="8">
        <f t="shared" si="26"/>
        <v>-0.35135135135135137</v>
      </c>
      <c r="M103" s="8">
        <f t="shared" si="23"/>
        <v>-1.4285714285714285E-2</v>
      </c>
      <c r="N103" s="34">
        <f t="shared" si="24"/>
        <v>-1.6455696202531647E-2</v>
      </c>
    </row>
    <row r="104" spans="1:14" x14ac:dyDescent="0.2">
      <c r="A104" s="45"/>
      <c r="B104" s="42" t="s">
        <v>89</v>
      </c>
      <c r="C104" s="39">
        <v>0</v>
      </c>
      <c r="D104" s="7">
        <v>13</v>
      </c>
      <c r="E104" s="7">
        <v>0</v>
      </c>
      <c r="F104" s="7">
        <v>5</v>
      </c>
      <c r="G104" s="8" t="str">
        <f t="shared" si="19"/>
        <v/>
      </c>
      <c r="H104" s="8">
        <f t="shared" si="20"/>
        <v>1.6455696202531647E-2</v>
      </c>
      <c r="I104" s="8" t="str">
        <f t="shared" si="21"/>
        <v/>
      </c>
      <c r="J104" s="8">
        <f t="shared" si="22"/>
        <v>1.2755102040816327E-2</v>
      </c>
      <c r="K104" s="8" t="str">
        <f t="shared" si="25"/>
        <v xml:space="preserve"> </v>
      </c>
      <c r="L104" s="8">
        <f t="shared" si="26"/>
        <v>-0.61538461538461542</v>
      </c>
      <c r="M104" s="8" t="str">
        <f t="shared" si="23"/>
        <v/>
      </c>
      <c r="N104" s="34">
        <f t="shared" si="24"/>
        <v>-1.0126582278481015E-2</v>
      </c>
    </row>
    <row r="105" spans="1:14" x14ac:dyDescent="0.2">
      <c r="A105" s="45"/>
      <c r="B105" s="42" t="s">
        <v>90</v>
      </c>
      <c r="C105" s="39">
        <v>2</v>
      </c>
      <c r="D105" s="7">
        <v>35</v>
      </c>
      <c r="E105" s="7">
        <v>0</v>
      </c>
      <c r="F105" s="7">
        <v>8</v>
      </c>
      <c r="G105" s="8">
        <f t="shared" si="19"/>
        <v>2.8571428571428571E-3</v>
      </c>
      <c r="H105" s="8">
        <f t="shared" si="20"/>
        <v>4.4303797468354431E-2</v>
      </c>
      <c r="I105" s="8" t="str">
        <f t="shared" si="21"/>
        <v/>
      </c>
      <c r="J105" s="8">
        <f t="shared" si="22"/>
        <v>2.0408163265306121E-2</v>
      </c>
      <c r="K105" s="8">
        <f t="shared" si="25"/>
        <v>-1</v>
      </c>
      <c r="L105" s="8">
        <f t="shared" si="26"/>
        <v>-0.77142857142857146</v>
      </c>
      <c r="M105" s="8">
        <f t="shared" si="23"/>
        <v>-2.8571428571428571E-3</v>
      </c>
      <c r="N105" s="34">
        <f t="shared" si="24"/>
        <v>-3.4177215189873419E-2</v>
      </c>
    </row>
    <row r="106" spans="1:14" x14ac:dyDescent="0.2">
      <c r="A106" s="45"/>
      <c r="B106" s="42" t="s">
        <v>91</v>
      </c>
      <c r="C106" s="39">
        <v>2</v>
      </c>
      <c r="D106" s="7">
        <v>14</v>
      </c>
      <c r="E106" s="7">
        <v>3</v>
      </c>
      <c r="F106" s="7">
        <v>8</v>
      </c>
      <c r="G106" s="8">
        <f t="shared" si="19"/>
        <v>2.8571428571428571E-3</v>
      </c>
      <c r="H106" s="8">
        <f t="shared" si="20"/>
        <v>1.7721518987341773E-2</v>
      </c>
      <c r="I106" s="8">
        <f t="shared" si="21"/>
        <v>1.0135135135135136E-2</v>
      </c>
      <c r="J106" s="8">
        <f t="shared" si="22"/>
        <v>2.0408163265306121E-2</v>
      </c>
      <c r="K106" s="8">
        <f t="shared" si="25"/>
        <v>0.5</v>
      </c>
      <c r="L106" s="8">
        <f t="shared" si="26"/>
        <v>-0.42857142857142855</v>
      </c>
      <c r="M106" s="8">
        <f t="shared" si="23"/>
        <v>1.4285714285714286E-3</v>
      </c>
      <c r="N106" s="34">
        <f t="shared" si="24"/>
        <v>-7.5949367088607592E-3</v>
      </c>
    </row>
    <row r="107" spans="1:14" x14ac:dyDescent="0.2">
      <c r="A107" s="45"/>
      <c r="B107" s="42" t="s">
        <v>92</v>
      </c>
      <c r="C107" s="39">
        <v>1</v>
      </c>
      <c r="D107" s="7">
        <v>6</v>
      </c>
      <c r="E107" s="7">
        <v>1</v>
      </c>
      <c r="F107" s="7">
        <v>0</v>
      </c>
      <c r="G107" s="8">
        <f t="shared" si="19"/>
        <v>1.4285714285714286E-3</v>
      </c>
      <c r="H107" s="8">
        <f t="shared" si="20"/>
        <v>7.5949367088607592E-3</v>
      </c>
      <c r="I107" s="8">
        <f t="shared" si="21"/>
        <v>3.3783783783783786E-3</v>
      </c>
      <c r="J107" s="8" t="str">
        <f t="shared" si="22"/>
        <v/>
      </c>
      <c r="K107" s="8">
        <f t="shared" si="25"/>
        <v>0</v>
      </c>
      <c r="L107" s="8">
        <f t="shared" si="26"/>
        <v>-1</v>
      </c>
      <c r="M107" s="8">
        <f t="shared" si="23"/>
        <v>0</v>
      </c>
      <c r="N107" s="34">
        <f t="shared" si="24"/>
        <v>-7.5949367088607592E-3</v>
      </c>
    </row>
    <row r="108" spans="1:14" x14ac:dyDescent="0.2">
      <c r="A108" s="45"/>
      <c r="B108" s="42" t="s">
        <v>93</v>
      </c>
      <c r="C108" s="39">
        <v>0</v>
      </c>
      <c r="D108" s="7">
        <v>1</v>
      </c>
      <c r="E108" s="7">
        <v>0</v>
      </c>
      <c r="F108" s="7">
        <v>2</v>
      </c>
      <c r="G108" s="8" t="str">
        <f t="shared" si="19"/>
        <v/>
      </c>
      <c r="H108" s="8">
        <f t="shared" si="20"/>
        <v>1.2658227848101266E-3</v>
      </c>
      <c r="I108" s="8" t="str">
        <f t="shared" si="21"/>
        <v/>
      </c>
      <c r="J108" s="8">
        <f t="shared" si="22"/>
        <v>5.1020408163265302E-3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34">
        <f t="shared" si="24"/>
        <v>1.2658227848101266E-3</v>
      </c>
    </row>
    <row r="109" spans="1:14" x14ac:dyDescent="0.2">
      <c r="A109" s="45"/>
      <c r="B109" s="42" t="s">
        <v>94</v>
      </c>
      <c r="C109" s="39">
        <v>1</v>
      </c>
      <c r="D109" s="7">
        <v>9</v>
      </c>
      <c r="E109" s="7">
        <v>0</v>
      </c>
      <c r="F109" s="7">
        <v>3</v>
      </c>
      <c r="G109" s="8">
        <f t="shared" si="19"/>
        <v>1.4285714285714286E-3</v>
      </c>
      <c r="H109" s="8">
        <f t="shared" si="20"/>
        <v>1.1392405063291139E-2</v>
      </c>
      <c r="I109" s="8" t="str">
        <f t="shared" si="21"/>
        <v/>
      </c>
      <c r="J109" s="8">
        <f t="shared" si="22"/>
        <v>7.6530612244897957E-3</v>
      </c>
      <c r="K109" s="8">
        <f t="shared" si="25"/>
        <v>-1</v>
      </c>
      <c r="L109" s="8">
        <f t="shared" si="26"/>
        <v>-0.66666666666666663</v>
      </c>
      <c r="M109" s="8">
        <f t="shared" si="23"/>
        <v>-1.4285714285714286E-3</v>
      </c>
      <c r="N109" s="34">
        <f t="shared" si="24"/>
        <v>-7.5949367088607592E-3</v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24</v>
      </c>
      <c r="D111" s="7">
        <v>32</v>
      </c>
      <c r="E111" s="7">
        <v>14</v>
      </c>
      <c r="F111" s="7">
        <v>16</v>
      </c>
      <c r="G111" s="8">
        <f t="shared" si="19"/>
        <v>3.4285714285714287E-2</v>
      </c>
      <c r="H111" s="8">
        <f t="shared" si="20"/>
        <v>4.0506329113924051E-2</v>
      </c>
      <c r="I111" s="8">
        <f t="shared" si="21"/>
        <v>4.72972972972973E-2</v>
      </c>
      <c r="J111" s="8">
        <f t="shared" si="22"/>
        <v>4.0816326530612242E-2</v>
      </c>
      <c r="K111" s="8">
        <f t="shared" si="25"/>
        <v>-0.41666666666666669</v>
      </c>
      <c r="L111" s="8">
        <f t="shared" si="26"/>
        <v>-0.5</v>
      </c>
      <c r="M111" s="8">
        <f t="shared" si="23"/>
        <v>-1.4285714285714287E-2</v>
      </c>
      <c r="N111" s="34">
        <f t="shared" si="24"/>
        <v>-2.0253164556962026E-2</v>
      </c>
    </row>
    <row r="112" spans="1:14" x14ac:dyDescent="0.2">
      <c r="A112" s="45"/>
      <c r="B112" s="42" t="s">
        <v>97</v>
      </c>
      <c r="C112" s="39">
        <v>1</v>
      </c>
      <c r="D112" s="7">
        <v>0</v>
      </c>
      <c r="E112" s="7">
        <v>0</v>
      </c>
      <c r="F112" s="7">
        <v>0</v>
      </c>
      <c r="G112" s="8">
        <f t="shared" si="19"/>
        <v>1.4285714285714286E-3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-1.4285714285714286E-3</v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1</v>
      </c>
      <c r="E114" s="7">
        <v>0</v>
      </c>
      <c r="F114" s="7">
        <v>1</v>
      </c>
      <c r="G114" s="8" t="str">
        <f t="shared" si="27"/>
        <v/>
      </c>
      <c r="H114" s="8">
        <f t="shared" si="28"/>
        <v>1.2658227848101266E-3</v>
      </c>
      <c r="I114" s="8" t="str">
        <f t="shared" si="29"/>
        <v/>
      </c>
      <c r="J114" s="8">
        <f t="shared" si="30"/>
        <v>2.5510204081632651E-3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0</v>
      </c>
      <c r="M114" s="8" t="str">
        <f t="shared" si="31"/>
        <v/>
      </c>
      <c r="N114" s="34">
        <f t="shared" si="32"/>
        <v>0</v>
      </c>
    </row>
    <row r="115" spans="1:14" x14ac:dyDescent="0.2">
      <c r="A115" s="45"/>
      <c r="B115" s="42" t="s">
        <v>100</v>
      </c>
      <c r="C115" s="39">
        <v>13</v>
      </c>
      <c r="D115" s="7">
        <v>42</v>
      </c>
      <c r="E115" s="7">
        <v>6</v>
      </c>
      <c r="F115" s="7">
        <v>20</v>
      </c>
      <c r="G115" s="8">
        <f t="shared" si="27"/>
        <v>1.8571428571428572E-2</v>
      </c>
      <c r="H115" s="8">
        <f t="shared" si="28"/>
        <v>5.3164556962025315E-2</v>
      </c>
      <c r="I115" s="8">
        <f t="shared" si="29"/>
        <v>2.0270270270270271E-2</v>
      </c>
      <c r="J115" s="8">
        <f t="shared" si="30"/>
        <v>5.1020408163265307E-2</v>
      </c>
      <c r="K115" s="8">
        <f t="shared" si="33"/>
        <v>-0.53846153846153844</v>
      </c>
      <c r="L115" s="8">
        <f t="shared" si="34"/>
        <v>-0.52380952380952384</v>
      </c>
      <c r="M115" s="8">
        <f t="shared" si="31"/>
        <v>-0.01</v>
      </c>
      <c r="N115" s="34">
        <f t="shared" si="32"/>
        <v>-2.7848101265822784E-2</v>
      </c>
    </row>
    <row r="116" spans="1:14" x14ac:dyDescent="0.2">
      <c r="A116" s="45"/>
      <c r="B116" s="42" t="s">
        <v>101</v>
      </c>
      <c r="C116" s="39">
        <v>6</v>
      </c>
      <c r="D116" s="7">
        <v>7</v>
      </c>
      <c r="E116" s="7">
        <v>4</v>
      </c>
      <c r="F116" s="7">
        <v>3</v>
      </c>
      <c r="G116" s="8">
        <f t="shared" si="27"/>
        <v>8.5714285714285719E-3</v>
      </c>
      <c r="H116" s="8">
        <f t="shared" si="28"/>
        <v>8.8607594936708865E-3</v>
      </c>
      <c r="I116" s="8">
        <f t="shared" si="29"/>
        <v>1.3513513513513514E-2</v>
      </c>
      <c r="J116" s="8">
        <f t="shared" si="30"/>
        <v>7.6530612244897957E-3</v>
      </c>
      <c r="K116" s="8">
        <f t="shared" si="33"/>
        <v>-0.33333333333333331</v>
      </c>
      <c r="L116" s="8">
        <f t="shared" si="34"/>
        <v>-0.5714285714285714</v>
      </c>
      <c r="M116" s="8">
        <f t="shared" si="31"/>
        <v>-2.8571428571428571E-3</v>
      </c>
      <c r="N116" s="34">
        <f t="shared" si="32"/>
        <v>-5.0632911392405064E-3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2</v>
      </c>
      <c r="D118" s="7">
        <v>0</v>
      </c>
      <c r="E118" s="7">
        <v>3</v>
      </c>
      <c r="F118" s="7">
        <v>2</v>
      </c>
      <c r="G118" s="8">
        <f t="shared" si="27"/>
        <v>2.8571428571428571E-3</v>
      </c>
      <c r="H118" s="8" t="str">
        <f t="shared" si="28"/>
        <v/>
      </c>
      <c r="I118" s="8">
        <f t="shared" si="29"/>
        <v>1.0135135135135136E-2</v>
      </c>
      <c r="J118" s="8">
        <f t="shared" si="30"/>
        <v>5.1020408163265302E-3</v>
      </c>
      <c r="K118" s="8">
        <f t="shared" si="33"/>
        <v>0.5</v>
      </c>
      <c r="L118" s="8">
        <f t="shared" si="34"/>
        <v>1</v>
      </c>
      <c r="M118" s="8">
        <f t="shared" si="31"/>
        <v>1.4285714285714286E-3</v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3</v>
      </c>
      <c r="D120" s="7">
        <v>2</v>
      </c>
      <c r="E120" s="7">
        <v>0</v>
      </c>
      <c r="F120" s="7">
        <v>1</v>
      </c>
      <c r="G120" s="8">
        <f t="shared" si="27"/>
        <v>4.2857142857142859E-3</v>
      </c>
      <c r="H120" s="8">
        <f t="shared" si="28"/>
        <v>2.5316455696202532E-3</v>
      </c>
      <c r="I120" s="8" t="str">
        <f t="shared" si="29"/>
        <v/>
      </c>
      <c r="J120" s="8">
        <f t="shared" si="30"/>
        <v>2.5510204081632651E-3</v>
      </c>
      <c r="K120" s="8">
        <f t="shared" si="33"/>
        <v>-1</v>
      </c>
      <c r="L120" s="8">
        <f t="shared" si="34"/>
        <v>-0.5</v>
      </c>
      <c r="M120" s="8">
        <f t="shared" si="31"/>
        <v>-4.2857142857142859E-3</v>
      </c>
      <c r="N120" s="34">
        <f t="shared" si="32"/>
        <v>-1.2658227848101266E-3</v>
      </c>
    </row>
    <row r="121" spans="1:14" x14ac:dyDescent="0.2">
      <c r="A121" s="45"/>
      <c r="B121" s="42" t="s">
        <v>106</v>
      </c>
      <c r="C121" s="39">
        <v>6</v>
      </c>
      <c r="D121" s="7">
        <v>10</v>
      </c>
      <c r="E121" s="7">
        <v>1</v>
      </c>
      <c r="F121" s="7">
        <v>3</v>
      </c>
      <c r="G121" s="8">
        <f t="shared" si="27"/>
        <v>8.5714285714285719E-3</v>
      </c>
      <c r="H121" s="8">
        <f t="shared" si="28"/>
        <v>1.2658227848101266E-2</v>
      </c>
      <c r="I121" s="8">
        <f t="shared" si="29"/>
        <v>3.3783783783783786E-3</v>
      </c>
      <c r="J121" s="8">
        <f t="shared" si="30"/>
        <v>7.6530612244897957E-3</v>
      </c>
      <c r="K121" s="8">
        <f t="shared" si="33"/>
        <v>-0.83333333333333337</v>
      </c>
      <c r="L121" s="8">
        <f t="shared" si="34"/>
        <v>-0.7</v>
      </c>
      <c r="M121" s="8">
        <f t="shared" si="31"/>
        <v>-7.1428571428571435E-3</v>
      </c>
      <c r="N121" s="34">
        <f t="shared" si="32"/>
        <v>-8.8607594936708847E-3</v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19</v>
      </c>
      <c r="D123" s="7">
        <v>34</v>
      </c>
      <c r="E123" s="7">
        <v>24</v>
      </c>
      <c r="F123" s="7">
        <v>42</v>
      </c>
      <c r="G123" s="8">
        <f t="shared" si="27"/>
        <v>2.7142857142857142E-2</v>
      </c>
      <c r="H123" s="8">
        <f t="shared" si="28"/>
        <v>4.3037974683544304E-2</v>
      </c>
      <c r="I123" s="8">
        <f t="shared" si="29"/>
        <v>8.1081081081081086E-2</v>
      </c>
      <c r="J123" s="8">
        <f t="shared" si="30"/>
        <v>0.10714285714285714</v>
      </c>
      <c r="K123" s="8">
        <f t="shared" si="33"/>
        <v>0.26315789473684209</v>
      </c>
      <c r="L123" s="8">
        <f t="shared" si="34"/>
        <v>0.23529411764705882</v>
      </c>
      <c r="M123" s="8">
        <f t="shared" si="31"/>
        <v>7.1428571428571426E-3</v>
      </c>
      <c r="N123" s="34">
        <f t="shared" si="32"/>
        <v>1.0126582278481013E-2</v>
      </c>
    </row>
    <row r="124" spans="1:14" ht="25.5" x14ac:dyDescent="0.2">
      <c r="A124" s="45"/>
      <c r="B124" s="42" t="s">
        <v>109</v>
      </c>
      <c r="C124" s="39">
        <v>3</v>
      </c>
      <c r="D124" s="7">
        <v>2</v>
      </c>
      <c r="E124" s="7">
        <v>1</v>
      </c>
      <c r="F124" s="7">
        <v>2</v>
      </c>
      <c r="G124" s="8">
        <f t="shared" si="27"/>
        <v>4.2857142857142859E-3</v>
      </c>
      <c r="H124" s="8">
        <f t="shared" si="28"/>
        <v>2.5316455696202532E-3</v>
      </c>
      <c r="I124" s="8">
        <f t="shared" si="29"/>
        <v>3.3783783783783786E-3</v>
      </c>
      <c r="J124" s="8">
        <f t="shared" si="30"/>
        <v>5.1020408163265302E-3</v>
      </c>
      <c r="K124" s="8">
        <f t="shared" si="33"/>
        <v>-0.66666666666666663</v>
      </c>
      <c r="L124" s="8">
        <f t="shared" si="34"/>
        <v>0</v>
      </c>
      <c r="M124" s="8">
        <f t="shared" si="31"/>
        <v>-2.8571428571428571E-3</v>
      </c>
      <c r="N124" s="34">
        <f t="shared" si="32"/>
        <v>0</v>
      </c>
    </row>
    <row r="125" spans="1:14" ht="25.5" x14ac:dyDescent="0.2">
      <c r="A125" s="45"/>
      <c r="B125" s="42" t="s">
        <v>110</v>
      </c>
      <c r="C125" s="39">
        <v>14</v>
      </c>
      <c r="D125" s="7">
        <v>81</v>
      </c>
      <c r="E125" s="7">
        <v>12</v>
      </c>
      <c r="F125" s="7">
        <v>68</v>
      </c>
      <c r="G125" s="8">
        <f t="shared" si="27"/>
        <v>0.02</v>
      </c>
      <c r="H125" s="8">
        <f t="shared" si="28"/>
        <v>0.10253164556962026</v>
      </c>
      <c r="I125" s="8">
        <f t="shared" si="29"/>
        <v>4.0540540540540543E-2</v>
      </c>
      <c r="J125" s="8">
        <f t="shared" si="30"/>
        <v>0.17346938775510204</v>
      </c>
      <c r="K125" s="8">
        <f t="shared" si="33"/>
        <v>-0.14285714285714285</v>
      </c>
      <c r="L125" s="8">
        <f t="shared" si="34"/>
        <v>-0.16049382716049382</v>
      </c>
      <c r="M125" s="8">
        <f t="shared" si="31"/>
        <v>-2.8571428571428571E-3</v>
      </c>
      <c r="N125" s="34">
        <f t="shared" si="32"/>
        <v>-1.6455696202531647E-2</v>
      </c>
    </row>
    <row r="126" spans="1:14" x14ac:dyDescent="0.2">
      <c r="A126" s="45"/>
      <c r="B126" s="42" t="s">
        <v>111</v>
      </c>
      <c r="C126" s="39">
        <v>1</v>
      </c>
      <c r="D126" s="7">
        <v>0</v>
      </c>
      <c r="E126" s="7">
        <v>0</v>
      </c>
      <c r="F126" s="7">
        <v>2</v>
      </c>
      <c r="G126" s="8">
        <f t="shared" si="27"/>
        <v>1.4285714285714286E-3</v>
      </c>
      <c r="H126" s="8" t="str">
        <f t="shared" si="28"/>
        <v/>
      </c>
      <c r="I126" s="8" t="str">
        <f t="shared" si="29"/>
        <v/>
      </c>
      <c r="J126" s="8">
        <f t="shared" si="30"/>
        <v>5.1020408163265302E-3</v>
      </c>
      <c r="K126" s="8">
        <f t="shared" si="33"/>
        <v>-1</v>
      </c>
      <c r="L126" s="8">
        <f t="shared" si="34"/>
        <v>1</v>
      </c>
      <c r="M126" s="8">
        <f t="shared" si="31"/>
        <v>-1.4285714285714286E-3</v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3</v>
      </c>
      <c r="D127" s="7">
        <v>3</v>
      </c>
      <c r="E127" s="7">
        <v>2</v>
      </c>
      <c r="F127" s="7">
        <v>6</v>
      </c>
      <c r="G127" s="8">
        <f t="shared" si="27"/>
        <v>4.2857142857142859E-3</v>
      </c>
      <c r="H127" s="8">
        <f t="shared" si="28"/>
        <v>3.7974683544303796E-3</v>
      </c>
      <c r="I127" s="8">
        <f t="shared" si="29"/>
        <v>6.7567567567567571E-3</v>
      </c>
      <c r="J127" s="8">
        <f t="shared" si="30"/>
        <v>1.5306122448979591E-2</v>
      </c>
      <c r="K127" s="8">
        <f t="shared" si="33"/>
        <v>-0.33333333333333331</v>
      </c>
      <c r="L127" s="8">
        <f t="shared" si="34"/>
        <v>1</v>
      </c>
      <c r="M127" s="8">
        <f t="shared" si="31"/>
        <v>-1.4285714285714286E-3</v>
      </c>
      <c r="N127" s="34">
        <f t="shared" si="32"/>
        <v>3.7974683544303796E-3</v>
      </c>
    </row>
    <row r="128" spans="1:14" x14ac:dyDescent="0.2">
      <c r="A128" s="45"/>
      <c r="B128" s="42" t="s">
        <v>113</v>
      </c>
      <c r="C128" s="39">
        <v>3</v>
      </c>
      <c r="D128" s="7">
        <v>2</v>
      </c>
      <c r="E128" s="7">
        <v>0</v>
      </c>
      <c r="F128" s="7">
        <v>1</v>
      </c>
      <c r="G128" s="8">
        <f t="shared" si="27"/>
        <v>4.2857142857142859E-3</v>
      </c>
      <c r="H128" s="8">
        <f t="shared" si="28"/>
        <v>2.5316455696202532E-3</v>
      </c>
      <c r="I128" s="8" t="str">
        <f t="shared" si="29"/>
        <v/>
      </c>
      <c r="J128" s="8">
        <f t="shared" si="30"/>
        <v>2.5510204081632651E-3</v>
      </c>
      <c r="K128" s="8">
        <f t="shared" si="33"/>
        <v>-1</v>
      </c>
      <c r="L128" s="8">
        <f t="shared" si="34"/>
        <v>-0.5</v>
      </c>
      <c r="M128" s="8">
        <f t="shared" si="31"/>
        <v>-4.2857142857142859E-3</v>
      </c>
      <c r="N128" s="34">
        <f t="shared" si="32"/>
        <v>-1.2658227848101266E-3</v>
      </c>
    </row>
    <row r="129" spans="1:14" x14ac:dyDescent="0.2">
      <c r="A129" s="45"/>
      <c r="B129" s="42" t="s">
        <v>114</v>
      </c>
      <c r="C129" s="39">
        <v>3</v>
      </c>
      <c r="D129" s="7">
        <v>0</v>
      </c>
      <c r="E129" s="7">
        <v>1</v>
      </c>
      <c r="F129" s="7">
        <v>0</v>
      </c>
      <c r="G129" s="8">
        <f t="shared" si="27"/>
        <v>4.2857142857142859E-3</v>
      </c>
      <c r="H129" s="8" t="str">
        <f t="shared" si="28"/>
        <v/>
      </c>
      <c r="I129" s="8">
        <f t="shared" si="29"/>
        <v>3.3783783783783786E-3</v>
      </c>
      <c r="J129" s="8" t="str">
        <f t="shared" si="30"/>
        <v/>
      </c>
      <c r="K129" s="8">
        <f t="shared" si="33"/>
        <v>-0.66666666666666663</v>
      </c>
      <c r="L129" s="8" t="str">
        <f t="shared" si="34"/>
        <v xml:space="preserve"> </v>
      </c>
      <c r="M129" s="8">
        <f t="shared" si="31"/>
        <v>-2.8571428571428571E-3</v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3</v>
      </c>
      <c r="D132" s="7">
        <v>1</v>
      </c>
      <c r="E132" s="7">
        <v>3</v>
      </c>
      <c r="F132" s="7">
        <v>1</v>
      </c>
      <c r="G132" s="8">
        <f t="shared" si="27"/>
        <v>4.2857142857142859E-3</v>
      </c>
      <c r="H132" s="8">
        <f t="shared" si="28"/>
        <v>1.2658227848101266E-3</v>
      </c>
      <c r="I132" s="8">
        <f t="shared" si="29"/>
        <v>1.0135135135135136E-2</v>
      </c>
      <c r="J132" s="8">
        <f t="shared" si="30"/>
        <v>2.5510204081632651E-3</v>
      </c>
      <c r="K132" s="8">
        <f t="shared" si="33"/>
        <v>0</v>
      </c>
      <c r="L132" s="8">
        <f t="shared" si="34"/>
        <v>0</v>
      </c>
      <c r="M132" s="8">
        <f t="shared" si="31"/>
        <v>0</v>
      </c>
      <c r="N132" s="34">
        <f t="shared" si="32"/>
        <v>0</v>
      </c>
    </row>
    <row r="133" spans="1:14" x14ac:dyDescent="0.2">
      <c r="A133" s="45"/>
      <c r="B133" s="42" t="s">
        <v>118</v>
      </c>
      <c r="C133" s="39">
        <v>2</v>
      </c>
      <c r="D133" s="7">
        <v>1</v>
      </c>
      <c r="E133" s="7">
        <v>6</v>
      </c>
      <c r="F133" s="7">
        <v>1</v>
      </c>
      <c r="G133" s="8">
        <f t="shared" si="27"/>
        <v>2.8571428571428571E-3</v>
      </c>
      <c r="H133" s="8">
        <f t="shared" si="28"/>
        <v>1.2658227848101266E-3</v>
      </c>
      <c r="I133" s="8">
        <f t="shared" si="29"/>
        <v>2.0270270270270271E-2</v>
      </c>
      <c r="J133" s="8">
        <f t="shared" si="30"/>
        <v>2.5510204081632651E-3</v>
      </c>
      <c r="K133" s="8">
        <f t="shared" si="33"/>
        <v>2</v>
      </c>
      <c r="L133" s="8">
        <f t="shared" si="34"/>
        <v>0</v>
      </c>
      <c r="M133" s="8">
        <f t="shared" si="31"/>
        <v>5.7142857142857143E-3</v>
      </c>
      <c r="N133" s="34">
        <f t="shared" si="32"/>
        <v>0</v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3.3783783783783786E-3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1</v>
      </c>
      <c r="D136" s="7">
        <v>0</v>
      </c>
      <c r="E136" s="7">
        <v>1</v>
      </c>
      <c r="F136" s="7">
        <v>0</v>
      </c>
      <c r="G136" s="8">
        <f t="shared" si="27"/>
        <v>1.4285714285714286E-3</v>
      </c>
      <c r="H136" s="8" t="str">
        <f t="shared" si="28"/>
        <v/>
      </c>
      <c r="I136" s="8">
        <f t="shared" si="29"/>
        <v>3.3783783783783786E-3</v>
      </c>
      <c r="J136" s="8" t="str">
        <f t="shared" si="30"/>
        <v/>
      </c>
      <c r="K136" s="8">
        <f t="shared" si="33"/>
        <v>0</v>
      </c>
      <c r="L136" s="8" t="str">
        <f t="shared" si="34"/>
        <v xml:space="preserve"> </v>
      </c>
      <c r="M136" s="8">
        <f t="shared" si="31"/>
        <v>0</v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5</v>
      </c>
      <c r="D137" s="7">
        <v>0</v>
      </c>
      <c r="E137" s="7">
        <v>3</v>
      </c>
      <c r="F137" s="7">
        <v>0</v>
      </c>
      <c r="G137" s="8">
        <f t="shared" si="27"/>
        <v>7.1428571428571426E-3</v>
      </c>
      <c r="H137" s="8" t="str">
        <f t="shared" si="28"/>
        <v/>
      </c>
      <c r="I137" s="8">
        <f t="shared" si="29"/>
        <v>1.0135135135135136E-2</v>
      </c>
      <c r="J137" s="8" t="str">
        <f t="shared" si="30"/>
        <v/>
      </c>
      <c r="K137" s="8">
        <f t="shared" si="33"/>
        <v>-0.4</v>
      </c>
      <c r="L137" s="8" t="str">
        <f t="shared" si="34"/>
        <v xml:space="preserve"> </v>
      </c>
      <c r="M137" s="8">
        <f t="shared" si="31"/>
        <v>-2.8571428571428571E-3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1</v>
      </c>
      <c r="D138" s="7">
        <v>0</v>
      </c>
      <c r="E138" s="7">
        <v>1</v>
      </c>
      <c r="F138" s="7">
        <v>1</v>
      </c>
      <c r="G138" s="8">
        <f t="shared" si="27"/>
        <v>1.4285714285714286E-3</v>
      </c>
      <c r="H138" s="8" t="str">
        <f t="shared" si="28"/>
        <v/>
      </c>
      <c r="I138" s="8">
        <f t="shared" si="29"/>
        <v>3.3783783783783786E-3</v>
      </c>
      <c r="J138" s="8">
        <f t="shared" si="30"/>
        <v>2.5510204081632651E-3</v>
      </c>
      <c r="K138" s="8">
        <f t="shared" si="33"/>
        <v>0</v>
      </c>
      <c r="L138" s="8">
        <f t="shared" si="34"/>
        <v>1</v>
      </c>
      <c r="M138" s="8">
        <f t="shared" si="31"/>
        <v>0</v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12</v>
      </c>
      <c r="D139" s="7">
        <v>2</v>
      </c>
      <c r="E139" s="7">
        <v>8</v>
      </c>
      <c r="F139" s="7">
        <v>3</v>
      </c>
      <c r="G139" s="8">
        <f t="shared" si="27"/>
        <v>1.7142857142857144E-2</v>
      </c>
      <c r="H139" s="8">
        <f t="shared" si="28"/>
        <v>2.5316455696202532E-3</v>
      </c>
      <c r="I139" s="8">
        <f t="shared" si="29"/>
        <v>2.7027027027027029E-2</v>
      </c>
      <c r="J139" s="8">
        <f t="shared" si="30"/>
        <v>7.6530612244897957E-3</v>
      </c>
      <c r="K139" s="8">
        <f t="shared" si="33"/>
        <v>-0.33333333333333331</v>
      </c>
      <c r="L139" s="8">
        <f t="shared" si="34"/>
        <v>0.5</v>
      </c>
      <c r="M139" s="8">
        <f t="shared" si="31"/>
        <v>-5.7142857142857143E-3</v>
      </c>
      <c r="N139" s="34">
        <f t="shared" si="32"/>
        <v>1.2658227848101266E-3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19</v>
      </c>
      <c r="D141" s="7">
        <v>11</v>
      </c>
      <c r="E141" s="7">
        <v>5</v>
      </c>
      <c r="F141" s="7">
        <v>5</v>
      </c>
      <c r="G141" s="8">
        <f t="shared" si="27"/>
        <v>2.7142857142857142E-2</v>
      </c>
      <c r="H141" s="8">
        <f t="shared" si="28"/>
        <v>1.3924050632911392E-2</v>
      </c>
      <c r="I141" s="8">
        <f t="shared" si="29"/>
        <v>1.6891891891891893E-2</v>
      </c>
      <c r="J141" s="8">
        <f t="shared" si="30"/>
        <v>1.2755102040816327E-2</v>
      </c>
      <c r="K141" s="8">
        <f t="shared" si="33"/>
        <v>-0.73684210526315785</v>
      </c>
      <c r="L141" s="8">
        <f t="shared" si="34"/>
        <v>-0.54545454545454541</v>
      </c>
      <c r="M141" s="8">
        <f t="shared" si="31"/>
        <v>-1.9999999999999997E-2</v>
      </c>
      <c r="N141" s="34">
        <f t="shared" si="32"/>
        <v>-7.5949367088607583E-3</v>
      </c>
    </row>
    <row r="142" spans="1:14" x14ac:dyDescent="0.2">
      <c r="A142" s="45"/>
      <c r="B142" s="42" t="s">
        <v>127</v>
      </c>
      <c r="C142" s="39">
        <v>15</v>
      </c>
      <c r="D142" s="7">
        <v>19</v>
      </c>
      <c r="E142" s="7">
        <v>3</v>
      </c>
      <c r="F142" s="7">
        <v>8</v>
      </c>
      <c r="G142" s="8">
        <f t="shared" si="27"/>
        <v>2.1428571428571429E-2</v>
      </c>
      <c r="H142" s="8">
        <f t="shared" si="28"/>
        <v>2.4050632911392405E-2</v>
      </c>
      <c r="I142" s="8">
        <f t="shared" si="29"/>
        <v>1.0135135135135136E-2</v>
      </c>
      <c r="J142" s="8">
        <f t="shared" si="30"/>
        <v>2.0408163265306121E-2</v>
      </c>
      <c r="K142" s="8">
        <f t="shared" si="33"/>
        <v>-0.8</v>
      </c>
      <c r="L142" s="8">
        <f t="shared" si="34"/>
        <v>-0.57894736842105265</v>
      </c>
      <c r="M142" s="8">
        <f t="shared" si="31"/>
        <v>-1.7142857142857144E-2</v>
      </c>
      <c r="N142" s="34">
        <f t="shared" si="32"/>
        <v>-1.3924050632911392E-2</v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122</v>
      </c>
      <c r="D144" s="7">
        <v>135</v>
      </c>
      <c r="E144" s="7">
        <v>39</v>
      </c>
      <c r="F144" s="7">
        <v>50</v>
      </c>
      <c r="G144" s="8">
        <f t="shared" si="27"/>
        <v>0.17428571428571429</v>
      </c>
      <c r="H144" s="8">
        <f t="shared" si="28"/>
        <v>0.17088607594936708</v>
      </c>
      <c r="I144" s="8">
        <f t="shared" si="29"/>
        <v>0.13175675675675674</v>
      </c>
      <c r="J144" s="8">
        <f t="shared" si="30"/>
        <v>0.12755102040816327</v>
      </c>
      <c r="K144" s="8">
        <f t="shared" si="33"/>
        <v>-0.68032786885245899</v>
      </c>
      <c r="L144" s="8">
        <f t="shared" si="34"/>
        <v>-0.62962962962962965</v>
      </c>
      <c r="M144" s="8">
        <f t="shared" si="31"/>
        <v>-0.11857142857142858</v>
      </c>
      <c r="N144" s="34">
        <f t="shared" si="32"/>
        <v>-0.10759493670886076</v>
      </c>
    </row>
    <row r="145" spans="1:14" ht="29.25" customHeight="1" x14ac:dyDescent="0.2">
      <c r="A145" s="45"/>
      <c r="B145" s="42" t="s">
        <v>130</v>
      </c>
      <c r="C145" s="39">
        <v>2</v>
      </c>
      <c r="D145" s="7">
        <v>2</v>
      </c>
      <c r="E145" s="7">
        <v>2</v>
      </c>
      <c r="F145" s="7">
        <v>2</v>
      </c>
      <c r="G145" s="8">
        <f t="shared" ref="G145:G180" si="35">+IF(C145=0,"",C145/C$81)</f>
        <v>2.8571428571428571E-3</v>
      </c>
      <c r="H145" s="8">
        <f t="shared" ref="H145:H180" si="36">+IF(D145=0,"",D145/D$81)</f>
        <v>2.5316455696202532E-3</v>
      </c>
      <c r="I145" s="8">
        <f t="shared" ref="I145:I180" si="37">+IF(E145=0,"",E145/E$81)</f>
        <v>6.7567567567567571E-3</v>
      </c>
      <c r="J145" s="8">
        <f t="shared" ref="J145:J180" si="38">+IF(F145=0,"",F145/F$81)</f>
        <v>5.1020408163265302E-3</v>
      </c>
      <c r="K145" s="8">
        <f t="shared" si="33"/>
        <v>0</v>
      </c>
      <c r="L145" s="8">
        <f t="shared" si="34"/>
        <v>0</v>
      </c>
      <c r="M145" s="8">
        <f t="shared" ref="M145:M180" si="39">+IF(OR(AND(G145=""),(K145="")),"",G145*K145)</f>
        <v>0</v>
      </c>
      <c r="N145" s="34">
        <f t="shared" ref="N145:N180" si="40">+IF(OR(AND(H145=""),(L145="")),"",H145*L145)</f>
        <v>0</v>
      </c>
    </row>
    <row r="146" spans="1:14" x14ac:dyDescent="0.2">
      <c r="A146" s="45"/>
      <c r="B146" s="42" t="s">
        <v>131</v>
      </c>
      <c r="C146" s="39">
        <v>4</v>
      </c>
      <c r="D146" s="7">
        <v>1</v>
      </c>
      <c r="E146" s="7">
        <v>1</v>
      </c>
      <c r="F146" s="7">
        <v>1</v>
      </c>
      <c r="G146" s="8">
        <f t="shared" si="35"/>
        <v>5.7142857142857143E-3</v>
      </c>
      <c r="H146" s="8">
        <f t="shared" si="36"/>
        <v>1.2658227848101266E-3</v>
      </c>
      <c r="I146" s="8">
        <f t="shared" si="37"/>
        <v>3.3783783783783786E-3</v>
      </c>
      <c r="J146" s="8">
        <f t="shared" si="38"/>
        <v>2.5510204081632651E-3</v>
      </c>
      <c r="K146" s="8">
        <f t="shared" ref="K146:K180" si="41">+IF(AND(C146=0,E146=0)," ",IF(C146=0,1,IF(E146=0,-1,(E146-C146)/C146)))</f>
        <v>-0.75</v>
      </c>
      <c r="L146" s="8">
        <f t="shared" ref="L146:L180" si="42">+IF(AND(D146=0,F146=0)," ",IF(D146=0,1,IF(F146=0,-1,(F146-D146)/D146)))</f>
        <v>0</v>
      </c>
      <c r="M146" s="8">
        <f t="shared" si="39"/>
        <v>-4.2857142857142859E-3</v>
      </c>
      <c r="N146" s="34">
        <f t="shared" si="40"/>
        <v>0</v>
      </c>
    </row>
    <row r="147" spans="1:14" x14ac:dyDescent="0.2">
      <c r="A147" s="45"/>
      <c r="B147" s="42" t="s">
        <v>132</v>
      </c>
      <c r="C147" s="39">
        <v>1</v>
      </c>
      <c r="D147" s="7">
        <v>0</v>
      </c>
      <c r="E147" s="7">
        <v>1</v>
      </c>
      <c r="F147" s="7">
        <v>0</v>
      </c>
      <c r="G147" s="8">
        <f t="shared" si="35"/>
        <v>1.4285714285714286E-3</v>
      </c>
      <c r="H147" s="8" t="str">
        <f t="shared" si="36"/>
        <v/>
      </c>
      <c r="I147" s="8">
        <f t="shared" si="37"/>
        <v>3.3783783783783786E-3</v>
      </c>
      <c r="J147" s="8" t="str">
        <f t="shared" si="38"/>
        <v/>
      </c>
      <c r="K147" s="8">
        <f t="shared" si="41"/>
        <v>0</v>
      </c>
      <c r="L147" s="8" t="str">
        <f t="shared" si="42"/>
        <v xml:space="preserve"> </v>
      </c>
      <c r="M147" s="8">
        <f t="shared" si="39"/>
        <v>0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2</v>
      </c>
      <c r="D148" s="7">
        <v>0</v>
      </c>
      <c r="E148" s="7">
        <v>0</v>
      </c>
      <c r="F148" s="7">
        <v>0</v>
      </c>
      <c r="G148" s="8">
        <f t="shared" si="35"/>
        <v>2.8571428571428571E-3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-2.8571428571428571E-3</v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5</v>
      </c>
      <c r="D149" s="7">
        <v>1</v>
      </c>
      <c r="E149" s="7">
        <v>0</v>
      </c>
      <c r="F149" s="7">
        <v>0</v>
      </c>
      <c r="G149" s="8">
        <f t="shared" si="35"/>
        <v>7.1428571428571426E-3</v>
      </c>
      <c r="H149" s="8">
        <f t="shared" si="36"/>
        <v>1.2658227848101266E-3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-7.1428571428571426E-3</v>
      </c>
      <c r="N149" s="34">
        <f t="shared" si="40"/>
        <v>-1.2658227848101266E-3</v>
      </c>
    </row>
    <row r="150" spans="1:14" x14ac:dyDescent="0.2">
      <c r="A150" s="45"/>
      <c r="B150" s="42" t="s">
        <v>135</v>
      </c>
      <c r="C150" s="39">
        <v>4</v>
      </c>
      <c r="D150" s="7">
        <v>1</v>
      </c>
      <c r="E150" s="7">
        <v>0</v>
      </c>
      <c r="F150" s="7">
        <v>0</v>
      </c>
      <c r="G150" s="8">
        <f t="shared" si="35"/>
        <v>5.7142857142857143E-3</v>
      </c>
      <c r="H150" s="8">
        <f t="shared" si="36"/>
        <v>1.2658227848101266E-3</v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>
        <f t="shared" si="42"/>
        <v>-1</v>
      </c>
      <c r="M150" s="8">
        <f t="shared" si="39"/>
        <v>-5.7142857142857143E-3</v>
      </c>
      <c r="N150" s="34">
        <f t="shared" si="40"/>
        <v>-1.2658227848101266E-3</v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5</v>
      </c>
      <c r="D152" s="7">
        <v>8</v>
      </c>
      <c r="E152" s="7">
        <v>3</v>
      </c>
      <c r="F152" s="7">
        <v>5</v>
      </c>
      <c r="G152" s="8">
        <f t="shared" si="35"/>
        <v>7.1428571428571426E-3</v>
      </c>
      <c r="H152" s="8">
        <f t="shared" si="36"/>
        <v>1.0126582278481013E-2</v>
      </c>
      <c r="I152" s="8">
        <f t="shared" si="37"/>
        <v>1.0135135135135136E-2</v>
      </c>
      <c r="J152" s="8">
        <f t="shared" si="38"/>
        <v>1.2755102040816327E-2</v>
      </c>
      <c r="K152" s="8">
        <f t="shared" si="41"/>
        <v>-0.4</v>
      </c>
      <c r="L152" s="8">
        <f t="shared" si="42"/>
        <v>-0.375</v>
      </c>
      <c r="M152" s="8">
        <f t="shared" si="39"/>
        <v>-2.8571428571428571E-3</v>
      </c>
      <c r="N152" s="34">
        <f t="shared" si="40"/>
        <v>-3.79746835443038E-3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1</v>
      </c>
      <c r="D154" s="7">
        <v>4</v>
      </c>
      <c r="E154" s="7">
        <v>4</v>
      </c>
      <c r="F154" s="7">
        <v>13</v>
      </c>
      <c r="G154" s="8">
        <f t="shared" si="35"/>
        <v>1.4285714285714286E-3</v>
      </c>
      <c r="H154" s="8">
        <f t="shared" si="36"/>
        <v>5.0632911392405064E-3</v>
      </c>
      <c r="I154" s="8">
        <f t="shared" si="37"/>
        <v>1.3513513513513514E-2</v>
      </c>
      <c r="J154" s="8">
        <f t="shared" si="38"/>
        <v>3.3163265306122451E-2</v>
      </c>
      <c r="K154" s="8">
        <f t="shared" si="41"/>
        <v>3</v>
      </c>
      <c r="L154" s="8">
        <f t="shared" si="42"/>
        <v>2.25</v>
      </c>
      <c r="M154" s="8">
        <f t="shared" si="39"/>
        <v>4.2857142857142859E-3</v>
      </c>
      <c r="N154" s="34">
        <f t="shared" si="40"/>
        <v>1.1392405063291139E-2</v>
      </c>
    </row>
    <row r="155" spans="1:14" ht="25.5" x14ac:dyDescent="0.2">
      <c r="A155" s="45"/>
      <c r="B155" s="42" t="s">
        <v>140</v>
      </c>
      <c r="C155" s="39">
        <v>6</v>
      </c>
      <c r="D155" s="7">
        <v>3</v>
      </c>
      <c r="E155" s="7">
        <v>2</v>
      </c>
      <c r="F155" s="7">
        <v>0</v>
      </c>
      <c r="G155" s="8">
        <f t="shared" si="35"/>
        <v>8.5714285714285719E-3</v>
      </c>
      <c r="H155" s="8">
        <f t="shared" si="36"/>
        <v>3.7974683544303796E-3</v>
      </c>
      <c r="I155" s="8">
        <f t="shared" si="37"/>
        <v>6.7567567567567571E-3</v>
      </c>
      <c r="J155" s="8" t="str">
        <f t="shared" si="38"/>
        <v/>
      </c>
      <c r="K155" s="8">
        <f t="shared" si="41"/>
        <v>-0.66666666666666663</v>
      </c>
      <c r="L155" s="8">
        <f t="shared" si="42"/>
        <v>-1</v>
      </c>
      <c r="M155" s="8">
        <f t="shared" si="39"/>
        <v>-5.7142857142857143E-3</v>
      </c>
      <c r="N155" s="34">
        <f t="shared" si="40"/>
        <v>-3.7974683544303796E-3</v>
      </c>
    </row>
    <row r="156" spans="1:14" ht="25.5" x14ac:dyDescent="0.2">
      <c r="A156" s="45"/>
      <c r="B156" s="42" t="s">
        <v>141</v>
      </c>
      <c r="C156" s="39">
        <v>3</v>
      </c>
      <c r="D156" s="7">
        <v>1</v>
      </c>
      <c r="E156" s="7">
        <v>15</v>
      </c>
      <c r="F156" s="7">
        <v>9</v>
      </c>
      <c r="G156" s="8">
        <f t="shared" si="35"/>
        <v>4.2857142857142859E-3</v>
      </c>
      <c r="H156" s="8">
        <f t="shared" si="36"/>
        <v>1.2658227848101266E-3</v>
      </c>
      <c r="I156" s="8">
        <f t="shared" si="37"/>
        <v>5.0675675675675678E-2</v>
      </c>
      <c r="J156" s="8">
        <f t="shared" si="38"/>
        <v>2.2959183673469389E-2</v>
      </c>
      <c r="K156" s="8">
        <f t="shared" si="41"/>
        <v>4</v>
      </c>
      <c r="L156" s="8">
        <f t="shared" si="42"/>
        <v>8</v>
      </c>
      <c r="M156" s="8">
        <f t="shared" si="39"/>
        <v>1.7142857142857144E-2</v>
      </c>
      <c r="N156" s="34">
        <f t="shared" si="40"/>
        <v>1.0126582278481013E-2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1</v>
      </c>
      <c r="D159" s="7">
        <v>0</v>
      </c>
      <c r="E159" s="7">
        <v>0</v>
      </c>
      <c r="F159" s="7">
        <v>0</v>
      </c>
      <c r="G159" s="8">
        <f t="shared" si="35"/>
        <v>1.4285714285714286E-3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-1.4285714285714286E-3</v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1</v>
      </c>
      <c r="D161" s="7">
        <v>0</v>
      </c>
      <c r="E161" s="7">
        <v>2</v>
      </c>
      <c r="F161" s="7">
        <v>1</v>
      </c>
      <c r="G161" s="8">
        <f t="shared" si="35"/>
        <v>1.4285714285714286E-3</v>
      </c>
      <c r="H161" s="8" t="str">
        <f t="shared" si="36"/>
        <v/>
      </c>
      <c r="I161" s="8">
        <f t="shared" si="37"/>
        <v>6.7567567567567571E-3</v>
      </c>
      <c r="J161" s="8">
        <f t="shared" si="38"/>
        <v>2.5510204081632651E-3</v>
      </c>
      <c r="K161" s="8">
        <f t="shared" si="41"/>
        <v>1</v>
      </c>
      <c r="L161" s="8">
        <f t="shared" si="42"/>
        <v>1</v>
      </c>
      <c r="M161" s="8">
        <f t="shared" si="39"/>
        <v>1.4285714285714286E-3</v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1</v>
      </c>
      <c r="F162" s="7">
        <v>0</v>
      </c>
      <c r="G162" s="8" t="str">
        <f t="shared" si="35"/>
        <v/>
      </c>
      <c r="H162" s="8" t="str">
        <f t="shared" si="36"/>
        <v/>
      </c>
      <c r="I162" s="8">
        <f t="shared" si="37"/>
        <v>3.3783783783783786E-3</v>
      </c>
      <c r="J162" s="8" t="str">
        <f t="shared" si="38"/>
        <v/>
      </c>
      <c r="K162" s="8">
        <f t="shared" si="41"/>
        <v>1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2.5510204081632651E-3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4</v>
      </c>
      <c r="D166" s="7">
        <v>2</v>
      </c>
      <c r="E166" s="7">
        <v>3</v>
      </c>
      <c r="F166" s="7">
        <v>1</v>
      </c>
      <c r="G166" s="8">
        <f t="shared" si="35"/>
        <v>5.7142857142857143E-3</v>
      </c>
      <c r="H166" s="8">
        <f t="shared" si="36"/>
        <v>2.5316455696202532E-3</v>
      </c>
      <c r="I166" s="8">
        <f t="shared" si="37"/>
        <v>1.0135135135135136E-2</v>
      </c>
      <c r="J166" s="8">
        <f t="shared" si="38"/>
        <v>2.5510204081632651E-3</v>
      </c>
      <c r="K166" s="8">
        <f t="shared" si="41"/>
        <v>-0.25</v>
      </c>
      <c r="L166" s="8">
        <f t="shared" si="42"/>
        <v>-0.5</v>
      </c>
      <c r="M166" s="8">
        <f t="shared" si="39"/>
        <v>-1.4285714285714286E-3</v>
      </c>
      <c r="N166" s="34">
        <f t="shared" si="40"/>
        <v>-1.2658227848101266E-3</v>
      </c>
    </row>
    <row r="167" spans="1:14" x14ac:dyDescent="0.2">
      <c r="A167" s="45"/>
      <c r="B167" s="42" t="s">
        <v>152</v>
      </c>
      <c r="C167" s="39">
        <v>54</v>
      </c>
      <c r="D167" s="7">
        <v>50</v>
      </c>
      <c r="E167" s="7">
        <v>0</v>
      </c>
      <c r="F167" s="7">
        <v>0</v>
      </c>
      <c r="G167" s="8">
        <f t="shared" si="35"/>
        <v>7.7142857142857138E-2</v>
      </c>
      <c r="H167" s="8">
        <f t="shared" si="36"/>
        <v>6.3291139240506333E-2</v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>
        <f t="shared" si="42"/>
        <v>-1</v>
      </c>
      <c r="M167" s="8">
        <f t="shared" si="39"/>
        <v>-7.7142857142857138E-2</v>
      </c>
      <c r="N167" s="34">
        <f t="shared" si="40"/>
        <v>-6.3291139240506333E-2</v>
      </c>
    </row>
    <row r="168" spans="1:14" ht="25.5" x14ac:dyDescent="0.2">
      <c r="A168" s="45"/>
      <c r="B168" s="42" t="s">
        <v>153</v>
      </c>
      <c r="C168" s="39">
        <v>0</v>
      </c>
      <c r="D168" s="7">
        <v>1</v>
      </c>
      <c r="E168" s="7">
        <v>2</v>
      </c>
      <c r="F168" s="7">
        <v>2</v>
      </c>
      <c r="G168" s="8" t="str">
        <f t="shared" si="35"/>
        <v/>
      </c>
      <c r="H168" s="8">
        <f t="shared" si="36"/>
        <v>1.2658227848101266E-3</v>
      </c>
      <c r="I168" s="8">
        <f t="shared" si="37"/>
        <v>6.7567567567567571E-3</v>
      </c>
      <c r="J168" s="8">
        <f t="shared" si="38"/>
        <v>5.1020408163265302E-3</v>
      </c>
      <c r="K168" s="8">
        <f t="shared" si="41"/>
        <v>1</v>
      </c>
      <c r="L168" s="8">
        <f t="shared" si="42"/>
        <v>1</v>
      </c>
      <c r="M168" s="8" t="str">
        <f t="shared" si="39"/>
        <v/>
      </c>
      <c r="N168" s="34">
        <f t="shared" si="40"/>
        <v>1.2658227848101266E-3</v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2</v>
      </c>
      <c r="D170" s="7">
        <v>2</v>
      </c>
      <c r="E170" s="7">
        <v>1</v>
      </c>
      <c r="F170" s="7">
        <v>2</v>
      </c>
      <c r="G170" s="8">
        <f t="shared" si="35"/>
        <v>2.8571428571428571E-3</v>
      </c>
      <c r="H170" s="8">
        <f t="shared" si="36"/>
        <v>2.5316455696202532E-3</v>
      </c>
      <c r="I170" s="8">
        <f t="shared" si="37"/>
        <v>3.3783783783783786E-3</v>
      </c>
      <c r="J170" s="8">
        <f t="shared" si="38"/>
        <v>5.1020408163265302E-3</v>
      </c>
      <c r="K170" s="8">
        <f t="shared" si="41"/>
        <v>-0.5</v>
      </c>
      <c r="L170" s="8">
        <f t="shared" si="42"/>
        <v>0</v>
      </c>
      <c r="M170" s="8">
        <f t="shared" si="39"/>
        <v>-1.4285714285714286E-3</v>
      </c>
      <c r="N170" s="34">
        <f t="shared" si="40"/>
        <v>0</v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2.5510204081632651E-3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1</v>
      </c>
      <c r="F172" s="7">
        <v>0</v>
      </c>
      <c r="G172" s="8" t="str">
        <f t="shared" si="35"/>
        <v/>
      </c>
      <c r="H172" s="8" t="str">
        <f t="shared" si="36"/>
        <v/>
      </c>
      <c r="I172" s="8">
        <f t="shared" si="37"/>
        <v>3.3783783783783786E-3</v>
      </c>
      <c r="J172" s="8" t="str">
        <f t="shared" si="38"/>
        <v/>
      </c>
      <c r="K172" s="8">
        <f t="shared" si="41"/>
        <v>1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22</v>
      </c>
      <c r="D177" s="7">
        <v>26</v>
      </c>
      <c r="E177" s="7">
        <v>6</v>
      </c>
      <c r="F177" s="7">
        <v>4</v>
      </c>
      <c r="G177" s="8">
        <f t="shared" si="35"/>
        <v>3.1428571428571431E-2</v>
      </c>
      <c r="H177" s="8">
        <f t="shared" si="36"/>
        <v>3.2911392405063293E-2</v>
      </c>
      <c r="I177" s="8">
        <f t="shared" si="37"/>
        <v>2.0270270270270271E-2</v>
      </c>
      <c r="J177" s="8">
        <f t="shared" si="38"/>
        <v>1.020408163265306E-2</v>
      </c>
      <c r="K177" s="8">
        <f t="shared" si="41"/>
        <v>-0.72727272727272729</v>
      </c>
      <c r="L177" s="8">
        <f t="shared" si="42"/>
        <v>-0.84615384615384615</v>
      </c>
      <c r="M177" s="8">
        <f t="shared" si="39"/>
        <v>-2.2857142857142861E-2</v>
      </c>
      <c r="N177" s="34">
        <f t="shared" si="40"/>
        <v>-2.7848101265822787E-2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1</v>
      </c>
      <c r="D179" s="7">
        <v>0</v>
      </c>
      <c r="E179" s="7">
        <v>0</v>
      </c>
      <c r="F179" s="7">
        <v>0</v>
      </c>
      <c r="G179" s="8">
        <f t="shared" si="35"/>
        <v>1.4285714285714286E-3</v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>
        <f t="shared" si="41"/>
        <v>-1</v>
      </c>
      <c r="L179" s="8" t="str">
        <f t="shared" si="42"/>
        <v xml:space="preserve"> </v>
      </c>
      <c r="M179" s="8">
        <f t="shared" si="39"/>
        <v>-1.4285714285714286E-3</v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1110</v>
      </c>
      <c r="D188" s="29">
        <f>SUM(D189:D363)</f>
        <v>1090</v>
      </c>
      <c r="E188" s="29">
        <f>SUM(E189:E363)</f>
        <v>746</v>
      </c>
      <c r="F188" s="29">
        <f>SUM(F189:F363)</f>
        <v>804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-0.32792792792792791</v>
      </c>
      <c r="L188" s="30">
        <f>+IF(AND(D188=0,F188=0),"",IF(D188=0,1,IF(F188=0,-1,(F188-D188)/D188)))</f>
        <v>-0.26238532110091745</v>
      </c>
      <c r="M188" s="30">
        <f t="shared" ref="M188:M219" si="47">+IF(OR(AND(G188=""),(K188="")),"",G188*K188)</f>
        <v>-0.32792792792792791</v>
      </c>
      <c r="N188" s="30">
        <f t="shared" ref="N188:N219" si="48">+IF(OR(AND(H188=""),(L188="")),"",H188*L188)</f>
        <v>-0.26238532110091745</v>
      </c>
    </row>
    <row r="189" spans="1:14" ht="24.75" customHeight="1" x14ac:dyDescent="0.2">
      <c r="A189" s="45"/>
      <c r="B189" s="41" t="s">
        <v>166</v>
      </c>
      <c r="C189" s="38">
        <v>39</v>
      </c>
      <c r="D189" s="31">
        <v>18</v>
      </c>
      <c r="E189" s="31">
        <v>12</v>
      </c>
      <c r="F189" s="31">
        <v>2</v>
      </c>
      <c r="G189" s="32">
        <f t="shared" si="43"/>
        <v>3.5135135135135137E-2</v>
      </c>
      <c r="H189" s="32">
        <f t="shared" si="44"/>
        <v>1.6513761467889909E-2</v>
      </c>
      <c r="I189" s="32">
        <f t="shared" si="45"/>
        <v>1.6085790884718499E-2</v>
      </c>
      <c r="J189" s="32">
        <f t="shared" si="46"/>
        <v>2.4875621890547263E-3</v>
      </c>
      <c r="K189" s="32">
        <f t="shared" ref="K189:K220" si="49">+IF(AND(C189=0,E189=0)," ",IF(C189=0,1,IF(E189=0,-1,(E189-C189)/C189)))</f>
        <v>-0.69230769230769229</v>
      </c>
      <c r="L189" s="32">
        <f t="shared" ref="L189:L220" si="50">+IF(AND(D189=0,F189=0)," ",IF(D189=0,1,IF(F189=0,-1,(F189-D189)/D189)))</f>
        <v>-0.88888888888888884</v>
      </c>
      <c r="M189" s="32">
        <f t="shared" si="47"/>
        <v>-2.4324324324324326E-2</v>
      </c>
      <c r="N189" s="33">
        <f t="shared" si="48"/>
        <v>-1.4678899082568808E-2</v>
      </c>
    </row>
    <row r="190" spans="1:14" x14ac:dyDescent="0.2">
      <c r="A190" s="45"/>
      <c r="B190" s="42" t="s">
        <v>167</v>
      </c>
      <c r="C190" s="39">
        <v>5</v>
      </c>
      <c r="D190" s="7">
        <v>2</v>
      </c>
      <c r="E190" s="7">
        <v>2</v>
      </c>
      <c r="F190" s="7">
        <v>1</v>
      </c>
      <c r="G190" s="8">
        <f t="shared" si="43"/>
        <v>4.5045045045045045E-3</v>
      </c>
      <c r="H190" s="8">
        <f t="shared" si="44"/>
        <v>1.834862385321101E-3</v>
      </c>
      <c r="I190" s="8">
        <f t="shared" si="45"/>
        <v>2.6809651474530832E-3</v>
      </c>
      <c r="J190" s="8">
        <f t="shared" si="46"/>
        <v>1.2437810945273632E-3</v>
      </c>
      <c r="K190" s="8">
        <f t="shared" si="49"/>
        <v>-0.6</v>
      </c>
      <c r="L190" s="8">
        <f t="shared" si="50"/>
        <v>-0.5</v>
      </c>
      <c r="M190" s="8">
        <f t="shared" si="47"/>
        <v>-2.7027027027027024E-3</v>
      </c>
      <c r="N190" s="34">
        <f t="shared" si="48"/>
        <v>-9.1743119266055051E-4</v>
      </c>
    </row>
    <row r="191" spans="1:14" ht="38.25" x14ac:dyDescent="0.2">
      <c r="A191" s="45"/>
      <c r="B191" s="42" t="s">
        <v>168</v>
      </c>
      <c r="C191" s="39">
        <v>12</v>
      </c>
      <c r="D191" s="7">
        <v>24</v>
      </c>
      <c r="E191" s="7">
        <v>9</v>
      </c>
      <c r="F191" s="7">
        <v>63</v>
      </c>
      <c r="G191" s="8">
        <f t="shared" si="43"/>
        <v>1.0810810810810811E-2</v>
      </c>
      <c r="H191" s="8">
        <f t="shared" si="44"/>
        <v>2.2018348623853212E-2</v>
      </c>
      <c r="I191" s="8">
        <f t="shared" si="45"/>
        <v>1.2064343163538873E-2</v>
      </c>
      <c r="J191" s="8">
        <f t="shared" si="46"/>
        <v>7.8358208955223885E-2</v>
      </c>
      <c r="K191" s="8">
        <f t="shared" si="49"/>
        <v>-0.25</v>
      </c>
      <c r="L191" s="8">
        <f t="shared" si="50"/>
        <v>1.625</v>
      </c>
      <c r="M191" s="8">
        <f t="shared" si="47"/>
        <v>-2.7027027027027029E-3</v>
      </c>
      <c r="N191" s="34">
        <f t="shared" si="48"/>
        <v>3.577981651376147E-2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51</v>
      </c>
      <c r="D193" s="7">
        <v>35</v>
      </c>
      <c r="E193" s="7">
        <v>7</v>
      </c>
      <c r="F193" s="7">
        <v>14</v>
      </c>
      <c r="G193" s="8">
        <f t="shared" si="43"/>
        <v>4.5945945945945948E-2</v>
      </c>
      <c r="H193" s="8">
        <f t="shared" si="44"/>
        <v>3.2110091743119268E-2</v>
      </c>
      <c r="I193" s="8">
        <f t="shared" si="45"/>
        <v>9.3833780160857902E-3</v>
      </c>
      <c r="J193" s="8">
        <f t="shared" si="46"/>
        <v>1.7412935323383085E-2</v>
      </c>
      <c r="K193" s="8">
        <f t="shared" si="49"/>
        <v>-0.86274509803921573</v>
      </c>
      <c r="L193" s="8">
        <f t="shared" si="50"/>
        <v>-0.6</v>
      </c>
      <c r="M193" s="8">
        <f t="shared" si="47"/>
        <v>-3.9639639639639644E-2</v>
      </c>
      <c r="N193" s="34">
        <f t="shared" si="48"/>
        <v>-1.9266055045871561E-2</v>
      </c>
    </row>
    <row r="194" spans="1:14" ht="25.5" x14ac:dyDescent="0.2">
      <c r="A194" s="45"/>
      <c r="B194" s="42" t="s">
        <v>171</v>
      </c>
      <c r="C194" s="39">
        <v>0</v>
      </c>
      <c r="D194" s="7">
        <v>1</v>
      </c>
      <c r="E194" s="7">
        <v>0</v>
      </c>
      <c r="F194" s="7">
        <v>0</v>
      </c>
      <c r="G194" s="8" t="str">
        <f t="shared" si="43"/>
        <v/>
      </c>
      <c r="H194" s="8">
        <f t="shared" si="44"/>
        <v>9.1743119266055051E-4</v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>
        <f t="shared" si="50"/>
        <v>-1</v>
      </c>
      <c r="M194" s="8" t="str">
        <f t="shared" si="47"/>
        <v/>
      </c>
      <c r="N194" s="34">
        <f t="shared" si="48"/>
        <v>-9.1743119266055051E-4</v>
      </c>
    </row>
    <row r="195" spans="1:14" x14ac:dyDescent="0.2">
      <c r="A195" s="45"/>
      <c r="B195" s="42" t="s">
        <v>172</v>
      </c>
      <c r="C195" s="39">
        <v>155</v>
      </c>
      <c r="D195" s="7">
        <v>48</v>
      </c>
      <c r="E195" s="7">
        <v>98</v>
      </c>
      <c r="F195" s="7">
        <v>40</v>
      </c>
      <c r="G195" s="8">
        <f t="shared" si="43"/>
        <v>0.13963963963963963</v>
      </c>
      <c r="H195" s="8">
        <f t="shared" si="44"/>
        <v>4.4036697247706424E-2</v>
      </c>
      <c r="I195" s="8">
        <f t="shared" si="45"/>
        <v>0.13136729222520108</v>
      </c>
      <c r="J195" s="8">
        <f t="shared" si="46"/>
        <v>4.975124378109453E-2</v>
      </c>
      <c r="K195" s="8">
        <f t="shared" si="49"/>
        <v>-0.36774193548387096</v>
      </c>
      <c r="L195" s="8">
        <f t="shared" si="50"/>
        <v>-0.16666666666666666</v>
      </c>
      <c r="M195" s="8">
        <f t="shared" si="47"/>
        <v>-5.1351351351351347E-2</v>
      </c>
      <c r="N195" s="34">
        <f t="shared" si="48"/>
        <v>-7.3394495412844041E-3</v>
      </c>
    </row>
    <row r="196" spans="1:14" x14ac:dyDescent="0.2">
      <c r="A196" s="45"/>
      <c r="B196" s="42" t="s">
        <v>173</v>
      </c>
      <c r="C196" s="39">
        <v>2</v>
      </c>
      <c r="D196" s="7">
        <v>2</v>
      </c>
      <c r="E196" s="7">
        <v>1</v>
      </c>
      <c r="F196" s="7">
        <v>1</v>
      </c>
      <c r="G196" s="8">
        <f t="shared" si="43"/>
        <v>1.8018018018018018E-3</v>
      </c>
      <c r="H196" s="8">
        <f t="shared" si="44"/>
        <v>1.834862385321101E-3</v>
      </c>
      <c r="I196" s="8">
        <f t="shared" si="45"/>
        <v>1.3404825737265416E-3</v>
      </c>
      <c r="J196" s="8">
        <f t="shared" si="46"/>
        <v>1.2437810945273632E-3</v>
      </c>
      <c r="K196" s="8">
        <f t="shared" si="49"/>
        <v>-0.5</v>
      </c>
      <c r="L196" s="8">
        <f t="shared" si="50"/>
        <v>-0.5</v>
      </c>
      <c r="M196" s="8">
        <f t="shared" si="47"/>
        <v>-9.0090090090090091E-4</v>
      </c>
      <c r="N196" s="34">
        <f t="shared" si="48"/>
        <v>-9.1743119266055051E-4</v>
      </c>
    </row>
    <row r="197" spans="1:14" x14ac:dyDescent="0.2">
      <c r="A197" s="45"/>
      <c r="B197" s="42" t="s">
        <v>174</v>
      </c>
      <c r="C197" s="39">
        <v>18</v>
      </c>
      <c r="D197" s="7">
        <v>5</v>
      </c>
      <c r="E197" s="7">
        <v>12</v>
      </c>
      <c r="F197" s="7">
        <v>1</v>
      </c>
      <c r="G197" s="8">
        <f t="shared" si="43"/>
        <v>1.6216216216216217E-2</v>
      </c>
      <c r="H197" s="8">
        <f t="shared" si="44"/>
        <v>4.5871559633027525E-3</v>
      </c>
      <c r="I197" s="8">
        <f t="shared" si="45"/>
        <v>1.6085790884718499E-2</v>
      </c>
      <c r="J197" s="8">
        <f t="shared" si="46"/>
        <v>1.2437810945273632E-3</v>
      </c>
      <c r="K197" s="8">
        <f t="shared" si="49"/>
        <v>-0.33333333333333331</v>
      </c>
      <c r="L197" s="8">
        <f t="shared" si="50"/>
        <v>-0.8</v>
      </c>
      <c r="M197" s="8">
        <f t="shared" si="47"/>
        <v>-5.4054054054054057E-3</v>
      </c>
      <c r="N197" s="34">
        <f t="shared" si="48"/>
        <v>-3.669724770642202E-3</v>
      </c>
    </row>
    <row r="198" spans="1:14" x14ac:dyDescent="0.2">
      <c r="A198" s="45"/>
      <c r="B198" s="42" t="s">
        <v>175</v>
      </c>
      <c r="C198" s="39">
        <v>21</v>
      </c>
      <c r="D198" s="7">
        <v>10</v>
      </c>
      <c r="E198" s="7">
        <v>5</v>
      </c>
      <c r="F198" s="7">
        <v>5</v>
      </c>
      <c r="G198" s="8">
        <f t="shared" si="43"/>
        <v>1.891891891891892E-2</v>
      </c>
      <c r="H198" s="8">
        <f t="shared" si="44"/>
        <v>9.1743119266055051E-3</v>
      </c>
      <c r="I198" s="8">
        <f t="shared" si="45"/>
        <v>6.7024128686327079E-3</v>
      </c>
      <c r="J198" s="8">
        <f t="shared" si="46"/>
        <v>6.2189054726368162E-3</v>
      </c>
      <c r="K198" s="8">
        <f t="shared" si="49"/>
        <v>-0.76190476190476186</v>
      </c>
      <c r="L198" s="8">
        <f t="shared" si="50"/>
        <v>-0.5</v>
      </c>
      <c r="M198" s="8">
        <f t="shared" si="47"/>
        <v>-1.4414414414414415E-2</v>
      </c>
      <c r="N198" s="34">
        <f t="shared" si="48"/>
        <v>-4.5871559633027525E-3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13</v>
      </c>
      <c r="D201" s="7">
        <v>6</v>
      </c>
      <c r="E201" s="7">
        <v>3</v>
      </c>
      <c r="F201" s="7">
        <v>4</v>
      </c>
      <c r="G201" s="8">
        <f t="shared" si="43"/>
        <v>1.1711711711711712E-2</v>
      </c>
      <c r="H201" s="8">
        <f t="shared" si="44"/>
        <v>5.5045871559633031E-3</v>
      </c>
      <c r="I201" s="8">
        <f t="shared" si="45"/>
        <v>4.0214477211796247E-3</v>
      </c>
      <c r="J201" s="8">
        <f t="shared" si="46"/>
        <v>4.9751243781094526E-3</v>
      </c>
      <c r="K201" s="8">
        <f t="shared" si="49"/>
        <v>-0.76923076923076927</v>
      </c>
      <c r="L201" s="8">
        <f t="shared" si="50"/>
        <v>-0.33333333333333331</v>
      </c>
      <c r="M201" s="8">
        <f t="shared" si="47"/>
        <v>-9.0090090090090089E-3</v>
      </c>
      <c r="N201" s="34">
        <f t="shared" si="48"/>
        <v>-1.834862385321101E-3</v>
      </c>
    </row>
    <row r="202" spans="1:14" x14ac:dyDescent="0.2">
      <c r="A202" s="45"/>
      <c r="B202" s="42" t="s">
        <v>179</v>
      </c>
      <c r="C202" s="39">
        <v>46</v>
      </c>
      <c r="D202" s="7">
        <v>20</v>
      </c>
      <c r="E202" s="7">
        <v>7</v>
      </c>
      <c r="F202" s="7">
        <v>3</v>
      </c>
      <c r="G202" s="8">
        <f t="shared" si="43"/>
        <v>4.1441441441441441E-2</v>
      </c>
      <c r="H202" s="8">
        <f t="shared" si="44"/>
        <v>1.834862385321101E-2</v>
      </c>
      <c r="I202" s="8">
        <f t="shared" si="45"/>
        <v>9.3833780160857902E-3</v>
      </c>
      <c r="J202" s="8">
        <f t="shared" si="46"/>
        <v>3.7313432835820895E-3</v>
      </c>
      <c r="K202" s="8">
        <f t="shared" si="49"/>
        <v>-0.84782608695652173</v>
      </c>
      <c r="L202" s="8">
        <f t="shared" si="50"/>
        <v>-0.85</v>
      </c>
      <c r="M202" s="8">
        <f t="shared" si="47"/>
        <v>-3.5135135135135137E-2</v>
      </c>
      <c r="N202" s="34">
        <f t="shared" si="48"/>
        <v>-1.5596330275229359E-2</v>
      </c>
    </row>
    <row r="203" spans="1:14" x14ac:dyDescent="0.2">
      <c r="A203" s="45"/>
      <c r="B203" s="42" t="s">
        <v>180</v>
      </c>
      <c r="C203" s="39">
        <v>43</v>
      </c>
      <c r="D203" s="7">
        <v>8</v>
      </c>
      <c r="E203" s="7">
        <v>12</v>
      </c>
      <c r="F203" s="7">
        <v>6</v>
      </c>
      <c r="G203" s="8">
        <f t="shared" si="43"/>
        <v>3.8738738738738739E-2</v>
      </c>
      <c r="H203" s="8">
        <f t="shared" si="44"/>
        <v>7.3394495412844041E-3</v>
      </c>
      <c r="I203" s="8">
        <f t="shared" si="45"/>
        <v>1.6085790884718499E-2</v>
      </c>
      <c r="J203" s="8">
        <f t="shared" si="46"/>
        <v>7.462686567164179E-3</v>
      </c>
      <c r="K203" s="8">
        <f t="shared" si="49"/>
        <v>-0.72093023255813948</v>
      </c>
      <c r="L203" s="8">
        <f t="shared" si="50"/>
        <v>-0.25</v>
      </c>
      <c r="M203" s="8">
        <f t="shared" si="47"/>
        <v>-2.7927927927927927E-2</v>
      </c>
      <c r="N203" s="34">
        <f t="shared" si="48"/>
        <v>-1.834862385321101E-3</v>
      </c>
    </row>
    <row r="204" spans="1:14" ht="25.5" x14ac:dyDescent="0.2">
      <c r="A204" s="45"/>
      <c r="B204" s="42" t="s">
        <v>181</v>
      </c>
      <c r="C204" s="39">
        <v>30</v>
      </c>
      <c r="D204" s="7">
        <v>9</v>
      </c>
      <c r="E204" s="7">
        <v>30</v>
      </c>
      <c r="F204" s="7">
        <v>6</v>
      </c>
      <c r="G204" s="8">
        <f t="shared" si="43"/>
        <v>2.7027027027027029E-2</v>
      </c>
      <c r="H204" s="8">
        <f t="shared" si="44"/>
        <v>8.2568807339449546E-3</v>
      </c>
      <c r="I204" s="8">
        <f t="shared" si="45"/>
        <v>4.0214477211796246E-2</v>
      </c>
      <c r="J204" s="8">
        <f t="shared" si="46"/>
        <v>7.462686567164179E-3</v>
      </c>
      <c r="K204" s="8">
        <f t="shared" si="49"/>
        <v>0</v>
      </c>
      <c r="L204" s="8">
        <f t="shared" si="50"/>
        <v>-0.33333333333333331</v>
      </c>
      <c r="M204" s="8">
        <f t="shared" si="47"/>
        <v>0</v>
      </c>
      <c r="N204" s="34">
        <f t="shared" si="48"/>
        <v>-2.7522935779816515E-3</v>
      </c>
    </row>
    <row r="205" spans="1:14" ht="25.5" x14ac:dyDescent="0.2">
      <c r="A205" s="45"/>
      <c r="B205" s="42" t="s">
        <v>182</v>
      </c>
      <c r="C205" s="39">
        <v>4</v>
      </c>
      <c r="D205" s="7">
        <v>6</v>
      </c>
      <c r="E205" s="7">
        <v>2</v>
      </c>
      <c r="F205" s="7">
        <v>1</v>
      </c>
      <c r="G205" s="8">
        <f t="shared" si="43"/>
        <v>3.6036036036036037E-3</v>
      </c>
      <c r="H205" s="8">
        <f t="shared" si="44"/>
        <v>5.5045871559633031E-3</v>
      </c>
      <c r="I205" s="8">
        <f t="shared" si="45"/>
        <v>2.6809651474530832E-3</v>
      </c>
      <c r="J205" s="8">
        <f t="shared" si="46"/>
        <v>1.2437810945273632E-3</v>
      </c>
      <c r="K205" s="8">
        <f t="shared" si="49"/>
        <v>-0.5</v>
      </c>
      <c r="L205" s="8">
        <f t="shared" si="50"/>
        <v>-0.83333333333333337</v>
      </c>
      <c r="M205" s="8">
        <f t="shared" si="47"/>
        <v>-1.8018018018018018E-3</v>
      </c>
      <c r="N205" s="34">
        <f t="shared" si="48"/>
        <v>-4.5871559633027525E-3</v>
      </c>
    </row>
    <row r="206" spans="1:14" x14ac:dyDescent="0.2">
      <c r="A206" s="45"/>
      <c r="B206" s="42" t="s">
        <v>183</v>
      </c>
      <c r="C206" s="39">
        <v>2</v>
      </c>
      <c r="D206" s="7">
        <v>3</v>
      </c>
      <c r="E206" s="7">
        <v>0</v>
      </c>
      <c r="F206" s="7">
        <v>0</v>
      </c>
      <c r="G206" s="8">
        <f t="shared" si="43"/>
        <v>1.8018018018018018E-3</v>
      </c>
      <c r="H206" s="8">
        <f t="shared" si="44"/>
        <v>2.7522935779816515E-3</v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>
        <f t="shared" si="50"/>
        <v>-1</v>
      </c>
      <c r="M206" s="8">
        <f t="shared" si="47"/>
        <v>-1.8018018018018018E-3</v>
      </c>
      <c r="N206" s="34">
        <f t="shared" si="48"/>
        <v>-2.7522935779816515E-3</v>
      </c>
    </row>
    <row r="207" spans="1:14" x14ac:dyDescent="0.2">
      <c r="A207" s="45"/>
      <c r="B207" s="42" t="s">
        <v>184</v>
      </c>
      <c r="C207" s="39">
        <v>6</v>
      </c>
      <c r="D207" s="7">
        <v>2</v>
      </c>
      <c r="E207" s="7">
        <v>3</v>
      </c>
      <c r="F207" s="7">
        <v>2</v>
      </c>
      <c r="G207" s="8">
        <f t="shared" si="43"/>
        <v>5.4054054054054057E-3</v>
      </c>
      <c r="H207" s="8">
        <f t="shared" si="44"/>
        <v>1.834862385321101E-3</v>
      </c>
      <c r="I207" s="8">
        <f t="shared" si="45"/>
        <v>4.0214477211796247E-3</v>
      </c>
      <c r="J207" s="8">
        <f t="shared" si="46"/>
        <v>2.4875621890547263E-3</v>
      </c>
      <c r="K207" s="8">
        <f t="shared" si="49"/>
        <v>-0.5</v>
      </c>
      <c r="L207" s="8">
        <f t="shared" si="50"/>
        <v>0</v>
      </c>
      <c r="M207" s="8">
        <f t="shared" si="47"/>
        <v>-2.7027027027027029E-3</v>
      </c>
      <c r="N207" s="34">
        <f t="shared" si="48"/>
        <v>0</v>
      </c>
    </row>
    <row r="208" spans="1:14" x14ac:dyDescent="0.2">
      <c r="A208" s="45"/>
      <c r="B208" s="42" t="s">
        <v>185</v>
      </c>
      <c r="C208" s="39">
        <v>3</v>
      </c>
      <c r="D208" s="7">
        <v>1</v>
      </c>
      <c r="E208" s="7">
        <v>1</v>
      </c>
      <c r="F208" s="7">
        <v>1</v>
      </c>
      <c r="G208" s="8">
        <f t="shared" si="43"/>
        <v>2.7027027027027029E-3</v>
      </c>
      <c r="H208" s="8">
        <f t="shared" si="44"/>
        <v>9.1743119266055051E-4</v>
      </c>
      <c r="I208" s="8">
        <f t="shared" si="45"/>
        <v>1.3404825737265416E-3</v>
      </c>
      <c r="J208" s="8">
        <f t="shared" si="46"/>
        <v>1.2437810945273632E-3</v>
      </c>
      <c r="K208" s="8">
        <f t="shared" si="49"/>
        <v>-0.66666666666666663</v>
      </c>
      <c r="L208" s="8">
        <f t="shared" si="50"/>
        <v>0</v>
      </c>
      <c r="M208" s="8">
        <f t="shared" si="47"/>
        <v>-1.8018018018018018E-3</v>
      </c>
      <c r="N208" s="34">
        <f t="shared" si="48"/>
        <v>0</v>
      </c>
    </row>
    <row r="209" spans="1:14" ht="25.5" x14ac:dyDescent="0.2">
      <c r="A209" s="45"/>
      <c r="B209" s="42" t="s">
        <v>186</v>
      </c>
      <c r="C209" s="39">
        <v>16</v>
      </c>
      <c r="D209" s="7">
        <v>6</v>
      </c>
      <c r="E209" s="7">
        <v>15</v>
      </c>
      <c r="F209" s="7">
        <v>1</v>
      </c>
      <c r="G209" s="8">
        <f t="shared" si="43"/>
        <v>1.4414414414414415E-2</v>
      </c>
      <c r="H209" s="8">
        <f t="shared" si="44"/>
        <v>5.5045871559633031E-3</v>
      </c>
      <c r="I209" s="8">
        <f t="shared" si="45"/>
        <v>2.0107238605898123E-2</v>
      </c>
      <c r="J209" s="8">
        <f t="shared" si="46"/>
        <v>1.2437810945273632E-3</v>
      </c>
      <c r="K209" s="8">
        <f t="shared" si="49"/>
        <v>-6.25E-2</v>
      </c>
      <c r="L209" s="8">
        <f t="shared" si="50"/>
        <v>-0.83333333333333337</v>
      </c>
      <c r="M209" s="8">
        <f t="shared" si="47"/>
        <v>-9.0090090090090091E-4</v>
      </c>
      <c r="N209" s="34">
        <f t="shared" si="48"/>
        <v>-4.5871559633027525E-3</v>
      </c>
    </row>
    <row r="210" spans="1:14" x14ac:dyDescent="0.2">
      <c r="A210" s="45"/>
      <c r="B210" s="42" t="s">
        <v>187</v>
      </c>
      <c r="C210" s="39">
        <v>9</v>
      </c>
      <c r="D210" s="7">
        <v>15</v>
      </c>
      <c r="E210" s="7">
        <v>1</v>
      </c>
      <c r="F210" s="7">
        <v>6</v>
      </c>
      <c r="G210" s="8">
        <f t="shared" si="43"/>
        <v>8.1081081081081086E-3</v>
      </c>
      <c r="H210" s="8">
        <f t="shared" si="44"/>
        <v>1.3761467889908258E-2</v>
      </c>
      <c r="I210" s="8">
        <f t="shared" si="45"/>
        <v>1.3404825737265416E-3</v>
      </c>
      <c r="J210" s="8">
        <f t="shared" si="46"/>
        <v>7.462686567164179E-3</v>
      </c>
      <c r="K210" s="8">
        <f t="shared" si="49"/>
        <v>-0.88888888888888884</v>
      </c>
      <c r="L210" s="8">
        <f t="shared" si="50"/>
        <v>-0.6</v>
      </c>
      <c r="M210" s="8">
        <f t="shared" si="47"/>
        <v>-7.2072072072072073E-3</v>
      </c>
      <c r="N210" s="34">
        <f t="shared" si="48"/>
        <v>-8.2568807339449546E-3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4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4.9751243781094526E-3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1</v>
      </c>
      <c r="D213" s="7">
        <v>5</v>
      </c>
      <c r="E213" s="7">
        <v>0</v>
      </c>
      <c r="F213" s="7">
        <v>0</v>
      </c>
      <c r="G213" s="8">
        <f t="shared" si="43"/>
        <v>9.0090090090090091E-4</v>
      </c>
      <c r="H213" s="8">
        <f t="shared" si="44"/>
        <v>4.5871559633027525E-3</v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>
        <f t="shared" si="50"/>
        <v>-1</v>
      </c>
      <c r="M213" s="8">
        <f t="shared" si="47"/>
        <v>-9.0090090090090091E-4</v>
      </c>
      <c r="N213" s="34">
        <f t="shared" si="48"/>
        <v>-4.5871559633027525E-3</v>
      </c>
    </row>
    <row r="214" spans="1:14" x14ac:dyDescent="0.2">
      <c r="A214" s="45"/>
      <c r="B214" s="42" t="s">
        <v>191</v>
      </c>
      <c r="C214" s="39">
        <v>2</v>
      </c>
      <c r="D214" s="7">
        <v>0</v>
      </c>
      <c r="E214" s="7">
        <v>0</v>
      </c>
      <c r="F214" s="7">
        <v>0</v>
      </c>
      <c r="G214" s="8">
        <f t="shared" si="43"/>
        <v>1.8018018018018018E-3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-1.8018018018018018E-3</v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23</v>
      </c>
      <c r="D215" s="7">
        <v>41</v>
      </c>
      <c r="E215" s="7">
        <v>3</v>
      </c>
      <c r="F215" s="7">
        <v>2</v>
      </c>
      <c r="G215" s="8">
        <f t="shared" si="43"/>
        <v>2.0720720720720721E-2</v>
      </c>
      <c r="H215" s="8">
        <f t="shared" si="44"/>
        <v>3.7614678899082571E-2</v>
      </c>
      <c r="I215" s="8">
        <f t="shared" si="45"/>
        <v>4.0214477211796247E-3</v>
      </c>
      <c r="J215" s="8">
        <f t="shared" si="46"/>
        <v>2.4875621890547263E-3</v>
      </c>
      <c r="K215" s="8">
        <f t="shared" si="49"/>
        <v>-0.86956521739130432</v>
      </c>
      <c r="L215" s="8">
        <f t="shared" si="50"/>
        <v>-0.95121951219512191</v>
      </c>
      <c r="M215" s="8">
        <f t="shared" si="47"/>
        <v>-1.8018018018018018E-2</v>
      </c>
      <c r="N215" s="34">
        <f t="shared" si="48"/>
        <v>-3.577981651376147E-2</v>
      </c>
    </row>
    <row r="216" spans="1:14" x14ac:dyDescent="0.2">
      <c r="A216" s="45"/>
      <c r="B216" s="42" t="s">
        <v>193</v>
      </c>
      <c r="C216" s="39">
        <v>8</v>
      </c>
      <c r="D216" s="7">
        <v>9</v>
      </c>
      <c r="E216" s="7">
        <v>2</v>
      </c>
      <c r="F216" s="7">
        <v>1</v>
      </c>
      <c r="G216" s="8">
        <f t="shared" si="43"/>
        <v>7.2072072072072073E-3</v>
      </c>
      <c r="H216" s="8">
        <f t="shared" si="44"/>
        <v>8.2568807339449546E-3</v>
      </c>
      <c r="I216" s="8">
        <f t="shared" si="45"/>
        <v>2.6809651474530832E-3</v>
      </c>
      <c r="J216" s="8">
        <f t="shared" si="46"/>
        <v>1.2437810945273632E-3</v>
      </c>
      <c r="K216" s="8">
        <f t="shared" si="49"/>
        <v>-0.75</v>
      </c>
      <c r="L216" s="8">
        <f t="shared" si="50"/>
        <v>-0.88888888888888884</v>
      </c>
      <c r="M216" s="8">
        <f t="shared" si="47"/>
        <v>-5.4054054054054057E-3</v>
      </c>
      <c r="N216" s="34">
        <f t="shared" si="48"/>
        <v>-7.3394495412844041E-3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10</v>
      </c>
      <c r="D218" s="7">
        <v>52</v>
      </c>
      <c r="E218" s="7">
        <v>8</v>
      </c>
      <c r="F218" s="7">
        <v>17</v>
      </c>
      <c r="G218" s="8">
        <f t="shared" si="43"/>
        <v>9.0090090090090089E-3</v>
      </c>
      <c r="H218" s="8">
        <f t="shared" si="44"/>
        <v>4.7706422018348627E-2</v>
      </c>
      <c r="I218" s="8">
        <f t="shared" si="45"/>
        <v>1.0723860589812333E-2</v>
      </c>
      <c r="J218" s="8">
        <f t="shared" si="46"/>
        <v>2.1144278606965175E-2</v>
      </c>
      <c r="K218" s="8">
        <f t="shared" si="49"/>
        <v>-0.2</v>
      </c>
      <c r="L218" s="8">
        <f t="shared" si="50"/>
        <v>-0.67307692307692313</v>
      </c>
      <c r="M218" s="8">
        <f t="shared" si="47"/>
        <v>-1.8018018018018018E-3</v>
      </c>
      <c r="N218" s="34">
        <f t="shared" si="48"/>
        <v>-3.2110091743119268E-2</v>
      </c>
    </row>
    <row r="219" spans="1:14" x14ac:dyDescent="0.2">
      <c r="A219" s="45"/>
      <c r="B219" s="42" t="s">
        <v>196</v>
      </c>
      <c r="C219" s="39">
        <v>3</v>
      </c>
      <c r="D219" s="7">
        <v>42</v>
      </c>
      <c r="E219" s="7">
        <v>1</v>
      </c>
      <c r="F219" s="7">
        <v>11</v>
      </c>
      <c r="G219" s="8">
        <f t="shared" si="43"/>
        <v>2.7027027027027029E-3</v>
      </c>
      <c r="H219" s="8">
        <f t="shared" si="44"/>
        <v>3.8532110091743121E-2</v>
      </c>
      <c r="I219" s="8">
        <f t="shared" si="45"/>
        <v>1.3404825737265416E-3</v>
      </c>
      <c r="J219" s="8">
        <f t="shared" si="46"/>
        <v>1.3681592039800995E-2</v>
      </c>
      <c r="K219" s="8">
        <f t="shared" si="49"/>
        <v>-0.66666666666666663</v>
      </c>
      <c r="L219" s="8">
        <f t="shared" si="50"/>
        <v>-0.73809523809523814</v>
      </c>
      <c r="M219" s="8">
        <f t="shared" si="47"/>
        <v>-1.8018018018018018E-3</v>
      </c>
      <c r="N219" s="34">
        <f t="shared" si="48"/>
        <v>-2.8440366972477066E-2</v>
      </c>
    </row>
    <row r="220" spans="1:14" x14ac:dyDescent="0.2">
      <c r="A220" s="45"/>
      <c r="B220" s="42" t="s">
        <v>197</v>
      </c>
      <c r="C220" s="39">
        <v>34</v>
      </c>
      <c r="D220" s="7">
        <v>47</v>
      </c>
      <c r="E220" s="7">
        <v>37</v>
      </c>
      <c r="F220" s="7">
        <v>85</v>
      </c>
      <c r="G220" s="8">
        <f t="shared" ref="G220:G251" si="51">+IF(C220=0,"",C220/C$188)</f>
        <v>3.063063063063063E-2</v>
      </c>
      <c r="H220" s="8">
        <f t="shared" ref="H220:H251" si="52">+IF(D220=0,"",D220/D$188)</f>
        <v>4.3119266055045874E-2</v>
      </c>
      <c r="I220" s="8">
        <f t="shared" ref="I220:I251" si="53">+IF(E220=0,"",E220/E$188)</f>
        <v>4.9597855227882036E-2</v>
      </c>
      <c r="J220" s="8">
        <f t="shared" ref="J220:J251" si="54">+IF(F220=0,"",F220/F$188)</f>
        <v>0.10572139303482588</v>
      </c>
      <c r="K220" s="8">
        <f t="shared" si="49"/>
        <v>8.8235294117647065E-2</v>
      </c>
      <c r="L220" s="8">
        <f t="shared" si="50"/>
        <v>0.80851063829787229</v>
      </c>
      <c r="M220" s="8">
        <f t="shared" ref="M220:M251" si="55">+IF(OR(AND(G220=""),(K220="")),"",G220*K220)</f>
        <v>2.7027027027027029E-3</v>
      </c>
      <c r="N220" s="34">
        <f t="shared" ref="N220:N251" si="56">+IF(OR(AND(H220=""),(L220="")),"",H220*L220)</f>
        <v>3.4862385321100919E-2</v>
      </c>
    </row>
    <row r="221" spans="1:14" x14ac:dyDescent="0.2">
      <c r="A221" s="45"/>
      <c r="B221" s="42" t="s">
        <v>198</v>
      </c>
      <c r="C221" s="39">
        <v>6</v>
      </c>
      <c r="D221" s="7">
        <v>88</v>
      </c>
      <c r="E221" s="7">
        <v>4</v>
      </c>
      <c r="F221" s="7">
        <v>21</v>
      </c>
      <c r="G221" s="8">
        <f t="shared" si="51"/>
        <v>5.4054054054054057E-3</v>
      </c>
      <c r="H221" s="8">
        <f t="shared" si="52"/>
        <v>8.0733944954128445E-2</v>
      </c>
      <c r="I221" s="8">
        <f t="shared" si="53"/>
        <v>5.3619302949061663E-3</v>
      </c>
      <c r="J221" s="8">
        <f t="shared" si="54"/>
        <v>2.6119402985074626E-2</v>
      </c>
      <c r="K221" s="8">
        <f t="shared" ref="K221:K252" si="57">+IF(AND(C221=0,E221=0)," ",IF(C221=0,1,IF(E221=0,-1,(E221-C221)/C221)))</f>
        <v>-0.33333333333333331</v>
      </c>
      <c r="L221" s="8">
        <f t="shared" ref="L221:L252" si="58">+IF(AND(D221=0,F221=0)," ",IF(D221=0,1,IF(F221=0,-1,(F221-D221)/D221)))</f>
        <v>-0.76136363636363635</v>
      </c>
      <c r="M221" s="8">
        <f t="shared" si="55"/>
        <v>-1.8018018018018018E-3</v>
      </c>
      <c r="N221" s="34">
        <f t="shared" si="56"/>
        <v>-6.1467889908256884E-2</v>
      </c>
    </row>
    <row r="222" spans="1:14" x14ac:dyDescent="0.2">
      <c r="A222" s="45"/>
      <c r="B222" s="42" t="s">
        <v>199</v>
      </c>
      <c r="C222" s="39">
        <v>1</v>
      </c>
      <c r="D222" s="7">
        <v>12</v>
      </c>
      <c r="E222" s="7">
        <v>1</v>
      </c>
      <c r="F222" s="7">
        <v>26</v>
      </c>
      <c r="G222" s="8">
        <f t="shared" si="51"/>
        <v>9.0090090090090091E-4</v>
      </c>
      <c r="H222" s="8">
        <f t="shared" si="52"/>
        <v>1.1009174311926606E-2</v>
      </c>
      <c r="I222" s="8">
        <f t="shared" si="53"/>
        <v>1.3404825737265416E-3</v>
      </c>
      <c r="J222" s="8">
        <f t="shared" si="54"/>
        <v>3.2338308457711441E-2</v>
      </c>
      <c r="K222" s="8">
        <f t="shared" si="57"/>
        <v>0</v>
      </c>
      <c r="L222" s="8">
        <f t="shared" si="58"/>
        <v>1.1666666666666667</v>
      </c>
      <c r="M222" s="8">
        <f t="shared" si="55"/>
        <v>0</v>
      </c>
      <c r="N222" s="34">
        <f t="shared" si="56"/>
        <v>1.2844036697247707E-2</v>
      </c>
    </row>
    <row r="223" spans="1:14" x14ac:dyDescent="0.2">
      <c r="A223" s="45"/>
      <c r="B223" s="42" t="s">
        <v>200</v>
      </c>
      <c r="C223" s="39">
        <v>1</v>
      </c>
      <c r="D223" s="7">
        <v>9</v>
      </c>
      <c r="E223" s="7">
        <v>1</v>
      </c>
      <c r="F223" s="7">
        <v>3</v>
      </c>
      <c r="G223" s="8">
        <f t="shared" si="51"/>
        <v>9.0090090090090091E-4</v>
      </c>
      <c r="H223" s="8">
        <f t="shared" si="52"/>
        <v>8.2568807339449546E-3</v>
      </c>
      <c r="I223" s="8">
        <f t="shared" si="53"/>
        <v>1.3404825737265416E-3</v>
      </c>
      <c r="J223" s="8">
        <f t="shared" si="54"/>
        <v>3.7313432835820895E-3</v>
      </c>
      <c r="K223" s="8">
        <f t="shared" si="57"/>
        <v>0</v>
      </c>
      <c r="L223" s="8">
        <f t="shared" si="58"/>
        <v>-0.66666666666666663</v>
      </c>
      <c r="M223" s="8">
        <f t="shared" si="55"/>
        <v>0</v>
      </c>
      <c r="N223" s="34">
        <f t="shared" si="56"/>
        <v>-5.5045871559633031E-3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5</v>
      </c>
      <c r="D225" s="7">
        <v>25</v>
      </c>
      <c r="E225" s="7">
        <v>14</v>
      </c>
      <c r="F225" s="7">
        <v>36</v>
      </c>
      <c r="G225" s="8">
        <f t="shared" si="51"/>
        <v>4.5045045045045045E-3</v>
      </c>
      <c r="H225" s="8">
        <f t="shared" si="52"/>
        <v>2.2935779816513763E-2</v>
      </c>
      <c r="I225" s="8">
        <f t="shared" si="53"/>
        <v>1.876675603217158E-2</v>
      </c>
      <c r="J225" s="8">
        <f t="shared" si="54"/>
        <v>4.4776119402985072E-2</v>
      </c>
      <c r="K225" s="8">
        <f t="shared" si="57"/>
        <v>1.8</v>
      </c>
      <c r="L225" s="8">
        <f t="shared" si="58"/>
        <v>0.44</v>
      </c>
      <c r="M225" s="8">
        <f t="shared" si="55"/>
        <v>8.1081081081081086E-3</v>
      </c>
      <c r="N225" s="34">
        <f t="shared" si="56"/>
        <v>1.0091743119266056E-2</v>
      </c>
    </row>
    <row r="226" spans="1:14" x14ac:dyDescent="0.2">
      <c r="A226" s="45"/>
      <c r="B226" s="42" t="s">
        <v>203</v>
      </c>
      <c r="C226" s="39">
        <v>27</v>
      </c>
      <c r="D226" s="7">
        <v>40</v>
      </c>
      <c r="E226" s="7">
        <v>3</v>
      </c>
      <c r="F226" s="7">
        <v>13</v>
      </c>
      <c r="G226" s="8">
        <f t="shared" si="51"/>
        <v>2.4324324324324326E-2</v>
      </c>
      <c r="H226" s="8">
        <f t="shared" si="52"/>
        <v>3.669724770642202E-2</v>
      </c>
      <c r="I226" s="8">
        <f t="shared" si="53"/>
        <v>4.0214477211796247E-3</v>
      </c>
      <c r="J226" s="8">
        <f t="shared" si="54"/>
        <v>1.6169154228855721E-2</v>
      </c>
      <c r="K226" s="8">
        <f t="shared" si="57"/>
        <v>-0.88888888888888884</v>
      </c>
      <c r="L226" s="8">
        <f t="shared" si="58"/>
        <v>-0.67500000000000004</v>
      </c>
      <c r="M226" s="8">
        <f t="shared" si="55"/>
        <v>-2.1621621621621623E-2</v>
      </c>
      <c r="N226" s="34">
        <f t="shared" si="56"/>
        <v>-2.4770642201834864E-2</v>
      </c>
    </row>
    <row r="227" spans="1:14" x14ac:dyDescent="0.2">
      <c r="A227" s="45"/>
      <c r="B227" s="42" t="s">
        <v>204</v>
      </c>
      <c r="C227" s="39">
        <v>6</v>
      </c>
      <c r="D227" s="7">
        <v>31</v>
      </c>
      <c r="E227" s="7">
        <v>0</v>
      </c>
      <c r="F227" s="7">
        <v>19</v>
      </c>
      <c r="G227" s="8">
        <f t="shared" si="51"/>
        <v>5.4054054054054057E-3</v>
      </c>
      <c r="H227" s="8">
        <f t="shared" si="52"/>
        <v>2.8440366972477066E-2</v>
      </c>
      <c r="I227" s="8" t="str">
        <f t="shared" si="53"/>
        <v/>
      </c>
      <c r="J227" s="8">
        <f t="shared" si="54"/>
        <v>2.36318407960199E-2</v>
      </c>
      <c r="K227" s="8">
        <f t="shared" si="57"/>
        <v>-1</v>
      </c>
      <c r="L227" s="8">
        <f t="shared" si="58"/>
        <v>-0.38709677419354838</v>
      </c>
      <c r="M227" s="8">
        <f t="shared" si="55"/>
        <v>-5.4054054054054057E-3</v>
      </c>
      <c r="N227" s="34">
        <f t="shared" si="56"/>
        <v>-1.1009174311926606E-2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2</v>
      </c>
      <c r="E229" s="7">
        <v>0</v>
      </c>
      <c r="F229" s="7">
        <v>1</v>
      </c>
      <c r="G229" s="8" t="str">
        <f t="shared" si="51"/>
        <v/>
      </c>
      <c r="H229" s="8">
        <f t="shared" si="52"/>
        <v>1.834862385321101E-3</v>
      </c>
      <c r="I229" s="8" t="str">
        <f t="shared" si="53"/>
        <v/>
      </c>
      <c r="J229" s="8">
        <f t="shared" si="54"/>
        <v>1.2437810945273632E-3</v>
      </c>
      <c r="K229" s="8" t="str">
        <f t="shared" si="57"/>
        <v xml:space="preserve"> </v>
      </c>
      <c r="L229" s="8">
        <f t="shared" si="58"/>
        <v>-0.5</v>
      </c>
      <c r="M229" s="8" t="str">
        <f t="shared" si="55"/>
        <v/>
      </c>
      <c r="N229" s="34">
        <f t="shared" si="56"/>
        <v>-9.1743119266055051E-4</v>
      </c>
    </row>
    <row r="230" spans="1:14" ht="25.5" x14ac:dyDescent="0.2">
      <c r="A230" s="45"/>
      <c r="B230" s="42" t="s">
        <v>207</v>
      </c>
      <c r="C230" s="39">
        <v>45</v>
      </c>
      <c r="D230" s="7">
        <v>30</v>
      </c>
      <c r="E230" s="7">
        <v>34</v>
      </c>
      <c r="F230" s="7">
        <v>15</v>
      </c>
      <c r="G230" s="8">
        <f t="shared" si="51"/>
        <v>4.0540540540540543E-2</v>
      </c>
      <c r="H230" s="8">
        <f t="shared" si="52"/>
        <v>2.7522935779816515E-2</v>
      </c>
      <c r="I230" s="8">
        <f t="shared" si="53"/>
        <v>4.5576407506702415E-2</v>
      </c>
      <c r="J230" s="8">
        <f t="shared" si="54"/>
        <v>1.8656716417910446E-2</v>
      </c>
      <c r="K230" s="8">
        <f t="shared" si="57"/>
        <v>-0.24444444444444444</v>
      </c>
      <c r="L230" s="8">
        <f t="shared" si="58"/>
        <v>-0.5</v>
      </c>
      <c r="M230" s="8">
        <f t="shared" si="55"/>
        <v>-9.9099099099099093E-3</v>
      </c>
      <c r="N230" s="34">
        <f t="shared" si="56"/>
        <v>-1.3761467889908258E-2</v>
      </c>
    </row>
    <row r="231" spans="1:14" x14ac:dyDescent="0.2">
      <c r="A231" s="45"/>
      <c r="B231" s="42" t="s">
        <v>208</v>
      </c>
      <c r="C231" s="39">
        <v>2</v>
      </c>
      <c r="D231" s="7">
        <v>24</v>
      </c>
      <c r="E231" s="7">
        <v>1</v>
      </c>
      <c r="F231" s="7">
        <v>3</v>
      </c>
      <c r="G231" s="8">
        <f t="shared" si="51"/>
        <v>1.8018018018018018E-3</v>
      </c>
      <c r="H231" s="8">
        <f t="shared" si="52"/>
        <v>2.2018348623853212E-2</v>
      </c>
      <c r="I231" s="8">
        <f t="shared" si="53"/>
        <v>1.3404825737265416E-3</v>
      </c>
      <c r="J231" s="8">
        <f t="shared" si="54"/>
        <v>3.7313432835820895E-3</v>
      </c>
      <c r="K231" s="8">
        <f t="shared" si="57"/>
        <v>-0.5</v>
      </c>
      <c r="L231" s="8">
        <f t="shared" si="58"/>
        <v>-0.875</v>
      </c>
      <c r="M231" s="8">
        <f t="shared" si="55"/>
        <v>-9.0090090090090091E-4</v>
      </c>
      <c r="N231" s="34">
        <f t="shared" si="56"/>
        <v>-1.9266055045871561E-2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9.1743119266055051E-4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34">
        <f t="shared" si="56"/>
        <v>-9.1743119266055051E-4</v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6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7.462686567164179E-3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8</v>
      </c>
      <c r="D235" s="7">
        <v>10</v>
      </c>
      <c r="E235" s="7">
        <v>18</v>
      </c>
      <c r="F235" s="7">
        <v>7</v>
      </c>
      <c r="G235" s="8">
        <f t="shared" si="51"/>
        <v>7.2072072072072073E-3</v>
      </c>
      <c r="H235" s="8">
        <f t="shared" si="52"/>
        <v>9.1743119266055051E-3</v>
      </c>
      <c r="I235" s="8">
        <f t="shared" si="53"/>
        <v>2.4128686327077747E-2</v>
      </c>
      <c r="J235" s="8">
        <f t="shared" si="54"/>
        <v>8.7064676616915426E-3</v>
      </c>
      <c r="K235" s="8">
        <f t="shared" si="57"/>
        <v>1.25</v>
      </c>
      <c r="L235" s="8">
        <f t="shared" si="58"/>
        <v>-0.3</v>
      </c>
      <c r="M235" s="8">
        <f t="shared" si="55"/>
        <v>9.0090090090090089E-3</v>
      </c>
      <c r="N235" s="34">
        <f t="shared" si="56"/>
        <v>-2.7522935779816515E-3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1</v>
      </c>
      <c r="E240" s="7">
        <v>0</v>
      </c>
      <c r="F240" s="7">
        <v>0</v>
      </c>
      <c r="G240" s="8" t="str">
        <f t="shared" si="51"/>
        <v/>
      </c>
      <c r="H240" s="8">
        <f t="shared" si="52"/>
        <v>9.1743119266055051E-4</v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>
        <f t="shared" si="58"/>
        <v>-1</v>
      </c>
      <c r="M240" s="8" t="str">
        <f t="shared" si="55"/>
        <v/>
      </c>
      <c r="N240" s="34">
        <f t="shared" si="56"/>
        <v>-9.1743119266055051E-4</v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13</v>
      </c>
      <c r="D242" s="7">
        <v>51</v>
      </c>
      <c r="E242" s="7">
        <v>16</v>
      </c>
      <c r="F242" s="7">
        <v>47</v>
      </c>
      <c r="G242" s="8">
        <f t="shared" si="51"/>
        <v>1.1711711711711712E-2</v>
      </c>
      <c r="H242" s="8">
        <f t="shared" si="52"/>
        <v>4.6788990825688076E-2</v>
      </c>
      <c r="I242" s="8">
        <f t="shared" si="53"/>
        <v>2.1447721179624665E-2</v>
      </c>
      <c r="J242" s="8">
        <f t="shared" si="54"/>
        <v>5.8457711442786067E-2</v>
      </c>
      <c r="K242" s="8">
        <f t="shared" si="57"/>
        <v>0.23076923076923078</v>
      </c>
      <c r="L242" s="8">
        <f t="shared" si="58"/>
        <v>-7.8431372549019607E-2</v>
      </c>
      <c r="M242" s="8">
        <f t="shared" si="55"/>
        <v>2.7027027027027029E-3</v>
      </c>
      <c r="N242" s="34">
        <f t="shared" si="56"/>
        <v>-3.669724770642202E-3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2</v>
      </c>
      <c r="F243" s="7">
        <v>0</v>
      </c>
      <c r="G243" s="8" t="str">
        <f t="shared" si="51"/>
        <v/>
      </c>
      <c r="H243" s="8" t="str">
        <f t="shared" si="52"/>
        <v/>
      </c>
      <c r="I243" s="8">
        <f t="shared" si="53"/>
        <v>2.6809651474530832E-3</v>
      </c>
      <c r="J243" s="8" t="str">
        <f t="shared" si="54"/>
        <v/>
      </c>
      <c r="K243" s="8">
        <f t="shared" si="57"/>
        <v>1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1</v>
      </c>
      <c r="D244" s="7">
        <v>0</v>
      </c>
      <c r="E244" s="7">
        <v>0</v>
      </c>
      <c r="F244" s="7">
        <v>0</v>
      </c>
      <c r="G244" s="8">
        <f t="shared" si="51"/>
        <v>9.0090090090090091E-4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-9.0090090090090091E-4</v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1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1.3404825737265416E-3</v>
      </c>
      <c r="J245" s="8">
        <f t="shared" si="54"/>
        <v>1.2437810945273632E-3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27</v>
      </c>
      <c r="D248" s="7">
        <v>4</v>
      </c>
      <c r="E248" s="7">
        <v>10</v>
      </c>
      <c r="F248" s="7">
        <v>4</v>
      </c>
      <c r="G248" s="8">
        <f t="shared" si="51"/>
        <v>2.4324324324324326E-2</v>
      </c>
      <c r="H248" s="8">
        <f t="shared" si="52"/>
        <v>3.669724770642202E-3</v>
      </c>
      <c r="I248" s="8">
        <f t="shared" si="53"/>
        <v>1.3404825737265416E-2</v>
      </c>
      <c r="J248" s="8">
        <f t="shared" si="54"/>
        <v>4.9751243781094526E-3</v>
      </c>
      <c r="K248" s="8">
        <f t="shared" si="57"/>
        <v>-0.62962962962962965</v>
      </c>
      <c r="L248" s="8">
        <f t="shared" si="58"/>
        <v>0</v>
      </c>
      <c r="M248" s="8">
        <f t="shared" si="55"/>
        <v>-1.5315315315315317E-2</v>
      </c>
      <c r="N248" s="34">
        <f t="shared" si="56"/>
        <v>0</v>
      </c>
    </row>
    <row r="249" spans="1:14" x14ac:dyDescent="0.2">
      <c r="A249" s="45"/>
      <c r="B249" s="42" t="s">
        <v>226</v>
      </c>
      <c r="C249" s="39">
        <v>1</v>
      </c>
      <c r="D249" s="7">
        <v>0</v>
      </c>
      <c r="E249" s="7">
        <v>0</v>
      </c>
      <c r="F249" s="7">
        <v>1</v>
      </c>
      <c r="G249" s="8">
        <f t="shared" si="51"/>
        <v>9.0090090090090091E-4</v>
      </c>
      <c r="H249" s="8" t="str">
        <f t="shared" si="52"/>
        <v/>
      </c>
      <c r="I249" s="8" t="str">
        <f t="shared" si="53"/>
        <v/>
      </c>
      <c r="J249" s="8">
        <f t="shared" si="54"/>
        <v>1.2437810945273632E-3</v>
      </c>
      <c r="K249" s="8">
        <f t="shared" si="57"/>
        <v>-1</v>
      </c>
      <c r="L249" s="8">
        <f t="shared" si="58"/>
        <v>1</v>
      </c>
      <c r="M249" s="8">
        <f t="shared" si="55"/>
        <v>-9.0090090090090091E-4</v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2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2.6809651474530832E-3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2</v>
      </c>
      <c r="D252" s="7">
        <v>3</v>
      </c>
      <c r="E252" s="7">
        <v>2</v>
      </c>
      <c r="F252" s="7">
        <v>2</v>
      </c>
      <c r="G252" s="8">
        <f t="shared" ref="G252:G283" si="59">+IF(C252=0,"",C252/C$188)</f>
        <v>1.8018018018018018E-3</v>
      </c>
      <c r="H252" s="8">
        <f t="shared" ref="H252:H283" si="60">+IF(D252=0,"",D252/D$188)</f>
        <v>2.7522935779816515E-3</v>
      </c>
      <c r="I252" s="8">
        <f t="shared" ref="I252:I283" si="61">+IF(E252=0,"",E252/E$188)</f>
        <v>2.6809651474530832E-3</v>
      </c>
      <c r="J252" s="8">
        <f t="shared" ref="J252:J283" si="62">+IF(F252=0,"",F252/F$188)</f>
        <v>2.4875621890547263E-3</v>
      </c>
      <c r="K252" s="8">
        <f t="shared" si="57"/>
        <v>0</v>
      </c>
      <c r="L252" s="8">
        <f t="shared" si="58"/>
        <v>-0.33333333333333331</v>
      </c>
      <c r="M252" s="8">
        <f t="shared" ref="M252:M283" si="63">+IF(OR(AND(G252=""),(K252="")),"",G252*K252)</f>
        <v>0</v>
      </c>
      <c r="N252" s="34">
        <f t="shared" ref="N252:N283" si="64">+IF(OR(AND(H252=""),(L252="")),"",H252*L252)</f>
        <v>-9.1743119266055051E-4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1</v>
      </c>
      <c r="D254" s="7">
        <v>0</v>
      </c>
      <c r="E254" s="7">
        <v>1</v>
      </c>
      <c r="F254" s="7">
        <v>3</v>
      </c>
      <c r="G254" s="8">
        <f t="shared" si="59"/>
        <v>9.0090090090090091E-4</v>
      </c>
      <c r="H254" s="8" t="str">
        <f t="shared" si="60"/>
        <v/>
      </c>
      <c r="I254" s="8">
        <f t="shared" si="61"/>
        <v>1.3404825737265416E-3</v>
      </c>
      <c r="J254" s="8">
        <f t="shared" si="62"/>
        <v>3.7313432835820895E-3</v>
      </c>
      <c r="K254" s="8">
        <f t="shared" si="65"/>
        <v>0</v>
      </c>
      <c r="L254" s="8">
        <f t="shared" si="66"/>
        <v>1</v>
      </c>
      <c r="M254" s="8">
        <f t="shared" si="63"/>
        <v>0</v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13</v>
      </c>
      <c r="D255" s="7">
        <v>5</v>
      </c>
      <c r="E255" s="7">
        <v>4</v>
      </c>
      <c r="F255" s="7">
        <v>2</v>
      </c>
      <c r="G255" s="8">
        <f t="shared" si="59"/>
        <v>1.1711711711711712E-2</v>
      </c>
      <c r="H255" s="8">
        <f t="shared" si="60"/>
        <v>4.5871559633027525E-3</v>
      </c>
      <c r="I255" s="8">
        <f t="shared" si="61"/>
        <v>5.3619302949061663E-3</v>
      </c>
      <c r="J255" s="8">
        <f t="shared" si="62"/>
        <v>2.4875621890547263E-3</v>
      </c>
      <c r="K255" s="8">
        <f t="shared" si="65"/>
        <v>-0.69230769230769229</v>
      </c>
      <c r="L255" s="8">
        <f t="shared" si="66"/>
        <v>-0.6</v>
      </c>
      <c r="M255" s="8">
        <f t="shared" si="63"/>
        <v>-8.1081081081081086E-3</v>
      </c>
      <c r="N255" s="34">
        <f t="shared" si="64"/>
        <v>-2.7522935779816515E-3</v>
      </c>
    </row>
    <row r="256" spans="1:14" x14ac:dyDescent="0.2">
      <c r="A256" s="45"/>
      <c r="B256" s="42" t="s">
        <v>233</v>
      </c>
      <c r="C256" s="39">
        <v>31</v>
      </c>
      <c r="D256" s="7">
        <v>19</v>
      </c>
      <c r="E256" s="7">
        <v>1</v>
      </c>
      <c r="F256" s="7">
        <v>0</v>
      </c>
      <c r="G256" s="8">
        <f t="shared" si="59"/>
        <v>2.7927927927927927E-2</v>
      </c>
      <c r="H256" s="8">
        <f t="shared" si="60"/>
        <v>1.743119266055046E-2</v>
      </c>
      <c r="I256" s="8">
        <f t="shared" si="61"/>
        <v>1.3404825737265416E-3</v>
      </c>
      <c r="J256" s="8" t="str">
        <f t="shared" si="62"/>
        <v/>
      </c>
      <c r="K256" s="8">
        <f t="shared" si="65"/>
        <v>-0.967741935483871</v>
      </c>
      <c r="L256" s="8">
        <f t="shared" si="66"/>
        <v>-1</v>
      </c>
      <c r="M256" s="8">
        <f t="shared" si="63"/>
        <v>-2.7027027027027029E-2</v>
      </c>
      <c r="N256" s="34">
        <f t="shared" si="64"/>
        <v>-1.743119266055046E-2</v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</v>
      </c>
      <c r="D258" s="7">
        <v>3</v>
      </c>
      <c r="E258" s="7">
        <v>4</v>
      </c>
      <c r="F258" s="7">
        <v>3</v>
      </c>
      <c r="G258" s="8">
        <f t="shared" si="59"/>
        <v>1.8018018018018018E-3</v>
      </c>
      <c r="H258" s="8">
        <f t="shared" si="60"/>
        <v>2.7522935779816515E-3</v>
      </c>
      <c r="I258" s="8">
        <f t="shared" si="61"/>
        <v>5.3619302949061663E-3</v>
      </c>
      <c r="J258" s="8">
        <f t="shared" si="62"/>
        <v>3.7313432835820895E-3</v>
      </c>
      <c r="K258" s="8">
        <f t="shared" si="65"/>
        <v>1</v>
      </c>
      <c r="L258" s="8">
        <f t="shared" si="66"/>
        <v>0</v>
      </c>
      <c r="M258" s="8">
        <f t="shared" si="63"/>
        <v>1.8018018018018018E-3</v>
      </c>
      <c r="N258" s="34">
        <f t="shared" si="64"/>
        <v>0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3</v>
      </c>
      <c r="E260" s="7">
        <v>0</v>
      </c>
      <c r="F260" s="7">
        <v>0</v>
      </c>
      <c r="G260" s="8" t="str">
        <f t="shared" si="59"/>
        <v/>
      </c>
      <c r="H260" s="8">
        <f t="shared" si="60"/>
        <v>2.7522935779816515E-3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34">
        <f t="shared" si="64"/>
        <v>-2.7522935779816515E-3</v>
      </c>
    </row>
    <row r="261" spans="1:14" x14ac:dyDescent="0.2">
      <c r="A261" s="45"/>
      <c r="B261" s="42" t="s">
        <v>238</v>
      </c>
      <c r="C261" s="39">
        <v>4</v>
      </c>
      <c r="D261" s="7">
        <v>2</v>
      </c>
      <c r="E261" s="7">
        <v>2</v>
      </c>
      <c r="F261" s="7">
        <v>0</v>
      </c>
      <c r="G261" s="8">
        <f t="shared" si="59"/>
        <v>3.6036036036036037E-3</v>
      </c>
      <c r="H261" s="8">
        <f t="shared" si="60"/>
        <v>1.834862385321101E-3</v>
      </c>
      <c r="I261" s="8">
        <f t="shared" si="61"/>
        <v>2.6809651474530832E-3</v>
      </c>
      <c r="J261" s="8" t="str">
        <f t="shared" si="62"/>
        <v/>
      </c>
      <c r="K261" s="8">
        <f t="shared" si="65"/>
        <v>-0.5</v>
      </c>
      <c r="L261" s="8">
        <f t="shared" si="66"/>
        <v>-1</v>
      </c>
      <c r="M261" s="8">
        <f t="shared" si="63"/>
        <v>-1.8018018018018018E-3</v>
      </c>
      <c r="N261" s="34">
        <f t="shared" si="64"/>
        <v>-1.834862385321101E-3</v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1</v>
      </c>
      <c r="D265" s="7">
        <v>0</v>
      </c>
      <c r="E265" s="7">
        <v>1</v>
      </c>
      <c r="F265" s="7">
        <v>0</v>
      </c>
      <c r="G265" s="8">
        <f t="shared" si="59"/>
        <v>9.0090090090090091E-4</v>
      </c>
      <c r="H265" s="8" t="str">
        <f t="shared" si="60"/>
        <v/>
      </c>
      <c r="I265" s="8">
        <f t="shared" si="61"/>
        <v>1.3404825737265416E-3</v>
      </c>
      <c r="J265" s="8" t="str">
        <f t="shared" si="62"/>
        <v/>
      </c>
      <c r="K265" s="8">
        <f t="shared" si="65"/>
        <v>0</v>
      </c>
      <c r="L265" s="8" t="str">
        <f t="shared" si="66"/>
        <v xml:space="preserve"> </v>
      </c>
      <c r="M265" s="8">
        <f t="shared" si="63"/>
        <v>0</v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9.1743119266055051E-4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34">
        <f t="shared" si="64"/>
        <v>-9.1743119266055051E-4</v>
      </c>
    </row>
    <row r="267" spans="1:14" x14ac:dyDescent="0.2">
      <c r="A267" s="45"/>
      <c r="B267" s="42" t="s">
        <v>244</v>
      </c>
      <c r="C267" s="39">
        <v>2</v>
      </c>
      <c r="D267" s="7">
        <v>0</v>
      </c>
      <c r="E267" s="7">
        <v>0</v>
      </c>
      <c r="F267" s="7">
        <v>0</v>
      </c>
      <c r="G267" s="8">
        <f t="shared" si="59"/>
        <v>1.8018018018018018E-3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-1.8018018018018018E-3</v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1</v>
      </c>
      <c r="D270" s="7">
        <v>14</v>
      </c>
      <c r="E270" s="7">
        <v>2</v>
      </c>
      <c r="F270" s="7">
        <v>3</v>
      </c>
      <c r="G270" s="8">
        <f t="shared" si="59"/>
        <v>9.0090090090090091E-4</v>
      </c>
      <c r="H270" s="8">
        <f t="shared" si="60"/>
        <v>1.2844036697247707E-2</v>
      </c>
      <c r="I270" s="8">
        <f t="shared" si="61"/>
        <v>2.6809651474530832E-3</v>
      </c>
      <c r="J270" s="8">
        <f t="shared" si="62"/>
        <v>3.7313432835820895E-3</v>
      </c>
      <c r="K270" s="8">
        <f t="shared" si="65"/>
        <v>1</v>
      </c>
      <c r="L270" s="8">
        <f t="shared" si="66"/>
        <v>-0.7857142857142857</v>
      </c>
      <c r="M270" s="8">
        <f t="shared" si="63"/>
        <v>9.0090090090090091E-4</v>
      </c>
      <c r="N270" s="34">
        <f t="shared" si="64"/>
        <v>-1.0091743119266056E-2</v>
      </c>
    </row>
    <row r="271" spans="1:14" x14ac:dyDescent="0.2">
      <c r="A271" s="45"/>
      <c r="B271" s="42" t="s">
        <v>248</v>
      </c>
      <c r="C271" s="39">
        <v>7</v>
      </c>
      <c r="D271" s="7">
        <v>9</v>
      </c>
      <c r="E271" s="7">
        <v>0</v>
      </c>
      <c r="F271" s="7">
        <v>0</v>
      </c>
      <c r="G271" s="8">
        <f t="shared" si="59"/>
        <v>6.3063063063063061E-3</v>
      </c>
      <c r="H271" s="8">
        <f t="shared" si="60"/>
        <v>8.2568807339449546E-3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-6.3063063063063061E-3</v>
      </c>
      <c r="N271" s="34">
        <f t="shared" si="64"/>
        <v>-8.2568807339449546E-3</v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1</v>
      </c>
      <c r="F272" s="7">
        <v>1</v>
      </c>
      <c r="G272" s="8" t="str">
        <f t="shared" si="59"/>
        <v/>
      </c>
      <c r="H272" s="8" t="str">
        <f t="shared" si="60"/>
        <v/>
      </c>
      <c r="I272" s="8">
        <f t="shared" si="61"/>
        <v>1.3404825737265416E-3</v>
      </c>
      <c r="J272" s="8">
        <f t="shared" si="62"/>
        <v>1.2437810945273632E-3</v>
      </c>
      <c r="K272" s="8">
        <f t="shared" si="65"/>
        <v>1</v>
      </c>
      <c r="L272" s="8">
        <f t="shared" si="66"/>
        <v>1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1</v>
      </c>
      <c r="D275" s="7">
        <v>2</v>
      </c>
      <c r="E275" s="7">
        <v>0</v>
      </c>
      <c r="F275" s="7">
        <v>0</v>
      </c>
      <c r="G275" s="8">
        <f t="shared" si="59"/>
        <v>9.0090090090090091E-4</v>
      </c>
      <c r="H275" s="8">
        <f t="shared" si="60"/>
        <v>1.834862385321101E-3</v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>
        <f t="shared" si="66"/>
        <v>-1</v>
      </c>
      <c r="M275" s="8">
        <f t="shared" si="63"/>
        <v>-9.0090090090090091E-4</v>
      </c>
      <c r="N275" s="34">
        <f t="shared" si="64"/>
        <v>-1.834862385321101E-3</v>
      </c>
    </row>
    <row r="276" spans="1:14" ht="25.5" x14ac:dyDescent="0.2">
      <c r="A276" s="45"/>
      <c r="B276" s="42" t="s">
        <v>253</v>
      </c>
      <c r="C276" s="39">
        <v>10</v>
      </c>
      <c r="D276" s="7">
        <v>3</v>
      </c>
      <c r="E276" s="7">
        <v>9</v>
      </c>
      <c r="F276" s="7">
        <v>0</v>
      </c>
      <c r="G276" s="8">
        <f t="shared" si="59"/>
        <v>9.0090090090090089E-3</v>
      </c>
      <c r="H276" s="8">
        <f t="shared" si="60"/>
        <v>2.7522935779816515E-3</v>
      </c>
      <c r="I276" s="8">
        <f t="shared" si="61"/>
        <v>1.2064343163538873E-2</v>
      </c>
      <c r="J276" s="8" t="str">
        <f t="shared" si="62"/>
        <v/>
      </c>
      <c r="K276" s="8">
        <f t="shared" si="65"/>
        <v>-0.1</v>
      </c>
      <c r="L276" s="8">
        <f t="shared" si="66"/>
        <v>-1</v>
      </c>
      <c r="M276" s="8">
        <f t="shared" si="63"/>
        <v>-9.0090090090090091E-4</v>
      </c>
      <c r="N276" s="34">
        <f t="shared" si="64"/>
        <v>-2.7522935779816515E-3</v>
      </c>
    </row>
    <row r="277" spans="1:14" x14ac:dyDescent="0.2">
      <c r="A277" s="45"/>
      <c r="B277" s="42" t="s">
        <v>254</v>
      </c>
      <c r="C277" s="39">
        <v>8</v>
      </c>
      <c r="D277" s="7">
        <v>0</v>
      </c>
      <c r="E277" s="7">
        <v>3</v>
      </c>
      <c r="F277" s="7">
        <v>0</v>
      </c>
      <c r="G277" s="8">
        <f t="shared" si="59"/>
        <v>7.2072072072072073E-3</v>
      </c>
      <c r="H277" s="8" t="str">
        <f t="shared" si="60"/>
        <v/>
      </c>
      <c r="I277" s="8">
        <f t="shared" si="61"/>
        <v>4.0214477211796247E-3</v>
      </c>
      <c r="J277" s="8" t="str">
        <f t="shared" si="62"/>
        <v/>
      </c>
      <c r="K277" s="8">
        <f t="shared" si="65"/>
        <v>-0.625</v>
      </c>
      <c r="L277" s="8" t="str">
        <f t="shared" si="66"/>
        <v xml:space="preserve"> </v>
      </c>
      <c r="M277" s="8">
        <f t="shared" si="63"/>
        <v>-4.5045045045045045E-3</v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1</v>
      </c>
      <c r="E278" s="7">
        <v>0</v>
      </c>
      <c r="F278" s="7">
        <v>0</v>
      </c>
      <c r="G278" s="8" t="str">
        <f t="shared" si="59"/>
        <v/>
      </c>
      <c r="H278" s="8">
        <f t="shared" si="60"/>
        <v>9.1743119266055051E-4</v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>
        <f t="shared" si="66"/>
        <v>-1</v>
      </c>
      <c r="M278" s="8" t="str">
        <f t="shared" si="63"/>
        <v/>
      </c>
      <c r="N278" s="34">
        <f t="shared" si="64"/>
        <v>-9.1743119266055051E-4</v>
      </c>
    </row>
    <row r="279" spans="1:14" x14ac:dyDescent="0.2">
      <c r="A279" s="45"/>
      <c r="B279" s="42" t="s">
        <v>256</v>
      </c>
      <c r="C279" s="39">
        <v>1</v>
      </c>
      <c r="D279" s="7">
        <v>1</v>
      </c>
      <c r="E279" s="7">
        <v>2</v>
      </c>
      <c r="F279" s="7">
        <v>1</v>
      </c>
      <c r="G279" s="8">
        <f t="shared" si="59"/>
        <v>9.0090090090090091E-4</v>
      </c>
      <c r="H279" s="8">
        <f t="shared" si="60"/>
        <v>9.1743119266055051E-4</v>
      </c>
      <c r="I279" s="8">
        <f t="shared" si="61"/>
        <v>2.6809651474530832E-3</v>
      </c>
      <c r="J279" s="8">
        <f t="shared" si="62"/>
        <v>1.2437810945273632E-3</v>
      </c>
      <c r="K279" s="8">
        <f t="shared" si="65"/>
        <v>1</v>
      </c>
      <c r="L279" s="8">
        <f t="shared" si="66"/>
        <v>0</v>
      </c>
      <c r="M279" s="8">
        <f t="shared" si="63"/>
        <v>9.0090090090090091E-4</v>
      </c>
      <c r="N279" s="34">
        <f t="shared" si="64"/>
        <v>0</v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2</v>
      </c>
      <c r="D281" s="7">
        <v>8</v>
      </c>
      <c r="E281" s="7">
        <v>2</v>
      </c>
      <c r="F281" s="7">
        <v>4</v>
      </c>
      <c r="G281" s="8">
        <f t="shared" si="59"/>
        <v>1.8018018018018018E-3</v>
      </c>
      <c r="H281" s="8">
        <f t="shared" si="60"/>
        <v>7.3394495412844041E-3</v>
      </c>
      <c r="I281" s="8">
        <f t="shared" si="61"/>
        <v>2.6809651474530832E-3</v>
      </c>
      <c r="J281" s="8">
        <f t="shared" si="62"/>
        <v>4.9751243781094526E-3</v>
      </c>
      <c r="K281" s="8">
        <f t="shared" si="65"/>
        <v>0</v>
      </c>
      <c r="L281" s="8">
        <f t="shared" si="66"/>
        <v>-0.5</v>
      </c>
      <c r="M281" s="8">
        <f t="shared" si="63"/>
        <v>0</v>
      </c>
      <c r="N281" s="34">
        <f t="shared" si="64"/>
        <v>-3.669724770642202E-3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1</v>
      </c>
      <c r="D283" s="7">
        <v>0</v>
      </c>
      <c r="E283" s="7">
        <v>0</v>
      </c>
      <c r="F283" s="7">
        <v>0</v>
      </c>
      <c r="G283" s="8">
        <f t="shared" si="59"/>
        <v>9.0090090090090091E-4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-9.0090090090090091E-4</v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2</v>
      </c>
      <c r="D284" s="7">
        <v>5</v>
      </c>
      <c r="E284" s="7">
        <v>1</v>
      </c>
      <c r="F284" s="7">
        <v>0</v>
      </c>
      <c r="G284" s="8">
        <f t="shared" ref="G284:G315" si="67">+IF(C284=0,"",C284/C$188)</f>
        <v>1.8018018018018018E-3</v>
      </c>
      <c r="H284" s="8">
        <f t="shared" ref="H284:H315" si="68">+IF(D284=0,"",D284/D$188)</f>
        <v>4.5871559633027525E-3</v>
      </c>
      <c r="I284" s="8">
        <f t="shared" ref="I284:I315" si="69">+IF(E284=0,"",E284/E$188)</f>
        <v>1.3404825737265416E-3</v>
      </c>
      <c r="J284" s="8" t="str">
        <f t="shared" ref="J284:J315" si="70">+IF(F284=0,"",F284/F$188)</f>
        <v/>
      </c>
      <c r="K284" s="8">
        <f t="shared" si="65"/>
        <v>-0.5</v>
      </c>
      <c r="L284" s="8">
        <f t="shared" si="66"/>
        <v>-1</v>
      </c>
      <c r="M284" s="8">
        <f t="shared" ref="M284:M315" si="71">+IF(OR(AND(G284=""),(K284="")),"",G284*K284)</f>
        <v>-9.0090090090090091E-4</v>
      </c>
      <c r="N284" s="34">
        <f t="shared" ref="N284:N315" si="72">+IF(OR(AND(H284=""),(L284="")),"",H284*L284)</f>
        <v>-4.5871559633027525E-3</v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2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1.834862385321101E-3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34">
        <f t="shared" si="72"/>
        <v>-1.834862385321101E-3</v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1</v>
      </c>
      <c r="E289" s="7">
        <v>0</v>
      </c>
      <c r="F289" s="7">
        <v>0</v>
      </c>
      <c r="G289" s="8" t="str">
        <f t="shared" si="67"/>
        <v/>
      </c>
      <c r="H289" s="8">
        <f t="shared" si="68"/>
        <v>9.1743119266055051E-4</v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>
        <f t="shared" si="74"/>
        <v>-1</v>
      </c>
      <c r="M289" s="8" t="str">
        <f t="shared" si="71"/>
        <v/>
      </c>
      <c r="N289" s="34">
        <f t="shared" si="72"/>
        <v>-9.1743119266055051E-4</v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12</v>
      </c>
      <c r="D292" s="7">
        <v>9</v>
      </c>
      <c r="E292" s="7">
        <v>3</v>
      </c>
      <c r="F292" s="7">
        <v>8</v>
      </c>
      <c r="G292" s="8">
        <f t="shared" si="67"/>
        <v>1.0810810810810811E-2</v>
      </c>
      <c r="H292" s="8">
        <f t="shared" si="68"/>
        <v>8.2568807339449546E-3</v>
      </c>
      <c r="I292" s="8">
        <f t="shared" si="69"/>
        <v>4.0214477211796247E-3</v>
      </c>
      <c r="J292" s="8">
        <f t="shared" si="70"/>
        <v>9.9502487562189053E-3</v>
      </c>
      <c r="K292" s="8">
        <f t="shared" si="73"/>
        <v>-0.75</v>
      </c>
      <c r="L292" s="8">
        <f t="shared" si="74"/>
        <v>-0.1111111111111111</v>
      </c>
      <c r="M292" s="8">
        <f t="shared" si="71"/>
        <v>-8.1081081081081086E-3</v>
      </c>
      <c r="N292" s="34">
        <f t="shared" si="72"/>
        <v>-9.1743119266055051E-4</v>
      </c>
    </row>
    <row r="293" spans="1:14" ht="25.5" x14ac:dyDescent="0.2">
      <c r="A293" s="45"/>
      <c r="B293" s="42" t="s">
        <v>270</v>
      </c>
      <c r="C293" s="39">
        <v>60</v>
      </c>
      <c r="D293" s="7">
        <v>29</v>
      </c>
      <c r="E293" s="7">
        <v>20</v>
      </c>
      <c r="F293" s="7">
        <v>16</v>
      </c>
      <c r="G293" s="8">
        <f t="shared" si="67"/>
        <v>5.4054054054054057E-2</v>
      </c>
      <c r="H293" s="8">
        <f t="shared" si="68"/>
        <v>2.6605504587155965E-2</v>
      </c>
      <c r="I293" s="8">
        <f t="shared" si="69"/>
        <v>2.6809651474530832E-2</v>
      </c>
      <c r="J293" s="8">
        <f t="shared" si="70"/>
        <v>1.9900497512437811E-2</v>
      </c>
      <c r="K293" s="8">
        <f t="shared" si="73"/>
        <v>-0.66666666666666663</v>
      </c>
      <c r="L293" s="8">
        <f t="shared" si="74"/>
        <v>-0.44827586206896552</v>
      </c>
      <c r="M293" s="8">
        <f t="shared" si="71"/>
        <v>-3.6036036036036036E-2</v>
      </c>
      <c r="N293" s="34">
        <f t="shared" si="72"/>
        <v>-1.1926605504587157E-2</v>
      </c>
    </row>
    <row r="294" spans="1:14" x14ac:dyDescent="0.2">
      <c r="A294" s="45"/>
      <c r="B294" s="42" t="s">
        <v>271</v>
      </c>
      <c r="C294" s="39">
        <v>5</v>
      </c>
      <c r="D294" s="7">
        <v>2</v>
      </c>
      <c r="E294" s="7">
        <v>1</v>
      </c>
      <c r="F294" s="7">
        <v>3</v>
      </c>
      <c r="G294" s="8">
        <f t="shared" si="67"/>
        <v>4.5045045045045045E-3</v>
      </c>
      <c r="H294" s="8">
        <f t="shared" si="68"/>
        <v>1.834862385321101E-3</v>
      </c>
      <c r="I294" s="8">
        <f t="shared" si="69"/>
        <v>1.3404825737265416E-3</v>
      </c>
      <c r="J294" s="8">
        <f t="shared" si="70"/>
        <v>3.7313432835820895E-3</v>
      </c>
      <c r="K294" s="8">
        <f t="shared" si="73"/>
        <v>-0.8</v>
      </c>
      <c r="L294" s="8">
        <f t="shared" si="74"/>
        <v>0.5</v>
      </c>
      <c r="M294" s="8">
        <f t="shared" si="71"/>
        <v>-3.6036036036036037E-3</v>
      </c>
      <c r="N294" s="34">
        <f t="shared" si="72"/>
        <v>9.1743119266055051E-4</v>
      </c>
    </row>
    <row r="295" spans="1:14" x14ac:dyDescent="0.2">
      <c r="A295" s="45"/>
      <c r="B295" s="42" t="s">
        <v>272</v>
      </c>
      <c r="C295" s="39">
        <v>1</v>
      </c>
      <c r="D295" s="7">
        <v>4</v>
      </c>
      <c r="E295" s="7">
        <v>0</v>
      </c>
      <c r="F295" s="7">
        <v>1</v>
      </c>
      <c r="G295" s="8">
        <f t="shared" si="67"/>
        <v>9.0090090090090091E-4</v>
      </c>
      <c r="H295" s="8">
        <f t="shared" si="68"/>
        <v>3.669724770642202E-3</v>
      </c>
      <c r="I295" s="8" t="str">
        <f t="shared" si="69"/>
        <v/>
      </c>
      <c r="J295" s="8">
        <f t="shared" si="70"/>
        <v>1.2437810945273632E-3</v>
      </c>
      <c r="K295" s="8">
        <f t="shared" si="73"/>
        <v>-1</v>
      </c>
      <c r="L295" s="8">
        <f t="shared" si="74"/>
        <v>-0.75</v>
      </c>
      <c r="M295" s="8">
        <f t="shared" si="71"/>
        <v>-9.0090090090090091E-4</v>
      </c>
      <c r="N295" s="34">
        <f t="shared" si="72"/>
        <v>-2.7522935779816515E-3</v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1</v>
      </c>
      <c r="D297" s="7">
        <v>0</v>
      </c>
      <c r="E297" s="7">
        <v>3</v>
      </c>
      <c r="F297" s="7">
        <v>1</v>
      </c>
      <c r="G297" s="8">
        <f t="shared" si="67"/>
        <v>9.0090090090090091E-4</v>
      </c>
      <c r="H297" s="8" t="str">
        <f t="shared" si="68"/>
        <v/>
      </c>
      <c r="I297" s="8">
        <f t="shared" si="69"/>
        <v>4.0214477211796247E-3</v>
      </c>
      <c r="J297" s="8">
        <f t="shared" si="70"/>
        <v>1.2437810945273632E-3</v>
      </c>
      <c r="K297" s="8">
        <f t="shared" si="73"/>
        <v>2</v>
      </c>
      <c r="L297" s="8">
        <f t="shared" si="74"/>
        <v>1</v>
      </c>
      <c r="M297" s="8">
        <f t="shared" si="71"/>
        <v>1.8018018018018018E-3</v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4</v>
      </c>
      <c r="D299" s="7">
        <v>1</v>
      </c>
      <c r="E299" s="7">
        <v>2</v>
      </c>
      <c r="F299" s="7">
        <v>1</v>
      </c>
      <c r="G299" s="8">
        <f t="shared" si="67"/>
        <v>3.6036036036036037E-3</v>
      </c>
      <c r="H299" s="8">
        <f t="shared" si="68"/>
        <v>9.1743119266055051E-4</v>
      </c>
      <c r="I299" s="8">
        <f t="shared" si="69"/>
        <v>2.6809651474530832E-3</v>
      </c>
      <c r="J299" s="8">
        <f t="shared" si="70"/>
        <v>1.2437810945273632E-3</v>
      </c>
      <c r="K299" s="8">
        <f t="shared" si="73"/>
        <v>-0.5</v>
      </c>
      <c r="L299" s="8">
        <f t="shared" si="74"/>
        <v>0</v>
      </c>
      <c r="M299" s="8">
        <f t="shared" si="71"/>
        <v>-1.8018018018018018E-3</v>
      </c>
      <c r="N299" s="34">
        <f t="shared" si="72"/>
        <v>0</v>
      </c>
    </row>
    <row r="300" spans="1:14" x14ac:dyDescent="0.2">
      <c r="A300" s="45"/>
      <c r="B300" s="42" t="s">
        <v>277</v>
      </c>
      <c r="C300" s="39">
        <v>0</v>
      </c>
      <c r="D300" s="7">
        <v>3</v>
      </c>
      <c r="E300" s="7">
        <v>0</v>
      </c>
      <c r="F300" s="7">
        <v>1</v>
      </c>
      <c r="G300" s="8" t="str">
        <f t="shared" si="67"/>
        <v/>
      </c>
      <c r="H300" s="8">
        <f t="shared" si="68"/>
        <v>2.7522935779816515E-3</v>
      </c>
      <c r="I300" s="8" t="str">
        <f t="shared" si="69"/>
        <v/>
      </c>
      <c r="J300" s="8">
        <f t="shared" si="70"/>
        <v>1.2437810945273632E-3</v>
      </c>
      <c r="K300" s="8" t="str">
        <f t="shared" si="73"/>
        <v xml:space="preserve"> </v>
      </c>
      <c r="L300" s="8">
        <f t="shared" si="74"/>
        <v>-0.66666666666666663</v>
      </c>
      <c r="M300" s="8" t="str">
        <f t="shared" si="71"/>
        <v/>
      </c>
      <c r="N300" s="34">
        <f t="shared" si="72"/>
        <v>-1.834862385321101E-3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54</v>
      </c>
      <c r="D304" s="7">
        <v>30</v>
      </c>
      <c r="E304" s="7">
        <v>48</v>
      </c>
      <c r="F304" s="7">
        <v>32</v>
      </c>
      <c r="G304" s="8">
        <f t="shared" si="67"/>
        <v>4.8648648648648651E-2</v>
      </c>
      <c r="H304" s="8">
        <f t="shared" si="68"/>
        <v>2.7522935779816515E-2</v>
      </c>
      <c r="I304" s="8">
        <f t="shared" si="69"/>
        <v>6.4343163538873996E-2</v>
      </c>
      <c r="J304" s="8">
        <f t="shared" si="70"/>
        <v>3.9800995024875621E-2</v>
      </c>
      <c r="K304" s="8">
        <f t="shared" si="73"/>
        <v>-0.1111111111111111</v>
      </c>
      <c r="L304" s="8">
        <f t="shared" si="74"/>
        <v>6.6666666666666666E-2</v>
      </c>
      <c r="M304" s="8">
        <f t="shared" si="71"/>
        <v>-5.4054054054054057E-3</v>
      </c>
      <c r="N304" s="34">
        <f t="shared" si="72"/>
        <v>1.834862385321101E-3</v>
      </c>
    </row>
    <row r="305" spans="1:14" x14ac:dyDescent="0.2">
      <c r="A305" s="45"/>
      <c r="B305" s="42" t="s">
        <v>282</v>
      </c>
      <c r="C305" s="39">
        <v>1</v>
      </c>
      <c r="D305" s="7">
        <v>3</v>
      </c>
      <c r="E305" s="7">
        <v>0</v>
      </c>
      <c r="F305" s="7">
        <v>0</v>
      </c>
      <c r="G305" s="8">
        <f t="shared" si="67"/>
        <v>9.0090090090090091E-4</v>
      </c>
      <c r="H305" s="8">
        <f t="shared" si="68"/>
        <v>2.7522935779816515E-3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-9.0090090090090091E-4</v>
      </c>
      <c r="N305" s="34">
        <f t="shared" si="72"/>
        <v>-2.7522935779816515E-3</v>
      </c>
    </row>
    <row r="306" spans="1:14" x14ac:dyDescent="0.2">
      <c r="A306" s="45"/>
      <c r="B306" s="42" t="s">
        <v>283</v>
      </c>
      <c r="C306" s="39">
        <v>47</v>
      </c>
      <c r="D306" s="7">
        <v>13</v>
      </c>
      <c r="E306" s="7">
        <v>50</v>
      </c>
      <c r="F306" s="7">
        <v>17</v>
      </c>
      <c r="G306" s="8">
        <f t="shared" si="67"/>
        <v>4.234234234234234E-2</v>
      </c>
      <c r="H306" s="8">
        <f t="shared" si="68"/>
        <v>1.1926605504587157E-2</v>
      </c>
      <c r="I306" s="8">
        <f t="shared" si="69"/>
        <v>6.7024128686327081E-2</v>
      </c>
      <c r="J306" s="8">
        <f t="shared" si="70"/>
        <v>2.1144278606965175E-2</v>
      </c>
      <c r="K306" s="8">
        <f t="shared" si="73"/>
        <v>6.3829787234042548E-2</v>
      </c>
      <c r="L306" s="8">
        <f t="shared" si="74"/>
        <v>0.30769230769230771</v>
      </c>
      <c r="M306" s="8">
        <f t="shared" si="71"/>
        <v>2.7027027027027024E-3</v>
      </c>
      <c r="N306" s="34">
        <f t="shared" si="72"/>
        <v>3.669724770642202E-3</v>
      </c>
    </row>
    <row r="307" spans="1:14" x14ac:dyDescent="0.2">
      <c r="A307" s="45"/>
      <c r="B307" s="42" t="s">
        <v>284</v>
      </c>
      <c r="C307" s="39">
        <v>15</v>
      </c>
      <c r="D307" s="7">
        <v>6</v>
      </c>
      <c r="E307" s="7">
        <v>3</v>
      </c>
      <c r="F307" s="7">
        <v>5</v>
      </c>
      <c r="G307" s="8">
        <f t="shared" si="67"/>
        <v>1.3513513513513514E-2</v>
      </c>
      <c r="H307" s="8">
        <f t="shared" si="68"/>
        <v>5.5045871559633031E-3</v>
      </c>
      <c r="I307" s="8">
        <f t="shared" si="69"/>
        <v>4.0214477211796247E-3</v>
      </c>
      <c r="J307" s="8">
        <f t="shared" si="70"/>
        <v>6.2189054726368162E-3</v>
      </c>
      <c r="K307" s="8">
        <f t="shared" si="73"/>
        <v>-0.8</v>
      </c>
      <c r="L307" s="8">
        <f t="shared" si="74"/>
        <v>-0.16666666666666666</v>
      </c>
      <c r="M307" s="8">
        <f t="shared" si="71"/>
        <v>-1.0810810810810811E-2</v>
      </c>
      <c r="N307" s="34">
        <f t="shared" si="72"/>
        <v>-9.1743119266055051E-4</v>
      </c>
    </row>
    <row r="308" spans="1:14" x14ac:dyDescent="0.2">
      <c r="A308" s="45"/>
      <c r="B308" s="42" t="s">
        <v>285</v>
      </c>
      <c r="C308" s="39">
        <v>7</v>
      </c>
      <c r="D308" s="7">
        <v>1</v>
      </c>
      <c r="E308" s="7">
        <v>157</v>
      </c>
      <c r="F308" s="7">
        <v>121</v>
      </c>
      <c r="G308" s="8">
        <f t="shared" si="67"/>
        <v>6.3063063063063061E-3</v>
      </c>
      <c r="H308" s="8">
        <f t="shared" si="68"/>
        <v>9.1743119266055051E-4</v>
      </c>
      <c r="I308" s="8">
        <f t="shared" si="69"/>
        <v>0.21045576407506703</v>
      </c>
      <c r="J308" s="8">
        <f t="shared" si="70"/>
        <v>0.15049751243781095</v>
      </c>
      <c r="K308" s="8">
        <f t="shared" si="73"/>
        <v>21.428571428571427</v>
      </c>
      <c r="L308" s="8">
        <f t="shared" si="74"/>
        <v>120</v>
      </c>
      <c r="M308" s="8">
        <f t="shared" si="71"/>
        <v>0.13513513513513511</v>
      </c>
      <c r="N308" s="34">
        <f t="shared" si="72"/>
        <v>0.11009174311926606</v>
      </c>
    </row>
    <row r="309" spans="1:14" x14ac:dyDescent="0.2">
      <c r="A309" s="45"/>
      <c r="B309" s="42" t="s">
        <v>286</v>
      </c>
      <c r="C309" s="39">
        <v>33</v>
      </c>
      <c r="D309" s="7">
        <v>2</v>
      </c>
      <c r="E309" s="7">
        <v>8</v>
      </c>
      <c r="F309" s="7">
        <v>5</v>
      </c>
      <c r="G309" s="8">
        <f t="shared" si="67"/>
        <v>2.9729729729729731E-2</v>
      </c>
      <c r="H309" s="8">
        <f t="shared" si="68"/>
        <v>1.834862385321101E-3</v>
      </c>
      <c r="I309" s="8">
        <f t="shared" si="69"/>
        <v>1.0723860589812333E-2</v>
      </c>
      <c r="J309" s="8">
        <f t="shared" si="70"/>
        <v>6.2189054726368162E-3</v>
      </c>
      <c r="K309" s="8">
        <f t="shared" si="73"/>
        <v>-0.75757575757575757</v>
      </c>
      <c r="L309" s="8">
        <f t="shared" si="74"/>
        <v>1.5</v>
      </c>
      <c r="M309" s="8">
        <f t="shared" si="71"/>
        <v>-2.2522522522522525E-2</v>
      </c>
      <c r="N309" s="34">
        <f t="shared" si="72"/>
        <v>2.7522935779816515E-3</v>
      </c>
    </row>
    <row r="310" spans="1:14" x14ac:dyDescent="0.2">
      <c r="A310" s="45"/>
      <c r="B310" s="42" t="s">
        <v>287</v>
      </c>
      <c r="C310" s="39">
        <v>1</v>
      </c>
      <c r="D310" s="7">
        <v>1</v>
      </c>
      <c r="E310" s="7">
        <v>3</v>
      </c>
      <c r="F310" s="7">
        <v>5</v>
      </c>
      <c r="G310" s="8">
        <f t="shared" si="67"/>
        <v>9.0090090090090091E-4</v>
      </c>
      <c r="H310" s="8">
        <f t="shared" si="68"/>
        <v>9.1743119266055051E-4</v>
      </c>
      <c r="I310" s="8">
        <f t="shared" si="69"/>
        <v>4.0214477211796247E-3</v>
      </c>
      <c r="J310" s="8">
        <f t="shared" si="70"/>
        <v>6.2189054726368162E-3</v>
      </c>
      <c r="K310" s="8">
        <f t="shared" si="73"/>
        <v>2</v>
      </c>
      <c r="L310" s="8">
        <f t="shared" si="74"/>
        <v>4</v>
      </c>
      <c r="M310" s="8">
        <f t="shared" si="71"/>
        <v>1.8018018018018018E-3</v>
      </c>
      <c r="N310" s="34">
        <f t="shared" si="72"/>
        <v>3.669724770642202E-3</v>
      </c>
    </row>
    <row r="311" spans="1:14" ht="25.5" x14ac:dyDescent="0.2">
      <c r="A311" s="45"/>
      <c r="B311" s="42" t="s">
        <v>288</v>
      </c>
      <c r="C311" s="39">
        <v>2</v>
      </c>
      <c r="D311" s="7">
        <v>1</v>
      </c>
      <c r="E311" s="7">
        <v>1</v>
      </c>
      <c r="F311" s="7">
        <v>2</v>
      </c>
      <c r="G311" s="8">
        <f t="shared" si="67"/>
        <v>1.8018018018018018E-3</v>
      </c>
      <c r="H311" s="8">
        <f t="shared" si="68"/>
        <v>9.1743119266055051E-4</v>
      </c>
      <c r="I311" s="8">
        <f t="shared" si="69"/>
        <v>1.3404825737265416E-3</v>
      </c>
      <c r="J311" s="8">
        <f t="shared" si="70"/>
        <v>2.4875621890547263E-3</v>
      </c>
      <c r="K311" s="8">
        <f t="shared" si="73"/>
        <v>-0.5</v>
      </c>
      <c r="L311" s="8">
        <f t="shared" si="74"/>
        <v>1</v>
      </c>
      <c r="M311" s="8">
        <f t="shared" si="71"/>
        <v>-9.0090090090090091E-4</v>
      </c>
      <c r="N311" s="34">
        <f t="shared" si="72"/>
        <v>9.1743119266055051E-4</v>
      </c>
    </row>
    <row r="312" spans="1:14" x14ac:dyDescent="0.2">
      <c r="A312" s="45"/>
      <c r="B312" s="42" t="s">
        <v>289</v>
      </c>
      <c r="C312" s="39">
        <v>6</v>
      </c>
      <c r="D312" s="7">
        <v>10</v>
      </c>
      <c r="E312" s="7">
        <v>3</v>
      </c>
      <c r="F312" s="7">
        <v>5</v>
      </c>
      <c r="G312" s="8">
        <f t="shared" si="67"/>
        <v>5.4054054054054057E-3</v>
      </c>
      <c r="H312" s="8">
        <f t="shared" si="68"/>
        <v>9.1743119266055051E-3</v>
      </c>
      <c r="I312" s="8">
        <f t="shared" si="69"/>
        <v>4.0214477211796247E-3</v>
      </c>
      <c r="J312" s="8">
        <f t="shared" si="70"/>
        <v>6.2189054726368162E-3</v>
      </c>
      <c r="K312" s="8">
        <f t="shared" si="73"/>
        <v>-0.5</v>
      </c>
      <c r="L312" s="8">
        <f t="shared" si="74"/>
        <v>-0.5</v>
      </c>
      <c r="M312" s="8">
        <f t="shared" si="71"/>
        <v>-2.7027027027027029E-3</v>
      </c>
      <c r="N312" s="34">
        <f t="shared" si="72"/>
        <v>-4.5871559633027525E-3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2</v>
      </c>
      <c r="E314" s="7">
        <v>0</v>
      </c>
      <c r="F314" s="7">
        <v>1</v>
      </c>
      <c r="G314" s="8" t="str">
        <f t="shared" si="67"/>
        <v/>
      </c>
      <c r="H314" s="8">
        <f t="shared" si="68"/>
        <v>1.834862385321101E-3</v>
      </c>
      <c r="I314" s="8" t="str">
        <f t="shared" si="69"/>
        <v/>
      </c>
      <c r="J314" s="8">
        <f t="shared" si="70"/>
        <v>1.2437810945273632E-3</v>
      </c>
      <c r="K314" s="8" t="str">
        <f t="shared" si="73"/>
        <v xml:space="preserve"> </v>
      </c>
      <c r="L314" s="8">
        <f t="shared" si="74"/>
        <v>-0.5</v>
      </c>
      <c r="M314" s="8" t="str">
        <f t="shared" si="71"/>
        <v/>
      </c>
      <c r="N314" s="34">
        <f t="shared" si="72"/>
        <v>-9.1743119266055051E-4</v>
      </c>
    </row>
    <row r="315" spans="1:14" x14ac:dyDescent="0.2">
      <c r="A315" s="45"/>
      <c r="B315" s="42" t="s">
        <v>292</v>
      </c>
      <c r="C315" s="39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9.1743119266055051E-4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34">
        <f t="shared" si="72"/>
        <v>-9.1743119266055051E-4</v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13</v>
      </c>
      <c r="D318" s="7">
        <v>10</v>
      </c>
      <c r="E318" s="7">
        <v>5</v>
      </c>
      <c r="F318" s="7">
        <v>9</v>
      </c>
      <c r="G318" s="8">
        <f t="shared" si="75"/>
        <v>1.1711711711711712E-2</v>
      </c>
      <c r="H318" s="8">
        <f t="shared" si="76"/>
        <v>9.1743119266055051E-3</v>
      </c>
      <c r="I318" s="8">
        <f t="shared" si="77"/>
        <v>6.7024128686327079E-3</v>
      </c>
      <c r="J318" s="8">
        <f t="shared" si="78"/>
        <v>1.1194029850746268E-2</v>
      </c>
      <c r="K318" s="8">
        <f t="shared" si="81"/>
        <v>-0.61538461538461542</v>
      </c>
      <c r="L318" s="8">
        <f t="shared" si="82"/>
        <v>-0.1</v>
      </c>
      <c r="M318" s="8">
        <f t="shared" si="79"/>
        <v>-7.2072072072072073E-3</v>
      </c>
      <c r="N318" s="34">
        <f t="shared" si="80"/>
        <v>-9.1743119266055051E-4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1</v>
      </c>
      <c r="D320" s="7">
        <v>1</v>
      </c>
      <c r="E320" s="7">
        <v>1</v>
      </c>
      <c r="F320" s="7">
        <v>3</v>
      </c>
      <c r="G320" s="8">
        <f t="shared" si="75"/>
        <v>9.0090090090090091E-4</v>
      </c>
      <c r="H320" s="8">
        <f t="shared" si="76"/>
        <v>9.1743119266055051E-4</v>
      </c>
      <c r="I320" s="8">
        <f t="shared" si="77"/>
        <v>1.3404825737265416E-3</v>
      </c>
      <c r="J320" s="8">
        <f t="shared" si="78"/>
        <v>3.7313432835820895E-3</v>
      </c>
      <c r="K320" s="8">
        <f t="shared" si="81"/>
        <v>0</v>
      </c>
      <c r="L320" s="8">
        <f t="shared" si="82"/>
        <v>2</v>
      </c>
      <c r="M320" s="8">
        <f t="shared" si="79"/>
        <v>0</v>
      </c>
      <c r="N320" s="34">
        <f t="shared" si="80"/>
        <v>1.834862385321101E-3</v>
      </c>
    </row>
    <row r="321" spans="1:14" ht="25.5" x14ac:dyDescent="0.2">
      <c r="A321" s="45"/>
      <c r="B321" s="42" t="s">
        <v>298</v>
      </c>
      <c r="C321" s="39">
        <v>5</v>
      </c>
      <c r="D321" s="7">
        <v>4</v>
      </c>
      <c r="E321" s="7">
        <v>1</v>
      </c>
      <c r="F321" s="7">
        <v>1</v>
      </c>
      <c r="G321" s="8">
        <f t="shared" si="75"/>
        <v>4.5045045045045045E-3</v>
      </c>
      <c r="H321" s="8">
        <f t="shared" si="76"/>
        <v>3.669724770642202E-3</v>
      </c>
      <c r="I321" s="8">
        <f t="shared" si="77"/>
        <v>1.3404825737265416E-3</v>
      </c>
      <c r="J321" s="8">
        <f t="shared" si="78"/>
        <v>1.2437810945273632E-3</v>
      </c>
      <c r="K321" s="8">
        <f t="shared" si="81"/>
        <v>-0.8</v>
      </c>
      <c r="L321" s="8">
        <f t="shared" si="82"/>
        <v>-0.75</v>
      </c>
      <c r="M321" s="8">
        <f t="shared" si="79"/>
        <v>-3.6036036036036037E-3</v>
      </c>
      <c r="N321" s="34">
        <f t="shared" si="80"/>
        <v>-2.7522935779816515E-3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1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>
        <f t="shared" si="78"/>
        <v>1.2437810945273632E-3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2</v>
      </c>
      <c r="E323" s="7">
        <v>0</v>
      </c>
      <c r="F323" s="7">
        <v>1</v>
      </c>
      <c r="G323" s="8" t="str">
        <f t="shared" si="75"/>
        <v/>
      </c>
      <c r="H323" s="8">
        <f t="shared" si="76"/>
        <v>1.834862385321101E-3</v>
      </c>
      <c r="I323" s="8" t="str">
        <f t="shared" si="77"/>
        <v/>
      </c>
      <c r="J323" s="8">
        <f t="shared" si="78"/>
        <v>1.2437810945273632E-3</v>
      </c>
      <c r="K323" s="8" t="str">
        <f t="shared" si="81"/>
        <v xml:space="preserve"> </v>
      </c>
      <c r="L323" s="8">
        <f t="shared" si="82"/>
        <v>-0.5</v>
      </c>
      <c r="M323" s="8" t="str">
        <f t="shared" si="79"/>
        <v/>
      </c>
      <c r="N323" s="34">
        <f t="shared" si="80"/>
        <v>-9.1743119266055051E-4</v>
      </c>
    </row>
    <row r="324" spans="1:14" x14ac:dyDescent="0.2">
      <c r="A324" s="45"/>
      <c r="B324" s="42" t="s">
        <v>301</v>
      </c>
      <c r="C324" s="39">
        <v>10</v>
      </c>
      <c r="D324" s="7">
        <v>13</v>
      </c>
      <c r="E324" s="7">
        <v>1</v>
      </c>
      <c r="F324" s="7">
        <v>1</v>
      </c>
      <c r="G324" s="8">
        <f t="shared" si="75"/>
        <v>9.0090090090090089E-3</v>
      </c>
      <c r="H324" s="8">
        <f t="shared" si="76"/>
        <v>1.1926605504587157E-2</v>
      </c>
      <c r="I324" s="8">
        <f t="shared" si="77"/>
        <v>1.3404825737265416E-3</v>
      </c>
      <c r="J324" s="8">
        <f t="shared" si="78"/>
        <v>1.2437810945273632E-3</v>
      </c>
      <c r="K324" s="8">
        <f t="shared" si="81"/>
        <v>-0.9</v>
      </c>
      <c r="L324" s="8">
        <f t="shared" si="82"/>
        <v>-0.92307692307692313</v>
      </c>
      <c r="M324" s="8">
        <f t="shared" si="79"/>
        <v>-8.1081081081081086E-3</v>
      </c>
      <c r="N324" s="34">
        <f t="shared" si="80"/>
        <v>-1.1009174311926606E-2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1</v>
      </c>
      <c r="D326" s="7">
        <v>0</v>
      </c>
      <c r="E326" s="7">
        <v>0</v>
      </c>
      <c r="F326" s="7">
        <v>0</v>
      </c>
      <c r="G326" s="8">
        <f t="shared" si="75"/>
        <v>9.0090090090090091E-4</v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 t="str">
        <f t="shared" si="82"/>
        <v xml:space="preserve"> </v>
      </c>
      <c r="M326" s="8">
        <f t="shared" si="79"/>
        <v>-9.0090090090090091E-4</v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11</v>
      </c>
      <c r="D327" s="7">
        <v>21</v>
      </c>
      <c r="E327" s="7">
        <v>5</v>
      </c>
      <c r="F327" s="7">
        <v>22</v>
      </c>
      <c r="G327" s="8">
        <f t="shared" si="75"/>
        <v>9.9099099099099093E-3</v>
      </c>
      <c r="H327" s="8">
        <f t="shared" si="76"/>
        <v>1.9266055045871561E-2</v>
      </c>
      <c r="I327" s="8">
        <f t="shared" si="77"/>
        <v>6.7024128686327079E-3</v>
      </c>
      <c r="J327" s="8">
        <f t="shared" si="78"/>
        <v>2.736318407960199E-2</v>
      </c>
      <c r="K327" s="8">
        <f t="shared" si="81"/>
        <v>-0.54545454545454541</v>
      </c>
      <c r="L327" s="8">
        <f t="shared" si="82"/>
        <v>4.7619047619047616E-2</v>
      </c>
      <c r="M327" s="8">
        <f t="shared" si="79"/>
        <v>-5.4054054054054048E-3</v>
      </c>
      <c r="N327" s="34">
        <f t="shared" si="80"/>
        <v>9.1743119266055051E-4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1</v>
      </c>
      <c r="F331" s="7">
        <v>1</v>
      </c>
      <c r="G331" s="8" t="str">
        <f t="shared" si="75"/>
        <v/>
      </c>
      <c r="H331" s="8" t="str">
        <f t="shared" si="76"/>
        <v/>
      </c>
      <c r="I331" s="8">
        <f t="shared" si="77"/>
        <v>1.3404825737265416E-3</v>
      </c>
      <c r="J331" s="8">
        <f t="shared" si="78"/>
        <v>1.2437810945273632E-3</v>
      </c>
      <c r="K331" s="8">
        <f t="shared" si="81"/>
        <v>1</v>
      </c>
      <c r="L331" s="8">
        <f t="shared" si="82"/>
        <v>1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2</v>
      </c>
      <c r="E332" s="7">
        <v>0</v>
      </c>
      <c r="F332" s="7">
        <v>1</v>
      </c>
      <c r="G332" s="8" t="str">
        <f t="shared" si="75"/>
        <v/>
      </c>
      <c r="H332" s="8">
        <f t="shared" si="76"/>
        <v>1.834862385321101E-3</v>
      </c>
      <c r="I332" s="8" t="str">
        <f t="shared" si="77"/>
        <v/>
      </c>
      <c r="J332" s="8">
        <f t="shared" si="78"/>
        <v>1.2437810945273632E-3</v>
      </c>
      <c r="K332" s="8" t="str">
        <f t="shared" si="81"/>
        <v xml:space="preserve"> </v>
      </c>
      <c r="L332" s="8">
        <f t="shared" si="82"/>
        <v>-0.5</v>
      </c>
      <c r="M332" s="8" t="str">
        <f t="shared" si="79"/>
        <v/>
      </c>
      <c r="N332" s="34">
        <f t="shared" si="80"/>
        <v>-9.1743119266055051E-4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14</v>
      </c>
      <c r="E336" s="7">
        <v>0</v>
      </c>
      <c r="F336" s="7">
        <v>7</v>
      </c>
      <c r="G336" s="8" t="str">
        <f t="shared" si="75"/>
        <v/>
      </c>
      <c r="H336" s="8">
        <f t="shared" si="76"/>
        <v>1.2844036697247707E-2</v>
      </c>
      <c r="I336" s="8" t="str">
        <f t="shared" si="77"/>
        <v/>
      </c>
      <c r="J336" s="8">
        <f t="shared" si="78"/>
        <v>8.7064676616915426E-3</v>
      </c>
      <c r="K336" s="8" t="str">
        <f t="shared" si="81"/>
        <v xml:space="preserve"> </v>
      </c>
      <c r="L336" s="8">
        <f t="shared" si="82"/>
        <v>-0.5</v>
      </c>
      <c r="M336" s="8" t="str">
        <f t="shared" si="79"/>
        <v/>
      </c>
      <c r="N336" s="34">
        <f t="shared" si="80"/>
        <v>-6.4220183486238536E-3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2</v>
      </c>
      <c r="D338" s="7">
        <v>35</v>
      </c>
      <c r="E338" s="7">
        <v>1</v>
      </c>
      <c r="F338" s="7">
        <v>22</v>
      </c>
      <c r="G338" s="8">
        <f t="shared" si="75"/>
        <v>1.8018018018018018E-3</v>
      </c>
      <c r="H338" s="8">
        <f t="shared" si="76"/>
        <v>3.2110091743119268E-2</v>
      </c>
      <c r="I338" s="8">
        <f t="shared" si="77"/>
        <v>1.3404825737265416E-3</v>
      </c>
      <c r="J338" s="8">
        <f t="shared" si="78"/>
        <v>2.736318407960199E-2</v>
      </c>
      <c r="K338" s="8">
        <f t="shared" si="81"/>
        <v>-0.5</v>
      </c>
      <c r="L338" s="8">
        <f t="shared" si="82"/>
        <v>-0.37142857142857144</v>
      </c>
      <c r="M338" s="8">
        <f t="shared" si="79"/>
        <v>-9.0090090090090091E-4</v>
      </c>
      <c r="N338" s="34">
        <f t="shared" si="80"/>
        <v>-1.1926605504587157E-2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1</v>
      </c>
      <c r="D340" s="7">
        <v>6</v>
      </c>
      <c r="E340" s="7">
        <v>2</v>
      </c>
      <c r="F340" s="7">
        <v>0</v>
      </c>
      <c r="G340" s="8">
        <f t="shared" si="75"/>
        <v>9.0090090090090091E-4</v>
      </c>
      <c r="H340" s="8">
        <f t="shared" si="76"/>
        <v>5.5045871559633031E-3</v>
      </c>
      <c r="I340" s="8">
        <f t="shared" si="77"/>
        <v>2.6809651474530832E-3</v>
      </c>
      <c r="J340" s="8" t="str">
        <f t="shared" si="78"/>
        <v/>
      </c>
      <c r="K340" s="8">
        <f t="shared" si="81"/>
        <v>1</v>
      </c>
      <c r="L340" s="8">
        <f t="shared" si="82"/>
        <v>-1</v>
      </c>
      <c r="M340" s="8">
        <f t="shared" si="79"/>
        <v>9.0090090090090091E-4</v>
      </c>
      <c r="N340" s="34">
        <f t="shared" si="80"/>
        <v>-5.5045871559633031E-3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1</v>
      </c>
      <c r="D342" s="7">
        <v>3</v>
      </c>
      <c r="E342" s="7">
        <v>0</v>
      </c>
      <c r="F342" s="7">
        <v>0</v>
      </c>
      <c r="G342" s="8">
        <f t="shared" si="75"/>
        <v>9.0090090090090091E-4</v>
      </c>
      <c r="H342" s="8">
        <f t="shared" si="76"/>
        <v>2.7522935779816515E-3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-9.0090090090090091E-4</v>
      </c>
      <c r="N342" s="34">
        <f t="shared" si="80"/>
        <v>-2.7522935779816515E-3</v>
      </c>
    </row>
    <row r="343" spans="1:14" ht="25.5" x14ac:dyDescent="0.2">
      <c r="A343" s="45"/>
      <c r="B343" s="42" t="s">
        <v>320</v>
      </c>
      <c r="C343" s="39">
        <v>2</v>
      </c>
      <c r="D343" s="7">
        <v>0</v>
      </c>
      <c r="E343" s="7">
        <v>0</v>
      </c>
      <c r="F343" s="7">
        <v>2</v>
      </c>
      <c r="G343" s="8">
        <f t="shared" si="75"/>
        <v>1.8018018018018018E-3</v>
      </c>
      <c r="H343" s="8" t="str">
        <f t="shared" si="76"/>
        <v/>
      </c>
      <c r="I343" s="8" t="str">
        <f t="shared" si="77"/>
        <v/>
      </c>
      <c r="J343" s="8">
        <f t="shared" si="78"/>
        <v>2.4875621890547263E-3</v>
      </c>
      <c r="K343" s="8">
        <f t="shared" si="81"/>
        <v>-1</v>
      </c>
      <c r="L343" s="8">
        <f t="shared" si="82"/>
        <v>1</v>
      </c>
      <c r="M343" s="8">
        <f t="shared" si="79"/>
        <v>-1.8018018018018018E-3</v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3</v>
      </c>
      <c r="E344" s="7">
        <v>0</v>
      </c>
      <c r="F344" s="7">
        <v>1</v>
      </c>
      <c r="G344" s="8" t="str">
        <f t="shared" si="75"/>
        <v/>
      </c>
      <c r="H344" s="8">
        <f t="shared" si="76"/>
        <v>2.7522935779816515E-3</v>
      </c>
      <c r="I344" s="8" t="str">
        <f t="shared" si="77"/>
        <v/>
      </c>
      <c r="J344" s="8">
        <f t="shared" si="78"/>
        <v>1.2437810945273632E-3</v>
      </c>
      <c r="K344" s="8" t="str">
        <f t="shared" si="81"/>
        <v xml:space="preserve"> </v>
      </c>
      <c r="L344" s="8">
        <f t="shared" si="82"/>
        <v>-0.66666666666666663</v>
      </c>
      <c r="M344" s="8" t="str">
        <f t="shared" si="79"/>
        <v/>
      </c>
      <c r="N344" s="34">
        <f t="shared" si="80"/>
        <v>-1.834862385321101E-3</v>
      </c>
    </row>
    <row r="345" spans="1:14" ht="25.5" x14ac:dyDescent="0.2">
      <c r="A345" s="45"/>
      <c r="B345" s="42" t="s">
        <v>322</v>
      </c>
      <c r="C345" s="39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9.1743119266055051E-4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34">
        <f t="shared" si="80"/>
        <v>-9.1743119266055051E-4</v>
      </c>
    </row>
    <row r="346" spans="1:14" x14ac:dyDescent="0.2">
      <c r="A346" s="45"/>
      <c r="B346" s="42" t="s">
        <v>323</v>
      </c>
      <c r="C346" s="39">
        <v>1</v>
      </c>
      <c r="D346" s="7">
        <v>6</v>
      </c>
      <c r="E346" s="7">
        <v>2</v>
      </c>
      <c r="F346" s="7">
        <v>0</v>
      </c>
      <c r="G346" s="8">
        <f t="shared" si="75"/>
        <v>9.0090090090090091E-4</v>
      </c>
      <c r="H346" s="8">
        <f t="shared" si="76"/>
        <v>5.5045871559633031E-3</v>
      </c>
      <c r="I346" s="8">
        <f t="shared" si="77"/>
        <v>2.6809651474530832E-3</v>
      </c>
      <c r="J346" s="8" t="str">
        <f t="shared" si="78"/>
        <v/>
      </c>
      <c r="K346" s="8">
        <f t="shared" si="81"/>
        <v>1</v>
      </c>
      <c r="L346" s="8">
        <f t="shared" si="82"/>
        <v>-1</v>
      </c>
      <c r="M346" s="8">
        <f t="shared" si="79"/>
        <v>9.0090090090090091E-4</v>
      </c>
      <c r="N346" s="34">
        <f t="shared" si="80"/>
        <v>-5.5045871559633031E-3</v>
      </c>
    </row>
    <row r="347" spans="1:14" ht="25.5" x14ac:dyDescent="0.2">
      <c r="A347" s="45"/>
      <c r="B347" s="42" t="s">
        <v>324</v>
      </c>
      <c r="C347" s="39">
        <v>13</v>
      </c>
      <c r="D347" s="7">
        <v>6</v>
      </c>
      <c r="E347" s="7">
        <v>4</v>
      </c>
      <c r="F347" s="7">
        <v>4</v>
      </c>
      <c r="G347" s="8">
        <f t="shared" si="75"/>
        <v>1.1711711711711712E-2</v>
      </c>
      <c r="H347" s="8">
        <f t="shared" si="76"/>
        <v>5.5045871559633031E-3</v>
      </c>
      <c r="I347" s="8">
        <f t="shared" si="77"/>
        <v>5.3619302949061663E-3</v>
      </c>
      <c r="J347" s="8">
        <f t="shared" si="78"/>
        <v>4.9751243781094526E-3</v>
      </c>
      <c r="K347" s="8">
        <f t="shared" si="81"/>
        <v>-0.69230769230769229</v>
      </c>
      <c r="L347" s="8">
        <f t="shared" si="82"/>
        <v>-0.33333333333333331</v>
      </c>
      <c r="M347" s="8">
        <f t="shared" si="79"/>
        <v>-8.1081081081081086E-3</v>
      </c>
      <c r="N347" s="34">
        <f t="shared" si="80"/>
        <v>-1.834862385321101E-3</v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1</v>
      </c>
      <c r="E350" s="7">
        <v>0</v>
      </c>
      <c r="F350" s="7">
        <v>0</v>
      </c>
      <c r="G350" s="8" t="str">
        <f t="shared" si="83"/>
        <v/>
      </c>
      <c r="H350" s="8">
        <f t="shared" si="84"/>
        <v>9.1743119266055051E-4</v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>
        <f t="shared" si="90"/>
        <v>-1</v>
      </c>
      <c r="M350" s="8" t="str">
        <f t="shared" si="87"/>
        <v/>
      </c>
      <c r="N350" s="34">
        <f t="shared" si="88"/>
        <v>-9.1743119266055051E-4</v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6</v>
      </c>
      <c r="D352" s="7">
        <v>4</v>
      </c>
      <c r="E352" s="7">
        <v>4</v>
      </c>
      <c r="F352" s="7">
        <v>0</v>
      </c>
      <c r="G352" s="8">
        <f t="shared" si="83"/>
        <v>5.4054054054054057E-3</v>
      </c>
      <c r="H352" s="8">
        <f t="shared" si="84"/>
        <v>3.669724770642202E-3</v>
      </c>
      <c r="I352" s="8">
        <f t="shared" si="85"/>
        <v>5.3619302949061663E-3</v>
      </c>
      <c r="J352" s="8" t="str">
        <f t="shared" si="86"/>
        <v/>
      </c>
      <c r="K352" s="8">
        <f t="shared" si="89"/>
        <v>-0.33333333333333331</v>
      </c>
      <c r="L352" s="8">
        <f t="shared" si="90"/>
        <v>-1</v>
      </c>
      <c r="M352" s="8">
        <f t="shared" si="87"/>
        <v>-1.8018018018018018E-3</v>
      </c>
      <c r="N352" s="34">
        <f t="shared" si="88"/>
        <v>-3.669724770642202E-3</v>
      </c>
    </row>
    <row r="353" spans="1:14" ht="25.5" x14ac:dyDescent="0.2">
      <c r="A353" s="45"/>
      <c r="B353" s="42" t="s">
        <v>330</v>
      </c>
      <c r="C353" s="39">
        <v>1</v>
      </c>
      <c r="D353" s="7">
        <v>0</v>
      </c>
      <c r="E353" s="7">
        <v>0</v>
      </c>
      <c r="F353" s="7">
        <v>0</v>
      </c>
      <c r="G353" s="8">
        <f t="shared" si="83"/>
        <v>9.0090090090090091E-4</v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>
        <f t="shared" si="89"/>
        <v>-1</v>
      </c>
      <c r="L353" s="8" t="str">
        <f t="shared" si="90"/>
        <v xml:space="preserve"> </v>
      </c>
      <c r="M353" s="8">
        <f t="shared" si="87"/>
        <v>-9.0090090090090091E-4</v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1</v>
      </c>
      <c r="D354" s="7">
        <v>0</v>
      </c>
      <c r="E354" s="7">
        <v>0</v>
      </c>
      <c r="F354" s="7">
        <v>0</v>
      </c>
      <c r="G354" s="8">
        <f t="shared" si="83"/>
        <v>9.0090090090090091E-4</v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>
        <f t="shared" si="89"/>
        <v>-1</v>
      </c>
      <c r="L354" s="8" t="str">
        <f t="shared" si="90"/>
        <v xml:space="preserve"> </v>
      </c>
      <c r="M354" s="8">
        <f t="shared" si="87"/>
        <v>-9.0090090090090091E-4</v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1</v>
      </c>
      <c r="F355" s="7">
        <v>0</v>
      </c>
      <c r="G355" s="8" t="str">
        <f t="shared" si="83"/>
        <v/>
      </c>
      <c r="H355" s="8" t="str">
        <f t="shared" si="84"/>
        <v/>
      </c>
      <c r="I355" s="8">
        <f t="shared" si="85"/>
        <v>1.3404825737265416E-3</v>
      </c>
      <c r="J355" s="8" t="str">
        <f t="shared" si="86"/>
        <v/>
      </c>
      <c r="K355" s="8">
        <f t="shared" si="89"/>
        <v>1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1.2437810945273632E-3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2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1.834862385321101E-3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34">
        <f t="shared" si="88"/>
        <v>-1.834862385321101E-3</v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3</v>
      </c>
      <c r="D361" s="7">
        <v>8</v>
      </c>
      <c r="E361" s="7">
        <v>2</v>
      </c>
      <c r="F361" s="7">
        <v>3</v>
      </c>
      <c r="G361" s="8">
        <f t="shared" si="83"/>
        <v>2.7027027027027029E-3</v>
      </c>
      <c r="H361" s="8">
        <f t="shared" si="84"/>
        <v>7.3394495412844041E-3</v>
      </c>
      <c r="I361" s="8">
        <f t="shared" si="85"/>
        <v>2.6809651474530832E-3</v>
      </c>
      <c r="J361" s="8">
        <f t="shared" si="86"/>
        <v>3.7313432835820895E-3</v>
      </c>
      <c r="K361" s="8">
        <f t="shared" si="89"/>
        <v>-0.33333333333333331</v>
      </c>
      <c r="L361" s="8">
        <f t="shared" si="90"/>
        <v>-0.625</v>
      </c>
      <c r="M361" s="8">
        <f t="shared" si="87"/>
        <v>-9.0090090090090091E-4</v>
      </c>
      <c r="N361" s="34">
        <f t="shared" si="88"/>
        <v>-4.5871559633027525E-3</v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1</v>
      </c>
      <c r="F362" s="7">
        <v>0</v>
      </c>
      <c r="G362" s="8" t="str">
        <f t="shared" si="83"/>
        <v/>
      </c>
      <c r="H362" s="8" t="str">
        <f t="shared" si="84"/>
        <v/>
      </c>
      <c r="I362" s="8">
        <f t="shared" si="85"/>
        <v>1.3404825737265416E-3</v>
      </c>
      <c r="J362" s="8" t="str">
        <f t="shared" si="86"/>
        <v/>
      </c>
      <c r="K362" s="8">
        <f t="shared" si="89"/>
        <v>1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1</v>
      </c>
      <c r="D363" s="35">
        <v>3</v>
      </c>
      <c r="E363" s="35">
        <v>0</v>
      </c>
      <c r="F363" s="35">
        <v>1</v>
      </c>
      <c r="G363" s="36">
        <f t="shared" si="83"/>
        <v>9.0090090090090091E-4</v>
      </c>
      <c r="H363" s="36">
        <f t="shared" si="84"/>
        <v>2.7522935779816515E-3</v>
      </c>
      <c r="I363" s="36" t="str">
        <f t="shared" si="85"/>
        <v/>
      </c>
      <c r="J363" s="36">
        <f t="shared" si="86"/>
        <v>1.2437810945273632E-3</v>
      </c>
      <c r="K363" s="36">
        <f t="shared" si="89"/>
        <v>-1</v>
      </c>
      <c r="L363" s="36">
        <f t="shared" si="90"/>
        <v>-0.66666666666666663</v>
      </c>
      <c r="M363" s="36">
        <f t="shared" si="87"/>
        <v>-9.0090090090090091E-4</v>
      </c>
      <c r="N363" s="37">
        <f t="shared" si="88"/>
        <v>-1.834862385321101E-3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4363</v>
      </c>
      <c r="D371" s="29">
        <f>SUM(D372:D604)</f>
        <v>4747</v>
      </c>
      <c r="E371" s="29">
        <f>SUM(E372:E604)</f>
        <v>2557</v>
      </c>
      <c r="F371" s="29">
        <f>SUM(F372:F604)</f>
        <v>2844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-0.41393536557414623</v>
      </c>
      <c r="L371" s="30">
        <f>+IF(AND(D371=0,F371=0),"",IF(D371=0,1,IF(F371=0,-1,(F371-D371)/D371)))</f>
        <v>-0.4008847693279966</v>
      </c>
      <c r="M371" s="30">
        <f t="shared" ref="M371:M434" si="95">+IF(OR(AND(G371=""),(K371="")),"",G371*K371)</f>
        <v>-0.41393536557414623</v>
      </c>
      <c r="N371" s="30">
        <f t="shared" ref="N371:N434" si="96">+IF(OR(AND(H371=""),(L371="")),"",H371*L371)</f>
        <v>-0.4008847693279966</v>
      </c>
    </row>
    <row r="372" spans="1:14" x14ac:dyDescent="0.2">
      <c r="A372" s="45"/>
      <c r="B372" s="41" t="s">
        <v>341</v>
      </c>
      <c r="C372" s="38">
        <v>48</v>
      </c>
      <c r="D372" s="31">
        <v>3</v>
      </c>
      <c r="E372" s="31">
        <v>21</v>
      </c>
      <c r="F372" s="31">
        <v>1</v>
      </c>
      <c r="G372" s="32">
        <f t="shared" si="91"/>
        <v>1.1001604400641761E-2</v>
      </c>
      <c r="H372" s="32">
        <f t="shared" si="92"/>
        <v>6.3197809142616389E-4</v>
      </c>
      <c r="I372" s="32">
        <f t="shared" si="93"/>
        <v>8.2127493156042234E-3</v>
      </c>
      <c r="J372" s="32">
        <f t="shared" si="94"/>
        <v>3.5161744022503517E-4</v>
      </c>
      <c r="K372" s="32">
        <f t="shared" ref="K372:K435" si="97">+IF(AND(C372=0,E372=0)," ",IF(C372=0,1,IF(E372=0,-1,(E372-C372)/C372)))</f>
        <v>-0.5625</v>
      </c>
      <c r="L372" s="32">
        <f t="shared" ref="L372:L435" si="98">+IF(AND(D372=0,F372=0)," ",IF(D372=0,1,IF(F372=0,-1,(F372-D372)/D372)))</f>
        <v>-0.66666666666666663</v>
      </c>
      <c r="M372" s="32">
        <f t="shared" si="95"/>
        <v>-6.188402475360991E-3</v>
      </c>
      <c r="N372" s="33">
        <f t="shared" si="96"/>
        <v>-4.213187276174426E-4</v>
      </c>
    </row>
    <row r="373" spans="1:14" x14ac:dyDescent="0.2">
      <c r="A373" s="45"/>
      <c r="B373" s="42" t="s">
        <v>342</v>
      </c>
      <c r="C373" s="39">
        <v>29</v>
      </c>
      <c r="D373" s="7">
        <v>4</v>
      </c>
      <c r="E373" s="7">
        <v>10</v>
      </c>
      <c r="F373" s="7">
        <v>1</v>
      </c>
      <c r="G373" s="8">
        <f t="shared" si="91"/>
        <v>6.6468026587210632E-3</v>
      </c>
      <c r="H373" s="8">
        <f t="shared" si="92"/>
        <v>8.4263745523488519E-4</v>
      </c>
      <c r="I373" s="8">
        <f t="shared" si="93"/>
        <v>3.9108330074305829E-3</v>
      </c>
      <c r="J373" s="8">
        <f t="shared" si="94"/>
        <v>3.5161744022503517E-4</v>
      </c>
      <c r="K373" s="8">
        <f t="shared" si="97"/>
        <v>-0.65517241379310343</v>
      </c>
      <c r="L373" s="8">
        <f t="shared" si="98"/>
        <v>-0.75</v>
      </c>
      <c r="M373" s="8">
        <f t="shared" si="95"/>
        <v>-4.354801741920696E-3</v>
      </c>
      <c r="N373" s="34">
        <f t="shared" si="96"/>
        <v>-6.3197809142616389E-4</v>
      </c>
    </row>
    <row r="374" spans="1:14" x14ac:dyDescent="0.2">
      <c r="A374" s="45"/>
      <c r="B374" s="42" t="s">
        <v>343</v>
      </c>
      <c r="C374" s="39">
        <v>10</v>
      </c>
      <c r="D374" s="7">
        <v>4</v>
      </c>
      <c r="E374" s="7">
        <v>2</v>
      </c>
      <c r="F374" s="7">
        <v>3</v>
      </c>
      <c r="G374" s="8">
        <f t="shared" si="91"/>
        <v>2.2920009168003667E-3</v>
      </c>
      <c r="H374" s="8">
        <f t="shared" si="92"/>
        <v>8.4263745523488519E-4</v>
      </c>
      <c r="I374" s="8">
        <f t="shared" si="93"/>
        <v>7.8216660148611649E-4</v>
      </c>
      <c r="J374" s="8">
        <f t="shared" si="94"/>
        <v>1.0548523206751054E-3</v>
      </c>
      <c r="K374" s="8">
        <f t="shared" si="97"/>
        <v>-0.8</v>
      </c>
      <c r="L374" s="8">
        <f t="shared" si="98"/>
        <v>-0.25</v>
      </c>
      <c r="M374" s="8">
        <f t="shared" si="95"/>
        <v>-1.8336007334402934E-3</v>
      </c>
      <c r="N374" s="34">
        <f t="shared" si="96"/>
        <v>-2.106593638087213E-4</v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1</v>
      </c>
      <c r="F376" s="7">
        <v>0</v>
      </c>
      <c r="G376" s="8" t="str">
        <f t="shared" si="91"/>
        <v/>
      </c>
      <c r="H376" s="8" t="str">
        <f t="shared" si="92"/>
        <v/>
      </c>
      <c r="I376" s="8">
        <f t="shared" si="93"/>
        <v>3.9108330074305825E-4</v>
      </c>
      <c r="J376" s="8" t="str">
        <f t="shared" si="94"/>
        <v/>
      </c>
      <c r="K376" s="8">
        <f t="shared" si="97"/>
        <v>1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240</v>
      </c>
      <c r="D377" s="7">
        <v>65</v>
      </c>
      <c r="E377" s="7">
        <v>150</v>
      </c>
      <c r="F377" s="7">
        <v>33</v>
      </c>
      <c r="G377" s="8">
        <f t="shared" si="91"/>
        <v>5.5008022003208798E-2</v>
      </c>
      <c r="H377" s="8">
        <f t="shared" si="92"/>
        <v>1.3692858647566884E-2</v>
      </c>
      <c r="I377" s="8">
        <f t="shared" si="93"/>
        <v>5.866249511145874E-2</v>
      </c>
      <c r="J377" s="8">
        <f t="shared" si="94"/>
        <v>1.1603375527426161E-2</v>
      </c>
      <c r="K377" s="8">
        <f t="shared" si="97"/>
        <v>-0.375</v>
      </c>
      <c r="L377" s="8">
        <f t="shared" si="98"/>
        <v>-0.49230769230769234</v>
      </c>
      <c r="M377" s="8">
        <f t="shared" si="95"/>
        <v>-2.0628008251203298E-2</v>
      </c>
      <c r="N377" s="34">
        <f t="shared" si="96"/>
        <v>-6.7410996418790815E-3</v>
      </c>
    </row>
    <row r="378" spans="1:14" x14ac:dyDescent="0.2">
      <c r="A378" s="45"/>
      <c r="B378" s="42" t="s">
        <v>347</v>
      </c>
      <c r="C378" s="39">
        <v>15</v>
      </c>
      <c r="D378" s="7">
        <v>5</v>
      </c>
      <c r="E378" s="7">
        <v>10</v>
      </c>
      <c r="F378" s="7">
        <v>1</v>
      </c>
      <c r="G378" s="8">
        <f t="shared" si="91"/>
        <v>3.4380013752005499E-3</v>
      </c>
      <c r="H378" s="8">
        <f t="shared" si="92"/>
        <v>1.0532968190436064E-3</v>
      </c>
      <c r="I378" s="8">
        <f t="shared" si="93"/>
        <v>3.9108330074305829E-3</v>
      </c>
      <c r="J378" s="8">
        <f t="shared" si="94"/>
        <v>3.5161744022503517E-4</v>
      </c>
      <c r="K378" s="8">
        <f t="shared" si="97"/>
        <v>-0.33333333333333331</v>
      </c>
      <c r="L378" s="8">
        <f t="shared" si="98"/>
        <v>-0.8</v>
      </c>
      <c r="M378" s="8">
        <f t="shared" si="95"/>
        <v>-1.1460004584001831E-3</v>
      </c>
      <c r="N378" s="34">
        <f t="shared" si="96"/>
        <v>-8.4263745523488519E-4</v>
      </c>
    </row>
    <row r="379" spans="1:14" x14ac:dyDescent="0.2">
      <c r="A379" s="45"/>
      <c r="B379" s="42" t="s">
        <v>348</v>
      </c>
      <c r="C379" s="39">
        <v>11</v>
      </c>
      <c r="D379" s="7">
        <v>4</v>
      </c>
      <c r="E379" s="7">
        <v>0</v>
      </c>
      <c r="F379" s="7">
        <v>2</v>
      </c>
      <c r="G379" s="8">
        <f t="shared" si="91"/>
        <v>2.5212010084804033E-3</v>
      </c>
      <c r="H379" s="8">
        <f t="shared" si="92"/>
        <v>8.4263745523488519E-4</v>
      </c>
      <c r="I379" s="8" t="str">
        <f t="shared" si="93"/>
        <v/>
      </c>
      <c r="J379" s="8">
        <f t="shared" si="94"/>
        <v>7.0323488045007034E-4</v>
      </c>
      <c r="K379" s="8">
        <f t="shared" si="97"/>
        <v>-1</v>
      </c>
      <c r="L379" s="8">
        <f t="shared" si="98"/>
        <v>-0.5</v>
      </c>
      <c r="M379" s="8">
        <f t="shared" si="95"/>
        <v>-2.5212010084804033E-3</v>
      </c>
      <c r="N379" s="34">
        <f t="shared" si="96"/>
        <v>-4.213187276174426E-4</v>
      </c>
    </row>
    <row r="380" spans="1:14" x14ac:dyDescent="0.2">
      <c r="A380" s="45"/>
      <c r="B380" s="42" t="s">
        <v>349</v>
      </c>
      <c r="C380" s="39">
        <v>33</v>
      </c>
      <c r="D380" s="7">
        <v>5</v>
      </c>
      <c r="E380" s="7">
        <v>18</v>
      </c>
      <c r="F380" s="7">
        <v>27</v>
      </c>
      <c r="G380" s="8">
        <f t="shared" si="91"/>
        <v>7.5636030254412102E-3</v>
      </c>
      <c r="H380" s="8">
        <f t="shared" si="92"/>
        <v>1.0532968190436064E-3</v>
      </c>
      <c r="I380" s="8">
        <f t="shared" si="93"/>
        <v>7.0394994133750489E-3</v>
      </c>
      <c r="J380" s="8">
        <f t="shared" si="94"/>
        <v>9.4936708860759497E-3</v>
      </c>
      <c r="K380" s="8">
        <f t="shared" si="97"/>
        <v>-0.45454545454545453</v>
      </c>
      <c r="L380" s="8">
        <f t="shared" si="98"/>
        <v>4.4000000000000004</v>
      </c>
      <c r="M380" s="8">
        <f t="shared" si="95"/>
        <v>-3.4380013752005499E-3</v>
      </c>
      <c r="N380" s="34">
        <f t="shared" si="96"/>
        <v>4.6345060037918688E-3</v>
      </c>
    </row>
    <row r="381" spans="1:14" x14ac:dyDescent="0.2">
      <c r="A381" s="45"/>
      <c r="B381" s="42" t="s">
        <v>350</v>
      </c>
      <c r="C381" s="39">
        <v>22</v>
      </c>
      <c r="D381" s="7">
        <v>3</v>
      </c>
      <c r="E381" s="7">
        <v>9</v>
      </c>
      <c r="F381" s="7">
        <v>2</v>
      </c>
      <c r="G381" s="8">
        <f t="shared" si="91"/>
        <v>5.0424020169608065E-3</v>
      </c>
      <c r="H381" s="8">
        <f t="shared" si="92"/>
        <v>6.3197809142616389E-4</v>
      </c>
      <c r="I381" s="8">
        <f t="shared" si="93"/>
        <v>3.5197497066875244E-3</v>
      </c>
      <c r="J381" s="8">
        <f t="shared" si="94"/>
        <v>7.0323488045007034E-4</v>
      </c>
      <c r="K381" s="8">
        <f t="shared" si="97"/>
        <v>-0.59090909090909094</v>
      </c>
      <c r="L381" s="8">
        <f t="shared" si="98"/>
        <v>-0.33333333333333331</v>
      </c>
      <c r="M381" s="8">
        <f t="shared" si="95"/>
        <v>-2.9796011918404768E-3</v>
      </c>
      <c r="N381" s="34">
        <f t="shared" si="96"/>
        <v>-2.106593638087213E-4</v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3.5161744022503517E-4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431</v>
      </c>
      <c r="D383" s="7">
        <v>144</v>
      </c>
      <c r="E383" s="7">
        <v>161</v>
      </c>
      <c r="F383" s="7">
        <v>55</v>
      </c>
      <c r="G383" s="8">
        <f t="shared" si="91"/>
        <v>9.8785239514095805E-2</v>
      </c>
      <c r="H383" s="8">
        <f t="shared" si="92"/>
        <v>3.0334948388455865E-2</v>
      </c>
      <c r="I383" s="8">
        <f t="shared" si="93"/>
        <v>6.2964411419632382E-2</v>
      </c>
      <c r="J383" s="8">
        <f t="shared" si="94"/>
        <v>1.9338959212376935E-2</v>
      </c>
      <c r="K383" s="8">
        <f t="shared" si="97"/>
        <v>-0.62645011600928069</v>
      </c>
      <c r="L383" s="8">
        <f t="shared" si="98"/>
        <v>-0.61805555555555558</v>
      </c>
      <c r="M383" s="8">
        <f t="shared" si="95"/>
        <v>-6.1884024753609893E-2</v>
      </c>
      <c r="N383" s="34">
        <f t="shared" si="96"/>
        <v>-1.8748683378976196E-2</v>
      </c>
    </row>
    <row r="384" spans="1:14" x14ac:dyDescent="0.2">
      <c r="A384" s="45"/>
      <c r="B384" s="42" t="s">
        <v>353</v>
      </c>
      <c r="C384" s="39">
        <v>79</v>
      </c>
      <c r="D384" s="7">
        <v>29</v>
      </c>
      <c r="E384" s="7">
        <v>41</v>
      </c>
      <c r="F384" s="7">
        <v>7</v>
      </c>
      <c r="G384" s="8">
        <f t="shared" si="91"/>
        <v>1.8106807242722896E-2</v>
      </c>
      <c r="H384" s="8">
        <f t="shared" si="92"/>
        <v>6.109121550452918E-3</v>
      </c>
      <c r="I384" s="8">
        <f t="shared" si="93"/>
        <v>1.6034415330465387E-2</v>
      </c>
      <c r="J384" s="8">
        <f t="shared" si="94"/>
        <v>2.4613220815752463E-3</v>
      </c>
      <c r="K384" s="8">
        <f t="shared" si="97"/>
        <v>-0.48101265822784811</v>
      </c>
      <c r="L384" s="8">
        <f t="shared" si="98"/>
        <v>-0.75862068965517238</v>
      </c>
      <c r="M384" s="8">
        <f t="shared" si="95"/>
        <v>-8.7096034838413938E-3</v>
      </c>
      <c r="N384" s="34">
        <f t="shared" si="96"/>
        <v>-4.6345060037918688E-3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35</v>
      </c>
      <c r="D386" s="7">
        <v>19</v>
      </c>
      <c r="E386" s="7">
        <v>20</v>
      </c>
      <c r="F386" s="7">
        <v>4</v>
      </c>
      <c r="G386" s="8">
        <f t="shared" si="91"/>
        <v>8.0220032088012833E-3</v>
      </c>
      <c r="H386" s="8">
        <f t="shared" si="92"/>
        <v>4.0025279123657043E-3</v>
      </c>
      <c r="I386" s="8">
        <f t="shared" si="93"/>
        <v>7.8216660148611658E-3</v>
      </c>
      <c r="J386" s="8">
        <f t="shared" si="94"/>
        <v>1.4064697609001407E-3</v>
      </c>
      <c r="K386" s="8">
        <f t="shared" si="97"/>
        <v>-0.42857142857142855</v>
      </c>
      <c r="L386" s="8">
        <f t="shared" si="98"/>
        <v>-0.78947368421052633</v>
      </c>
      <c r="M386" s="8">
        <f t="shared" si="95"/>
        <v>-3.4380013752005499E-3</v>
      </c>
      <c r="N386" s="34">
        <f t="shared" si="96"/>
        <v>-3.1598904571308191E-3</v>
      </c>
    </row>
    <row r="387" spans="1:14" x14ac:dyDescent="0.2">
      <c r="A387" s="45"/>
      <c r="B387" s="42" t="s">
        <v>356</v>
      </c>
      <c r="C387" s="39">
        <v>158</v>
      </c>
      <c r="D387" s="7">
        <v>21</v>
      </c>
      <c r="E387" s="7">
        <v>14</v>
      </c>
      <c r="F387" s="7">
        <v>1</v>
      </c>
      <c r="G387" s="8">
        <f t="shared" si="91"/>
        <v>3.6213614485445793E-2</v>
      </c>
      <c r="H387" s="8">
        <f t="shared" si="92"/>
        <v>4.4238466399831476E-3</v>
      </c>
      <c r="I387" s="8">
        <f t="shared" si="93"/>
        <v>5.4751662104028159E-3</v>
      </c>
      <c r="J387" s="8">
        <f t="shared" si="94"/>
        <v>3.5161744022503517E-4</v>
      </c>
      <c r="K387" s="8">
        <f t="shared" si="97"/>
        <v>-0.91139240506329111</v>
      </c>
      <c r="L387" s="8">
        <f t="shared" si="98"/>
        <v>-0.95238095238095233</v>
      </c>
      <c r="M387" s="8">
        <f t="shared" si="95"/>
        <v>-3.3004813201925276E-2</v>
      </c>
      <c r="N387" s="34">
        <f t="shared" si="96"/>
        <v>-4.2131872761744264E-3</v>
      </c>
    </row>
    <row r="388" spans="1:14" x14ac:dyDescent="0.2">
      <c r="A388" s="45"/>
      <c r="B388" s="42" t="s">
        <v>357</v>
      </c>
      <c r="C388" s="39">
        <v>12</v>
      </c>
      <c r="D388" s="7">
        <v>7</v>
      </c>
      <c r="E388" s="7">
        <v>0</v>
      </c>
      <c r="F388" s="7">
        <v>1</v>
      </c>
      <c r="G388" s="8">
        <f t="shared" si="91"/>
        <v>2.7504011001604402E-3</v>
      </c>
      <c r="H388" s="8">
        <f t="shared" si="92"/>
        <v>1.474615546661049E-3</v>
      </c>
      <c r="I388" s="8" t="str">
        <f t="shared" si="93"/>
        <v/>
      </c>
      <c r="J388" s="8">
        <f t="shared" si="94"/>
        <v>3.5161744022503517E-4</v>
      </c>
      <c r="K388" s="8">
        <f t="shared" si="97"/>
        <v>-1</v>
      </c>
      <c r="L388" s="8">
        <f t="shared" si="98"/>
        <v>-0.8571428571428571</v>
      </c>
      <c r="M388" s="8">
        <f t="shared" si="95"/>
        <v>-2.7504011001604402E-3</v>
      </c>
      <c r="N388" s="34">
        <f t="shared" si="96"/>
        <v>-1.2639561828523276E-3</v>
      </c>
    </row>
    <row r="389" spans="1:14" x14ac:dyDescent="0.2">
      <c r="A389" s="45"/>
      <c r="B389" s="42" t="s">
        <v>358</v>
      </c>
      <c r="C389" s="39">
        <v>1</v>
      </c>
      <c r="D389" s="7">
        <v>1</v>
      </c>
      <c r="E389" s="7">
        <v>2</v>
      </c>
      <c r="F389" s="7">
        <v>0</v>
      </c>
      <c r="G389" s="8">
        <f t="shared" si="91"/>
        <v>2.2920009168003668E-4</v>
      </c>
      <c r="H389" s="8">
        <f t="shared" si="92"/>
        <v>2.106593638087213E-4</v>
      </c>
      <c r="I389" s="8">
        <f t="shared" si="93"/>
        <v>7.8216660148611649E-4</v>
      </c>
      <c r="J389" s="8" t="str">
        <f t="shared" si="94"/>
        <v/>
      </c>
      <c r="K389" s="8">
        <f t="shared" si="97"/>
        <v>1</v>
      </c>
      <c r="L389" s="8">
        <f t="shared" si="98"/>
        <v>-1</v>
      </c>
      <c r="M389" s="8">
        <f t="shared" si="95"/>
        <v>2.2920009168003668E-4</v>
      </c>
      <c r="N389" s="34">
        <f t="shared" si="96"/>
        <v>-2.106593638087213E-4</v>
      </c>
    </row>
    <row r="390" spans="1:14" x14ac:dyDescent="0.2">
      <c r="A390" s="45"/>
      <c r="B390" s="42" t="s">
        <v>359</v>
      </c>
      <c r="C390" s="39">
        <v>1</v>
      </c>
      <c r="D390" s="7">
        <v>0</v>
      </c>
      <c r="E390" s="7">
        <v>0</v>
      </c>
      <c r="F390" s="7">
        <v>0</v>
      </c>
      <c r="G390" s="8">
        <f t="shared" si="91"/>
        <v>2.2920009168003668E-4</v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>
        <f t="shared" si="97"/>
        <v>-1</v>
      </c>
      <c r="L390" s="8" t="str">
        <f t="shared" si="98"/>
        <v xml:space="preserve"> </v>
      </c>
      <c r="M390" s="8">
        <f t="shared" si="95"/>
        <v>-2.2920009168003668E-4</v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768</v>
      </c>
      <c r="D391" s="7">
        <v>293</v>
      </c>
      <c r="E391" s="7">
        <v>591</v>
      </c>
      <c r="F391" s="7">
        <v>274</v>
      </c>
      <c r="G391" s="8">
        <f t="shared" si="91"/>
        <v>0.17602567041026818</v>
      </c>
      <c r="H391" s="8">
        <f t="shared" si="92"/>
        <v>6.1723193595955343E-2</v>
      </c>
      <c r="I391" s="8">
        <f t="shared" si="93"/>
        <v>0.23113023073914743</v>
      </c>
      <c r="J391" s="8">
        <f t="shared" si="94"/>
        <v>9.6343178621659628E-2</v>
      </c>
      <c r="K391" s="8">
        <f t="shared" si="97"/>
        <v>-0.23046875</v>
      </c>
      <c r="L391" s="8">
        <f t="shared" si="98"/>
        <v>-6.4846416382252553E-2</v>
      </c>
      <c r="M391" s="8">
        <f t="shared" si="95"/>
        <v>-4.0568416227366497E-2</v>
      </c>
      <c r="N391" s="34">
        <f t="shared" si="96"/>
        <v>-4.0025279123657043E-3</v>
      </c>
    </row>
    <row r="392" spans="1:14" x14ac:dyDescent="0.2">
      <c r="A392" s="45"/>
      <c r="B392" s="42" t="s">
        <v>361</v>
      </c>
      <c r="C392" s="39">
        <v>1</v>
      </c>
      <c r="D392" s="7">
        <v>1</v>
      </c>
      <c r="E392" s="7">
        <v>2</v>
      </c>
      <c r="F392" s="7">
        <v>0</v>
      </c>
      <c r="G392" s="8">
        <f t="shared" si="91"/>
        <v>2.2920009168003668E-4</v>
      </c>
      <c r="H392" s="8">
        <f t="shared" si="92"/>
        <v>2.106593638087213E-4</v>
      </c>
      <c r="I392" s="8">
        <f t="shared" si="93"/>
        <v>7.8216660148611649E-4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>
        <f t="shared" si="95"/>
        <v>2.2920009168003668E-4</v>
      </c>
      <c r="N392" s="34">
        <f t="shared" si="96"/>
        <v>-2.106593638087213E-4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2</v>
      </c>
      <c r="D394" s="7">
        <v>83</v>
      </c>
      <c r="E394" s="7">
        <v>0</v>
      </c>
      <c r="F394" s="7">
        <v>40</v>
      </c>
      <c r="G394" s="8">
        <f t="shared" si="91"/>
        <v>4.5840018336007336E-4</v>
      </c>
      <c r="H394" s="8">
        <f t="shared" si="92"/>
        <v>1.7484727196123869E-2</v>
      </c>
      <c r="I394" s="8" t="str">
        <f t="shared" si="93"/>
        <v/>
      </c>
      <c r="J394" s="8">
        <f t="shared" si="94"/>
        <v>1.4064697609001406E-2</v>
      </c>
      <c r="K394" s="8">
        <f t="shared" si="97"/>
        <v>-1</v>
      </c>
      <c r="L394" s="8">
        <f t="shared" si="98"/>
        <v>-0.51807228915662651</v>
      </c>
      <c r="M394" s="8">
        <f t="shared" si="95"/>
        <v>-4.5840018336007336E-4</v>
      </c>
      <c r="N394" s="34">
        <f t="shared" si="96"/>
        <v>-9.0583526437750164E-3</v>
      </c>
    </row>
    <row r="395" spans="1:14" x14ac:dyDescent="0.2">
      <c r="A395" s="45"/>
      <c r="B395" s="42" t="s">
        <v>364</v>
      </c>
      <c r="C395" s="39">
        <v>97</v>
      </c>
      <c r="D395" s="7">
        <v>392</v>
      </c>
      <c r="E395" s="7">
        <v>55</v>
      </c>
      <c r="F395" s="7">
        <v>319</v>
      </c>
      <c r="G395" s="8">
        <f t="shared" si="91"/>
        <v>2.2232408892963556E-2</v>
      </c>
      <c r="H395" s="8">
        <f t="shared" si="92"/>
        <v>8.2578470613018748E-2</v>
      </c>
      <c r="I395" s="8">
        <f t="shared" si="93"/>
        <v>2.1509581540868204E-2</v>
      </c>
      <c r="J395" s="8">
        <f t="shared" si="94"/>
        <v>0.11216596343178621</v>
      </c>
      <c r="K395" s="8">
        <f t="shared" si="97"/>
        <v>-0.4329896907216495</v>
      </c>
      <c r="L395" s="8">
        <f t="shared" si="98"/>
        <v>-0.18622448979591838</v>
      </c>
      <c r="M395" s="8">
        <f t="shared" si="95"/>
        <v>-9.62640385056154E-3</v>
      </c>
      <c r="N395" s="34">
        <f t="shared" si="96"/>
        <v>-1.5378133558036656E-2</v>
      </c>
    </row>
    <row r="396" spans="1:14" x14ac:dyDescent="0.2">
      <c r="A396" s="45"/>
      <c r="B396" s="42" t="s">
        <v>365</v>
      </c>
      <c r="C396" s="39">
        <v>21</v>
      </c>
      <c r="D396" s="7">
        <v>25</v>
      </c>
      <c r="E396" s="7">
        <v>7</v>
      </c>
      <c r="F396" s="7">
        <v>13</v>
      </c>
      <c r="G396" s="8">
        <f t="shared" si="91"/>
        <v>4.81320192528077E-3</v>
      </c>
      <c r="H396" s="8">
        <f t="shared" si="92"/>
        <v>5.2664840952180323E-3</v>
      </c>
      <c r="I396" s="8">
        <f t="shared" si="93"/>
        <v>2.7375831052014079E-3</v>
      </c>
      <c r="J396" s="8">
        <f t="shared" si="94"/>
        <v>4.5710267229254571E-3</v>
      </c>
      <c r="K396" s="8">
        <f t="shared" si="97"/>
        <v>-0.66666666666666663</v>
      </c>
      <c r="L396" s="8">
        <f t="shared" si="98"/>
        <v>-0.48</v>
      </c>
      <c r="M396" s="8">
        <f t="shared" si="95"/>
        <v>-3.2088012835205133E-3</v>
      </c>
      <c r="N396" s="34">
        <f t="shared" si="96"/>
        <v>-2.5279123657046556E-3</v>
      </c>
    </row>
    <row r="397" spans="1:14" x14ac:dyDescent="0.2">
      <c r="A397" s="45"/>
      <c r="B397" s="42" t="s">
        <v>366</v>
      </c>
      <c r="C397" s="39">
        <v>1</v>
      </c>
      <c r="D397" s="7">
        <v>0</v>
      </c>
      <c r="E397" s="7">
        <v>0</v>
      </c>
      <c r="F397" s="7">
        <v>0</v>
      </c>
      <c r="G397" s="8">
        <f t="shared" si="91"/>
        <v>2.2920009168003668E-4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-2.2920009168003668E-4</v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14</v>
      </c>
      <c r="E398" s="7">
        <v>1</v>
      </c>
      <c r="F398" s="7">
        <v>2</v>
      </c>
      <c r="G398" s="8" t="str">
        <f t="shared" si="91"/>
        <v/>
      </c>
      <c r="H398" s="8">
        <f t="shared" si="92"/>
        <v>2.949231093322098E-3</v>
      </c>
      <c r="I398" s="8">
        <f t="shared" si="93"/>
        <v>3.9108330074305825E-4</v>
      </c>
      <c r="J398" s="8">
        <f t="shared" si="94"/>
        <v>7.0323488045007034E-4</v>
      </c>
      <c r="K398" s="8">
        <f t="shared" si="97"/>
        <v>1</v>
      </c>
      <c r="L398" s="8">
        <f t="shared" si="98"/>
        <v>-0.8571428571428571</v>
      </c>
      <c r="M398" s="8" t="str">
        <f t="shared" si="95"/>
        <v/>
      </c>
      <c r="N398" s="34">
        <f t="shared" si="96"/>
        <v>-2.5279123657046551E-3</v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1</v>
      </c>
      <c r="E400" s="7">
        <v>0</v>
      </c>
      <c r="F400" s="7">
        <v>1</v>
      </c>
      <c r="G400" s="8" t="str">
        <f t="shared" si="91"/>
        <v/>
      </c>
      <c r="H400" s="8">
        <f t="shared" si="92"/>
        <v>2.106593638087213E-4</v>
      </c>
      <c r="I400" s="8" t="str">
        <f t="shared" si="93"/>
        <v/>
      </c>
      <c r="J400" s="8">
        <f t="shared" si="94"/>
        <v>3.5161744022503517E-4</v>
      </c>
      <c r="K400" s="8" t="str">
        <f t="shared" si="97"/>
        <v xml:space="preserve"> </v>
      </c>
      <c r="L400" s="8">
        <f t="shared" si="98"/>
        <v>0</v>
      </c>
      <c r="M400" s="8" t="str">
        <f t="shared" si="95"/>
        <v/>
      </c>
      <c r="N400" s="34">
        <f t="shared" si="96"/>
        <v>0</v>
      </c>
    </row>
    <row r="401" spans="1:14" x14ac:dyDescent="0.2">
      <c r="A401" s="45"/>
      <c r="B401" s="42" t="s">
        <v>370</v>
      </c>
      <c r="C401" s="39">
        <v>14</v>
      </c>
      <c r="D401" s="7">
        <v>22</v>
      </c>
      <c r="E401" s="7">
        <v>6</v>
      </c>
      <c r="F401" s="7">
        <v>10</v>
      </c>
      <c r="G401" s="8">
        <f t="shared" si="91"/>
        <v>3.2088012835205133E-3</v>
      </c>
      <c r="H401" s="8">
        <f t="shared" si="92"/>
        <v>4.6345060037918688E-3</v>
      </c>
      <c r="I401" s="8">
        <f t="shared" si="93"/>
        <v>2.3464998044583495E-3</v>
      </c>
      <c r="J401" s="8">
        <f t="shared" si="94"/>
        <v>3.5161744022503515E-3</v>
      </c>
      <c r="K401" s="8">
        <f t="shared" si="97"/>
        <v>-0.5714285714285714</v>
      </c>
      <c r="L401" s="8">
        <f t="shared" si="98"/>
        <v>-0.54545454545454541</v>
      </c>
      <c r="M401" s="8">
        <f t="shared" si="95"/>
        <v>-1.8336007334402932E-3</v>
      </c>
      <c r="N401" s="34">
        <f t="shared" si="96"/>
        <v>-2.5279123657046556E-3</v>
      </c>
    </row>
    <row r="402" spans="1:14" x14ac:dyDescent="0.2">
      <c r="A402" s="45"/>
      <c r="B402" s="42" t="s">
        <v>371</v>
      </c>
      <c r="C402" s="39">
        <v>19</v>
      </c>
      <c r="D402" s="7">
        <v>9</v>
      </c>
      <c r="E402" s="7">
        <v>32</v>
      </c>
      <c r="F402" s="7">
        <v>10</v>
      </c>
      <c r="G402" s="8">
        <f t="shared" si="91"/>
        <v>4.3548017419206969E-3</v>
      </c>
      <c r="H402" s="8">
        <f t="shared" si="92"/>
        <v>1.8959342742784916E-3</v>
      </c>
      <c r="I402" s="8">
        <f t="shared" si="93"/>
        <v>1.2514665623777864E-2</v>
      </c>
      <c r="J402" s="8">
        <f t="shared" si="94"/>
        <v>3.5161744022503515E-3</v>
      </c>
      <c r="K402" s="8">
        <f t="shared" si="97"/>
        <v>0.68421052631578949</v>
      </c>
      <c r="L402" s="8">
        <f t="shared" si="98"/>
        <v>0.1111111111111111</v>
      </c>
      <c r="M402" s="8">
        <f t="shared" si="95"/>
        <v>2.9796011918404768E-3</v>
      </c>
      <c r="N402" s="34">
        <f t="shared" si="96"/>
        <v>2.1065936380872127E-4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6</v>
      </c>
      <c r="E404" s="7">
        <v>0</v>
      </c>
      <c r="F404" s="7">
        <v>3</v>
      </c>
      <c r="G404" s="8" t="str">
        <f t="shared" si="91"/>
        <v/>
      </c>
      <c r="H404" s="8">
        <f t="shared" si="92"/>
        <v>1.2639561828523278E-3</v>
      </c>
      <c r="I404" s="8" t="str">
        <f t="shared" si="93"/>
        <v/>
      </c>
      <c r="J404" s="8">
        <f t="shared" si="94"/>
        <v>1.0548523206751054E-3</v>
      </c>
      <c r="K404" s="8" t="str">
        <f t="shared" si="97"/>
        <v xml:space="preserve"> </v>
      </c>
      <c r="L404" s="8">
        <f t="shared" si="98"/>
        <v>-0.5</v>
      </c>
      <c r="M404" s="8" t="str">
        <f t="shared" si="95"/>
        <v/>
      </c>
      <c r="N404" s="34">
        <f t="shared" si="96"/>
        <v>-6.3197809142616389E-4</v>
      </c>
    </row>
    <row r="405" spans="1:14" ht="25.5" x14ac:dyDescent="0.2">
      <c r="A405" s="45"/>
      <c r="B405" s="42" t="s">
        <v>374</v>
      </c>
      <c r="C405" s="39">
        <v>9</v>
      </c>
      <c r="D405" s="7">
        <v>52</v>
      </c>
      <c r="E405" s="7">
        <v>34</v>
      </c>
      <c r="F405" s="7">
        <v>77</v>
      </c>
      <c r="G405" s="8">
        <f t="shared" si="91"/>
        <v>2.0628008251203302E-3</v>
      </c>
      <c r="H405" s="8">
        <f t="shared" si="92"/>
        <v>1.0954286918053507E-2</v>
      </c>
      <c r="I405" s="8">
        <f t="shared" si="93"/>
        <v>1.3296832225263981E-2</v>
      </c>
      <c r="J405" s="8">
        <f t="shared" si="94"/>
        <v>2.7074542897327709E-2</v>
      </c>
      <c r="K405" s="8">
        <f t="shared" si="97"/>
        <v>2.7777777777777777</v>
      </c>
      <c r="L405" s="8">
        <f t="shared" si="98"/>
        <v>0.48076923076923078</v>
      </c>
      <c r="M405" s="8">
        <f t="shared" si="95"/>
        <v>5.730002292000917E-3</v>
      </c>
      <c r="N405" s="34">
        <f t="shared" si="96"/>
        <v>5.2664840952180323E-3</v>
      </c>
    </row>
    <row r="406" spans="1:14" x14ac:dyDescent="0.2">
      <c r="A406" s="45"/>
      <c r="B406" s="42" t="s">
        <v>375</v>
      </c>
      <c r="C406" s="39">
        <v>137</v>
      </c>
      <c r="D406" s="7">
        <v>19</v>
      </c>
      <c r="E406" s="7">
        <v>32</v>
      </c>
      <c r="F406" s="7">
        <v>6</v>
      </c>
      <c r="G406" s="8">
        <f t="shared" si="91"/>
        <v>3.1400412560165021E-2</v>
      </c>
      <c r="H406" s="8">
        <f t="shared" si="92"/>
        <v>4.0025279123657043E-3</v>
      </c>
      <c r="I406" s="8">
        <f t="shared" si="93"/>
        <v>1.2514665623777864E-2</v>
      </c>
      <c r="J406" s="8">
        <f t="shared" si="94"/>
        <v>2.1097046413502108E-3</v>
      </c>
      <c r="K406" s="8">
        <f t="shared" si="97"/>
        <v>-0.76642335766423353</v>
      </c>
      <c r="L406" s="8">
        <f t="shared" si="98"/>
        <v>-0.68421052631578949</v>
      </c>
      <c r="M406" s="8">
        <f t="shared" si="95"/>
        <v>-2.4066009626403848E-2</v>
      </c>
      <c r="N406" s="34">
        <f t="shared" si="96"/>
        <v>-2.7385717295133768E-3</v>
      </c>
    </row>
    <row r="407" spans="1:14" x14ac:dyDescent="0.2">
      <c r="A407" s="45"/>
      <c r="B407" s="42" t="s">
        <v>376</v>
      </c>
      <c r="C407" s="39">
        <v>19</v>
      </c>
      <c r="D407" s="7">
        <v>2</v>
      </c>
      <c r="E407" s="7">
        <v>5</v>
      </c>
      <c r="F407" s="7">
        <v>0</v>
      </c>
      <c r="G407" s="8">
        <f t="shared" si="91"/>
        <v>4.3548017419206969E-3</v>
      </c>
      <c r="H407" s="8">
        <f t="shared" si="92"/>
        <v>4.213187276174426E-4</v>
      </c>
      <c r="I407" s="8">
        <f t="shared" si="93"/>
        <v>1.9554165037152915E-3</v>
      </c>
      <c r="J407" s="8" t="str">
        <f t="shared" si="94"/>
        <v/>
      </c>
      <c r="K407" s="8">
        <f t="shared" si="97"/>
        <v>-0.73684210526315785</v>
      </c>
      <c r="L407" s="8">
        <f t="shared" si="98"/>
        <v>-1</v>
      </c>
      <c r="M407" s="8">
        <f t="shared" si="95"/>
        <v>-3.2088012835205133E-3</v>
      </c>
      <c r="N407" s="34">
        <f t="shared" si="96"/>
        <v>-4.213187276174426E-4</v>
      </c>
    </row>
    <row r="408" spans="1:14" x14ac:dyDescent="0.2">
      <c r="A408" s="45"/>
      <c r="B408" s="42" t="s">
        <v>377</v>
      </c>
      <c r="C408" s="39">
        <v>24</v>
      </c>
      <c r="D408" s="7">
        <v>5</v>
      </c>
      <c r="E408" s="7">
        <v>3</v>
      </c>
      <c r="F408" s="7">
        <v>0</v>
      </c>
      <c r="G408" s="8">
        <f t="shared" si="91"/>
        <v>5.5008022003208805E-3</v>
      </c>
      <c r="H408" s="8">
        <f t="shared" si="92"/>
        <v>1.0532968190436064E-3</v>
      </c>
      <c r="I408" s="8">
        <f t="shared" si="93"/>
        <v>1.1732499022291747E-3</v>
      </c>
      <c r="J408" s="8" t="str">
        <f t="shared" si="94"/>
        <v/>
      </c>
      <c r="K408" s="8">
        <f t="shared" si="97"/>
        <v>-0.875</v>
      </c>
      <c r="L408" s="8">
        <f t="shared" si="98"/>
        <v>-1</v>
      </c>
      <c r="M408" s="8">
        <f t="shared" si="95"/>
        <v>-4.81320192528077E-3</v>
      </c>
      <c r="N408" s="34">
        <f t="shared" si="96"/>
        <v>-1.0532968190436064E-3</v>
      </c>
    </row>
    <row r="409" spans="1:14" x14ac:dyDescent="0.2">
      <c r="A409" s="45"/>
      <c r="B409" s="42" t="s">
        <v>378</v>
      </c>
      <c r="C409" s="39">
        <v>2</v>
      </c>
      <c r="D409" s="7">
        <v>1</v>
      </c>
      <c r="E409" s="7">
        <v>2</v>
      </c>
      <c r="F409" s="7">
        <v>1</v>
      </c>
      <c r="G409" s="8">
        <f t="shared" si="91"/>
        <v>4.5840018336007336E-4</v>
      </c>
      <c r="H409" s="8">
        <f t="shared" si="92"/>
        <v>2.106593638087213E-4</v>
      </c>
      <c r="I409" s="8">
        <f t="shared" si="93"/>
        <v>7.8216660148611649E-4</v>
      </c>
      <c r="J409" s="8">
        <f t="shared" si="94"/>
        <v>3.5161744022503517E-4</v>
      </c>
      <c r="K409" s="8">
        <f t="shared" si="97"/>
        <v>0</v>
      </c>
      <c r="L409" s="8">
        <f t="shared" si="98"/>
        <v>0</v>
      </c>
      <c r="M409" s="8">
        <f t="shared" si="95"/>
        <v>0</v>
      </c>
      <c r="N409" s="34">
        <f t="shared" si="96"/>
        <v>0</v>
      </c>
    </row>
    <row r="410" spans="1:14" x14ac:dyDescent="0.2">
      <c r="A410" s="45"/>
      <c r="B410" s="42" t="s">
        <v>379</v>
      </c>
      <c r="C410" s="39">
        <v>118</v>
      </c>
      <c r="D410" s="7">
        <v>59</v>
      </c>
      <c r="E410" s="7">
        <v>30</v>
      </c>
      <c r="F410" s="7">
        <v>8</v>
      </c>
      <c r="G410" s="8">
        <f t="shared" si="91"/>
        <v>2.7045610818244328E-2</v>
      </c>
      <c r="H410" s="8">
        <f t="shared" si="92"/>
        <v>1.2428902464714557E-2</v>
      </c>
      <c r="I410" s="8">
        <f t="shared" si="93"/>
        <v>1.1732499022291749E-2</v>
      </c>
      <c r="J410" s="8">
        <f t="shared" si="94"/>
        <v>2.8129395218002813E-3</v>
      </c>
      <c r="K410" s="8">
        <f t="shared" si="97"/>
        <v>-0.74576271186440679</v>
      </c>
      <c r="L410" s="8">
        <f t="shared" si="98"/>
        <v>-0.86440677966101698</v>
      </c>
      <c r="M410" s="8">
        <f t="shared" si="95"/>
        <v>-2.0169608067843226E-2</v>
      </c>
      <c r="N410" s="34">
        <f t="shared" si="96"/>
        <v>-1.0743627554244788E-2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2</v>
      </c>
      <c r="D412" s="7">
        <v>2</v>
      </c>
      <c r="E412" s="7">
        <v>0</v>
      </c>
      <c r="F412" s="7">
        <v>0</v>
      </c>
      <c r="G412" s="8">
        <f t="shared" si="91"/>
        <v>4.5840018336007336E-4</v>
      </c>
      <c r="H412" s="8">
        <f t="shared" si="92"/>
        <v>4.213187276174426E-4</v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>
        <f t="shared" si="98"/>
        <v>-1</v>
      </c>
      <c r="M412" s="8">
        <f t="shared" si="95"/>
        <v>-4.5840018336007336E-4</v>
      </c>
      <c r="N412" s="34">
        <f t="shared" si="96"/>
        <v>-4.213187276174426E-4</v>
      </c>
    </row>
    <row r="413" spans="1:14" x14ac:dyDescent="0.2">
      <c r="A413" s="45"/>
      <c r="B413" s="42" t="s">
        <v>382</v>
      </c>
      <c r="C413" s="39">
        <v>91</v>
      </c>
      <c r="D413" s="7">
        <v>4</v>
      </c>
      <c r="E413" s="7">
        <v>3</v>
      </c>
      <c r="F413" s="7">
        <v>0</v>
      </c>
      <c r="G413" s="8">
        <f t="shared" si="91"/>
        <v>2.0857208342883338E-2</v>
      </c>
      <c r="H413" s="8">
        <f t="shared" si="92"/>
        <v>8.4263745523488519E-4</v>
      </c>
      <c r="I413" s="8">
        <f t="shared" si="93"/>
        <v>1.1732499022291747E-3</v>
      </c>
      <c r="J413" s="8" t="str">
        <f t="shared" si="94"/>
        <v/>
      </c>
      <c r="K413" s="8">
        <f t="shared" si="97"/>
        <v>-0.96703296703296704</v>
      </c>
      <c r="L413" s="8">
        <f t="shared" si="98"/>
        <v>-1</v>
      </c>
      <c r="M413" s="8">
        <f t="shared" si="95"/>
        <v>-2.016960806784323E-2</v>
      </c>
      <c r="N413" s="34">
        <f t="shared" si="96"/>
        <v>-8.4263745523488519E-4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2</v>
      </c>
      <c r="E416" s="7">
        <v>0</v>
      </c>
      <c r="F416" s="7">
        <v>0</v>
      </c>
      <c r="G416" s="8" t="str">
        <f t="shared" si="91"/>
        <v/>
      </c>
      <c r="H416" s="8">
        <f t="shared" si="92"/>
        <v>4.213187276174426E-4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34">
        <f t="shared" si="96"/>
        <v>-4.213187276174426E-4</v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659</v>
      </c>
      <c r="D419" s="7">
        <v>296</v>
      </c>
      <c r="E419" s="7">
        <v>295</v>
      </c>
      <c r="F419" s="7">
        <v>156</v>
      </c>
      <c r="G419" s="8">
        <f t="shared" si="91"/>
        <v>0.15104286041714415</v>
      </c>
      <c r="H419" s="8">
        <f t="shared" si="92"/>
        <v>6.2355171687381507E-2</v>
      </c>
      <c r="I419" s="8">
        <f t="shared" si="93"/>
        <v>0.11536957371920219</v>
      </c>
      <c r="J419" s="8">
        <f t="shared" si="94"/>
        <v>5.4852320675105488E-2</v>
      </c>
      <c r="K419" s="8">
        <f t="shared" si="97"/>
        <v>-0.5523520485584219</v>
      </c>
      <c r="L419" s="8">
        <f t="shared" si="98"/>
        <v>-0.47297297297297297</v>
      </c>
      <c r="M419" s="8">
        <f t="shared" si="95"/>
        <v>-8.3428833371533354E-2</v>
      </c>
      <c r="N419" s="34">
        <f t="shared" si="96"/>
        <v>-2.9492310933220984E-2</v>
      </c>
    </row>
    <row r="420" spans="1:14" x14ac:dyDescent="0.2">
      <c r="A420" s="45"/>
      <c r="B420" s="42" t="s">
        <v>389</v>
      </c>
      <c r="C420" s="39">
        <v>1</v>
      </c>
      <c r="D420" s="7">
        <v>0</v>
      </c>
      <c r="E420" s="7">
        <v>0</v>
      </c>
      <c r="F420" s="7">
        <v>0</v>
      </c>
      <c r="G420" s="8">
        <f t="shared" si="91"/>
        <v>2.2920009168003668E-4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-2.2920009168003668E-4</v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84</v>
      </c>
      <c r="D422" s="7">
        <v>36</v>
      </c>
      <c r="E422" s="7">
        <v>56</v>
      </c>
      <c r="F422" s="7">
        <v>23</v>
      </c>
      <c r="G422" s="8">
        <f t="shared" si="91"/>
        <v>1.925280770112308E-2</v>
      </c>
      <c r="H422" s="8">
        <f t="shared" si="92"/>
        <v>7.5837370971139663E-3</v>
      </c>
      <c r="I422" s="8">
        <f t="shared" si="93"/>
        <v>2.1900664841611264E-2</v>
      </c>
      <c r="J422" s="8">
        <f t="shared" si="94"/>
        <v>8.0872011251758094E-3</v>
      </c>
      <c r="K422" s="8">
        <f t="shared" si="97"/>
        <v>-0.33333333333333331</v>
      </c>
      <c r="L422" s="8">
        <f t="shared" si="98"/>
        <v>-0.3611111111111111</v>
      </c>
      <c r="M422" s="8">
        <f t="shared" si="95"/>
        <v>-6.4176025670410267E-3</v>
      </c>
      <c r="N422" s="34">
        <f t="shared" si="96"/>
        <v>-2.7385717295133768E-3</v>
      </c>
    </row>
    <row r="423" spans="1:14" x14ac:dyDescent="0.2">
      <c r="A423" s="45"/>
      <c r="B423" s="42" t="s">
        <v>392</v>
      </c>
      <c r="C423" s="39">
        <v>293</v>
      </c>
      <c r="D423" s="7">
        <v>84</v>
      </c>
      <c r="E423" s="7">
        <v>428</v>
      </c>
      <c r="F423" s="7">
        <v>146</v>
      </c>
      <c r="G423" s="8">
        <f t="shared" si="91"/>
        <v>6.7155626862250739E-2</v>
      </c>
      <c r="H423" s="8">
        <f t="shared" si="92"/>
        <v>1.769538655993259E-2</v>
      </c>
      <c r="I423" s="8">
        <f t="shared" si="93"/>
        <v>0.16738365271802894</v>
      </c>
      <c r="J423" s="8">
        <f t="shared" si="94"/>
        <v>5.1336146272855133E-2</v>
      </c>
      <c r="K423" s="8">
        <f t="shared" si="97"/>
        <v>0.46075085324232085</v>
      </c>
      <c r="L423" s="8">
        <f t="shared" si="98"/>
        <v>0.73809523809523814</v>
      </c>
      <c r="M423" s="8">
        <f t="shared" si="95"/>
        <v>3.094201237680495E-2</v>
      </c>
      <c r="N423" s="34">
        <f t="shared" si="96"/>
        <v>1.3060880556140722E-2</v>
      </c>
    </row>
    <row r="424" spans="1:14" x14ac:dyDescent="0.2">
      <c r="A424" s="45"/>
      <c r="B424" s="42" t="s">
        <v>393</v>
      </c>
      <c r="C424" s="39">
        <v>107</v>
      </c>
      <c r="D424" s="7">
        <v>27</v>
      </c>
      <c r="E424" s="7">
        <v>100</v>
      </c>
      <c r="F424" s="7">
        <v>16</v>
      </c>
      <c r="G424" s="8">
        <f t="shared" si="91"/>
        <v>2.4524409809763923E-2</v>
      </c>
      <c r="H424" s="8">
        <f t="shared" si="92"/>
        <v>5.6878028228354747E-3</v>
      </c>
      <c r="I424" s="8">
        <f t="shared" si="93"/>
        <v>3.9108330074305829E-2</v>
      </c>
      <c r="J424" s="8">
        <f t="shared" si="94"/>
        <v>5.6258790436005627E-3</v>
      </c>
      <c r="K424" s="8">
        <f t="shared" si="97"/>
        <v>-6.5420560747663545E-2</v>
      </c>
      <c r="L424" s="8">
        <f t="shared" si="98"/>
        <v>-0.40740740740740738</v>
      </c>
      <c r="M424" s="8">
        <f t="shared" si="95"/>
        <v>-1.6044006417602564E-3</v>
      </c>
      <c r="N424" s="34">
        <f t="shared" si="96"/>
        <v>-2.317253001895934E-3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2</v>
      </c>
      <c r="D426" s="7">
        <v>0</v>
      </c>
      <c r="E426" s="7">
        <v>1</v>
      </c>
      <c r="F426" s="7">
        <v>0</v>
      </c>
      <c r="G426" s="8">
        <f t="shared" si="91"/>
        <v>4.5840018336007336E-4</v>
      </c>
      <c r="H426" s="8" t="str">
        <f t="shared" si="92"/>
        <v/>
      </c>
      <c r="I426" s="8">
        <f t="shared" si="93"/>
        <v>3.9108330074305825E-4</v>
      </c>
      <c r="J426" s="8" t="str">
        <f t="shared" si="94"/>
        <v/>
      </c>
      <c r="K426" s="8">
        <f t="shared" si="97"/>
        <v>-0.5</v>
      </c>
      <c r="L426" s="8" t="str">
        <f t="shared" si="98"/>
        <v xml:space="preserve"> </v>
      </c>
      <c r="M426" s="8">
        <f t="shared" si="95"/>
        <v>-2.2920009168003668E-4</v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3.9108330074305825E-4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7</v>
      </c>
      <c r="D428" s="7">
        <v>8</v>
      </c>
      <c r="E428" s="7">
        <v>12</v>
      </c>
      <c r="F428" s="7">
        <v>3</v>
      </c>
      <c r="G428" s="8">
        <f t="shared" si="91"/>
        <v>1.6044006417602567E-3</v>
      </c>
      <c r="H428" s="8">
        <f t="shared" si="92"/>
        <v>1.6852749104697704E-3</v>
      </c>
      <c r="I428" s="8">
        <f t="shared" si="93"/>
        <v>4.692999608916699E-3</v>
      </c>
      <c r="J428" s="8">
        <f t="shared" si="94"/>
        <v>1.0548523206751054E-3</v>
      </c>
      <c r="K428" s="8">
        <f t="shared" si="97"/>
        <v>0.7142857142857143</v>
      </c>
      <c r="L428" s="8">
        <f t="shared" si="98"/>
        <v>-0.625</v>
      </c>
      <c r="M428" s="8">
        <f t="shared" si="95"/>
        <v>1.1460004584001834E-3</v>
      </c>
      <c r="N428" s="34">
        <f t="shared" si="96"/>
        <v>-1.0532968190436064E-3</v>
      </c>
    </row>
    <row r="429" spans="1:14" x14ac:dyDescent="0.2">
      <c r="A429" s="45"/>
      <c r="B429" s="42" t="s">
        <v>398</v>
      </c>
      <c r="C429" s="39">
        <v>1</v>
      </c>
      <c r="D429" s="7">
        <v>1</v>
      </c>
      <c r="E429" s="7">
        <v>1</v>
      </c>
      <c r="F429" s="7">
        <v>0</v>
      </c>
      <c r="G429" s="8">
        <f t="shared" si="91"/>
        <v>2.2920009168003668E-4</v>
      </c>
      <c r="H429" s="8">
        <f t="shared" si="92"/>
        <v>2.106593638087213E-4</v>
      </c>
      <c r="I429" s="8">
        <f t="shared" si="93"/>
        <v>3.9108330074305825E-4</v>
      </c>
      <c r="J429" s="8" t="str">
        <f t="shared" si="94"/>
        <v/>
      </c>
      <c r="K429" s="8">
        <f t="shared" si="97"/>
        <v>0</v>
      </c>
      <c r="L429" s="8">
        <f t="shared" si="98"/>
        <v>-1</v>
      </c>
      <c r="M429" s="8">
        <f t="shared" si="95"/>
        <v>0</v>
      </c>
      <c r="N429" s="34">
        <f t="shared" si="96"/>
        <v>-2.106593638087213E-4</v>
      </c>
    </row>
    <row r="430" spans="1:14" x14ac:dyDescent="0.2">
      <c r="A430" s="45"/>
      <c r="B430" s="42" t="s">
        <v>399</v>
      </c>
      <c r="C430" s="39">
        <v>12</v>
      </c>
      <c r="D430" s="7">
        <v>8</v>
      </c>
      <c r="E430" s="7">
        <v>2</v>
      </c>
      <c r="F430" s="7">
        <v>0</v>
      </c>
      <c r="G430" s="8">
        <f t="shared" si="91"/>
        <v>2.7504011001604402E-3</v>
      </c>
      <c r="H430" s="8">
        <f t="shared" si="92"/>
        <v>1.6852749104697704E-3</v>
      </c>
      <c r="I430" s="8">
        <f t="shared" si="93"/>
        <v>7.8216660148611649E-4</v>
      </c>
      <c r="J430" s="8" t="str">
        <f t="shared" si="94"/>
        <v/>
      </c>
      <c r="K430" s="8">
        <f t="shared" si="97"/>
        <v>-0.83333333333333337</v>
      </c>
      <c r="L430" s="8">
        <f t="shared" si="98"/>
        <v>-1</v>
      </c>
      <c r="M430" s="8">
        <f t="shared" si="95"/>
        <v>-2.2920009168003672E-3</v>
      </c>
      <c r="N430" s="34">
        <f t="shared" si="96"/>
        <v>-1.6852749104697704E-3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1</v>
      </c>
      <c r="D432" s="7">
        <v>0</v>
      </c>
      <c r="E432" s="7">
        <v>0</v>
      </c>
      <c r="F432" s="7">
        <v>1</v>
      </c>
      <c r="G432" s="8">
        <f t="shared" si="91"/>
        <v>2.2920009168003668E-4</v>
      </c>
      <c r="H432" s="8" t="str">
        <f t="shared" si="92"/>
        <v/>
      </c>
      <c r="I432" s="8" t="str">
        <f t="shared" si="93"/>
        <v/>
      </c>
      <c r="J432" s="8">
        <f t="shared" si="94"/>
        <v>3.5161744022503517E-4</v>
      </c>
      <c r="K432" s="8">
        <f t="shared" si="97"/>
        <v>-1</v>
      </c>
      <c r="L432" s="8">
        <f t="shared" si="98"/>
        <v>1</v>
      </c>
      <c r="M432" s="8">
        <f t="shared" si="95"/>
        <v>-2.2920009168003668E-4</v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1</v>
      </c>
      <c r="D433" s="7">
        <v>15</v>
      </c>
      <c r="E433" s="7">
        <v>2</v>
      </c>
      <c r="F433" s="7">
        <v>14</v>
      </c>
      <c r="G433" s="8">
        <f t="shared" si="91"/>
        <v>2.2920009168003668E-4</v>
      </c>
      <c r="H433" s="8">
        <f t="shared" si="92"/>
        <v>3.1598904571308196E-3</v>
      </c>
      <c r="I433" s="8">
        <f t="shared" si="93"/>
        <v>7.8216660148611649E-4</v>
      </c>
      <c r="J433" s="8">
        <f t="shared" si="94"/>
        <v>4.9226441631504926E-3</v>
      </c>
      <c r="K433" s="8">
        <f t="shared" si="97"/>
        <v>1</v>
      </c>
      <c r="L433" s="8">
        <f t="shared" si="98"/>
        <v>-6.6666666666666666E-2</v>
      </c>
      <c r="M433" s="8">
        <f t="shared" si="95"/>
        <v>2.2920009168003668E-4</v>
      </c>
      <c r="N433" s="34">
        <f t="shared" si="96"/>
        <v>-2.106593638087213E-4</v>
      </c>
    </row>
    <row r="434" spans="1:14" x14ac:dyDescent="0.2">
      <c r="A434" s="45"/>
      <c r="B434" s="42" t="s">
        <v>403</v>
      </c>
      <c r="C434" s="39">
        <v>2</v>
      </c>
      <c r="D434" s="7">
        <v>5</v>
      </c>
      <c r="E434" s="7">
        <v>0</v>
      </c>
      <c r="F434" s="7">
        <v>11</v>
      </c>
      <c r="G434" s="8">
        <f t="shared" si="91"/>
        <v>4.5840018336007336E-4</v>
      </c>
      <c r="H434" s="8">
        <f t="shared" si="92"/>
        <v>1.0532968190436064E-3</v>
      </c>
      <c r="I434" s="8" t="str">
        <f t="shared" si="93"/>
        <v/>
      </c>
      <c r="J434" s="8">
        <f t="shared" si="94"/>
        <v>3.867791842475387E-3</v>
      </c>
      <c r="K434" s="8">
        <f t="shared" si="97"/>
        <v>-1</v>
      </c>
      <c r="L434" s="8">
        <f t="shared" si="98"/>
        <v>1.2</v>
      </c>
      <c r="M434" s="8">
        <f t="shared" si="95"/>
        <v>-4.5840018336007336E-4</v>
      </c>
      <c r="N434" s="34">
        <f t="shared" si="96"/>
        <v>1.2639561828523276E-3</v>
      </c>
    </row>
    <row r="435" spans="1:14" x14ac:dyDescent="0.2">
      <c r="A435" s="45"/>
      <c r="B435" s="42" t="s">
        <v>404</v>
      </c>
      <c r="C435" s="39">
        <v>23</v>
      </c>
      <c r="D435" s="7">
        <v>23</v>
      </c>
      <c r="E435" s="7">
        <v>20</v>
      </c>
      <c r="F435" s="7">
        <v>20</v>
      </c>
      <c r="G435" s="8">
        <f t="shared" ref="G435:G498" si="99">+IF(C435=0,"",C435/C$371)</f>
        <v>5.2716021086408431E-3</v>
      </c>
      <c r="H435" s="8">
        <f t="shared" ref="H435:H498" si="100">+IF(D435=0,"",D435/D$371)</f>
        <v>4.84516536760059E-3</v>
      </c>
      <c r="I435" s="8">
        <f t="shared" ref="I435:I498" si="101">+IF(E435=0,"",E435/E$371)</f>
        <v>7.8216660148611658E-3</v>
      </c>
      <c r="J435" s="8">
        <f t="shared" ref="J435:J498" si="102">+IF(F435=0,"",F435/F$371)</f>
        <v>7.0323488045007029E-3</v>
      </c>
      <c r="K435" s="8">
        <f t="shared" si="97"/>
        <v>-0.13043478260869565</v>
      </c>
      <c r="L435" s="8">
        <f t="shared" si="98"/>
        <v>-0.13043478260869565</v>
      </c>
      <c r="M435" s="8">
        <f t="shared" ref="M435:M498" si="103">+IF(OR(AND(G435=""),(K435="")),"",G435*K435)</f>
        <v>-6.8760027504010995E-4</v>
      </c>
      <c r="N435" s="34">
        <f t="shared" ref="N435:N498" si="104">+IF(OR(AND(H435=""),(L435="")),"",H435*L435)</f>
        <v>-6.3197809142616389E-4</v>
      </c>
    </row>
    <row r="436" spans="1:14" x14ac:dyDescent="0.2">
      <c r="A436" s="45"/>
      <c r="B436" s="42" t="s">
        <v>405</v>
      </c>
      <c r="C436" s="39">
        <v>1</v>
      </c>
      <c r="D436" s="7">
        <v>6</v>
      </c>
      <c r="E436" s="7">
        <v>0</v>
      </c>
      <c r="F436" s="7">
        <v>2</v>
      </c>
      <c r="G436" s="8">
        <f t="shared" si="99"/>
        <v>2.2920009168003668E-4</v>
      </c>
      <c r="H436" s="8">
        <f t="shared" si="100"/>
        <v>1.2639561828523278E-3</v>
      </c>
      <c r="I436" s="8" t="str">
        <f t="shared" si="101"/>
        <v/>
      </c>
      <c r="J436" s="8">
        <f t="shared" si="102"/>
        <v>7.0323488045007034E-4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-0.66666666666666663</v>
      </c>
      <c r="M436" s="8">
        <f t="shared" si="103"/>
        <v>-2.2920009168003668E-4</v>
      </c>
      <c r="N436" s="34">
        <f t="shared" si="104"/>
        <v>-8.4263745523488519E-4</v>
      </c>
    </row>
    <row r="437" spans="1:14" x14ac:dyDescent="0.2">
      <c r="A437" s="45"/>
      <c r="B437" s="42" t="s">
        <v>406</v>
      </c>
      <c r="C437" s="39">
        <v>7</v>
      </c>
      <c r="D437" s="7">
        <v>11</v>
      </c>
      <c r="E437" s="7">
        <v>3</v>
      </c>
      <c r="F437" s="7">
        <v>15</v>
      </c>
      <c r="G437" s="8">
        <f t="shared" si="99"/>
        <v>1.6044006417602567E-3</v>
      </c>
      <c r="H437" s="8">
        <f t="shared" si="100"/>
        <v>2.3172530018959344E-3</v>
      </c>
      <c r="I437" s="8">
        <f t="shared" si="101"/>
        <v>1.1732499022291747E-3</v>
      </c>
      <c r="J437" s="8">
        <f t="shared" si="102"/>
        <v>5.2742616033755272E-3</v>
      </c>
      <c r="K437" s="8">
        <f t="shared" si="105"/>
        <v>-0.5714285714285714</v>
      </c>
      <c r="L437" s="8">
        <f t="shared" si="106"/>
        <v>0.36363636363636365</v>
      </c>
      <c r="M437" s="8">
        <f t="shared" si="103"/>
        <v>-9.168003667201466E-4</v>
      </c>
      <c r="N437" s="34">
        <f t="shared" si="104"/>
        <v>8.426374552348853E-4</v>
      </c>
    </row>
    <row r="438" spans="1:14" x14ac:dyDescent="0.2">
      <c r="A438" s="45"/>
      <c r="B438" s="42" t="s">
        <v>407</v>
      </c>
      <c r="C438" s="39">
        <v>3</v>
      </c>
      <c r="D438" s="7">
        <v>2</v>
      </c>
      <c r="E438" s="7">
        <v>1</v>
      </c>
      <c r="F438" s="7">
        <v>0</v>
      </c>
      <c r="G438" s="8">
        <f t="shared" si="99"/>
        <v>6.8760027504011006E-4</v>
      </c>
      <c r="H438" s="8">
        <f t="shared" si="100"/>
        <v>4.213187276174426E-4</v>
      </c>
      <c r="I438" s="8">
        <f t="shared" si="101"/>
        <v>3.9108330074305825E-4</v>
      </c>
      <c r="J438" s="8" t="str">
        <f t="shared" si="102"/>
        <v/>
      </c>
      <c r="K438" s="8">
        <f t="shared" si="105"/>
        <v>-0.66666666666666663</v>
      </c>
      <c r="L438" s="8">
        <f t="shared" si="106"/>
        <v>-1</v>
      </c>
      <c r="M438" s="8">
        <f t="shared" si="103"/>
        <v>-4.5840018336007336E-4</v>
      </c>
      <c r="N438" s="34">
        <f t="shared" si="104"/>
        <v>-4.213187276174426E-4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1</v>
      </c>
      <c r="F441" s="7">
        <v>0</v>
      </c>
      <c r="G441" s="8" t="str">
        <f t="shared" si="99"/>
        <v/>
      </c>
      <c r="H441" s="8" t="str">
        <f t="shared" si="100"/>
        <v/>
      </c>
      <c r="I441" s="8">
        <f t="shared" si="101"/>
        <v>3.9108330074305825E-4</v>
      </c>
      <c r="J441" s="8" t="str">
        <f t="shared" si="102"/>
        <v/>
      </c>
      <c r="K441" s="8">
        <f t="shared" si="105"/>
        <v>1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1</v>
      </c>
      <c r="D443" s="7">
        <v>5</v>
      </c>
      <c r="E443" s="7">
        <v>1</v>
      </c>
      <c r="F443" s="7">
        <v>1</v>
      </c>
      <c r="G443" s="8">
        <f t="shared" si="99"/>
        <v>2.2920009168003668E-4</v>
      </c>
      <c r="H443" s="8">
        <f t="shared" si="100"/>
        <v>1.0532968190436064E-3</v>
      </c>
      <c r="I443" s="8">
        <f t="shared" si="101"/>
        <v>3.9108330074305825E-4</v>
      </c>
      <c r="J443" s="8">
        <f t="shared" si="102"/>
        <v>3.5161744022503517E-4</v>
      </c>
      <c r="K443" s="8">
        <f t="shared" si="105"/>
        <v>0</v>
      </c>
      <c r="L443" s="8">
        <f t="shared" si="106"/>
        <v>-0.8</v>
      </c>
      <c r="M443" s="8">
        <f t="shared" si="103"/>
        <v>0</v>
      </c>
      <c r="N443" s="34">
        <f t="shared" si="104"/>
        <v>-8.4263745523488519E-4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20</v>
      </c>
      <c r="D446" s="7">
        <v>103</v>
      </c>
      <c r="E446" s="7">
        <v>27</v>
      </c>
      <c r="F446" s="7">
        <v>64</v>
      </c>
      <c r="G446" s="8">
        <f t="shared" si="99"/>
        <v>4.5840018336007335E-3</v>
      </c>
      <c r="H446" s="8">
        <f t="shared" si="100"/>
        <v>2.1697914472298293E-2</v>
      </c>
      <c r="I446" s="8">
        <f t="shared" si="101"/>
        <v>1.0559249120062574E-2</v>
      </c>
      <c r="J446" s="8">
        <f t="shared" si="102"/>
        <v>2.2503516174402251E-2</v>
      </c>
      <c r="K446" s="8">
        <f t="shared" si="105"/>
        <v>0.35</v>
      </c>
      <c r="L446" s="8">
        <f t="shared" si="106"/>
        <v>-0.37864077669902912</v>
      </c>
      <c r="M446" s="8">
        <f t="shared" si="103"/>
        <v>1.6044006417602567E-3</v>
      </c>
      <c r="N446" s="34">
        <f t="shared" si="104"/>
        <v>-8.2157151885401299E-3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2</v>
      </c>
      <c r="D448" s="7">
        <v>0</v>
      </c>
      <c r="E448" s="7">
        <v>3</v>
      </c>
      <c r="F448" s="7">
        <v>0</v>
      </c>
      <c r="G448" s="8">
        <f t="shared" si="99"/>
        <v>4.5840018336007336E-4</v>
      </c>
      <c r="H448" s="8" t="str">
        <f t="shared" si="100"/>
        <v/>
      </c>
      <c r="I448" s="8">
        <f t="shared" si="101"/>
        <v>1.1732499022291747E-3</v>
      </c>
      <c r="J448" s="8" t="str">
        <f t="shared" si="102"/>
        <v/>
      </c>
      <c r="K448" s="8">
        <f t="shared" si="105"/>
        <v>0.5</v>
      </c>
      <c r="L448" s="8" t="str">
        <f t="shared" si="106"/>
        <v xml:space="preserve"> </v>
      </c>
      <c r="M448" s="8">
        <f t="shared" si="103"/>
        <v>2.2920009168003668E-4</v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1</v>
      </c>
      <c r="D449" s="7">
        <v>0</v>
      </c>
      <c r="E449" s="7">
        <v>0</v>
      </c>
      <c r="F449" s="7">
        <v>0</v>
      </c>
      <c r="G449" s="8">
        <f t="shared" si="99"/>
        <v>2.2920009168003668E-4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-2.2920009168003668E-4</v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3</v>
      </c>
      <c r="D450" s="7">
        <v>1</v>
      </c>
      <c r="E450" s="7">
        <v>1</v>
      </c>
      <c r="F450" s="7">
        <v>0</v>
      </c>
      <c r="G450" s="8">
        <f t="shared" si="99"/>
        <v>6.8760027504011006E-4</v>
      </c>
      <c r="H450" s="8">
        <f t="shared" si="100"/>
        <v>2.106593638087213E-4</v>
      </c>
      <c r="I450" s="8">
        <f t="shared" si="101"/>
        <v>3.9108330074305825E-4</v>
      </c>
      <c r="J450" s="8" t="str">
        <f t="shared" si="102"/>
        <v/>
      </c>
      <c r="K450" s="8">
        <f t="shared" si="105"/>
        <v>-0.66666666666666663</v>
      </c>
      <c r="L450" s="8">
        <f t="shared" si="106"/>
        <v>-1</v>
      </c>
      <c r="M450" s="8">
        <f t="shared" si="103"/>
        <v>-4.5840018336007336E-4</v>
      </c>
      <c r="N450" s="34">
        <f t="shared" si="104"/>
        <v>-2.106593638087213E-4</v>
      </c>
    </row>
    <row r="451" spans="1:14" x14ac:dyDescent="0.2">
      <c r="A451" s="45"/>
      <c r="B451" s="42" t="s">
        <v>420</v>
      </c>
      <c r="C451" s="39">
        <v>1</v>
      </c>
      <c r="D451" s="7">
        <v>0</v>
      </c>
      <c r="E451" s="7">
        <v>2</v>
      </c>
      <c r="F451" s="7">
        <v>0</v>
      </c>
      <c r="G451" s="8">
        <f t="shared" si="99"/>
        <v>2.2920009168003668E-4</v>
      </c>
      <c r="H451" s="8" t="str">
        <f t="shared" si="100"/>
        <v/>
      </c>
      <c r="I451" s="8">
        <f t="shared" si="101"/>
        <v>7.8216660148611649E-4</v>
      </c>
      <c r="J451" s="8" t="str">
        <f t="shared" si="102"/>
        <v/>
      </c>
      <c r="K451" s="8">
        <f t="shared" si="105"/>
        <v>1</v>
      </c>
      <c r="L451" s="8" t="str">
        <f t="shared" si="106"/>
        <v xml:space="preserve"> </v>
      </c>
      <c r="M451" s="8">
        <f t="shared" si="103"/>
        <v>2.2920009168003668E-4</v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1</v>
      </c>
      <c r="E452" s="7">
        <v>0</v>
      </c>
      <c r="F452" s="7">
        <v>0</v>
      </c>
      <c r="G452" s="8" t="str">
        <f t="shared" si="99"/>
        <v/>
      </c>
      <c r="H452" s="8">
        <f t="shared" si="100"/>
        <v>2.106593638087213E-4</v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>
        <f t="shared" si="106"/>
        <v>-1</v>
      </c>
      <c r="M452" s="8" t="str">
        <f t="shared" si="103"/>
        <v/>
      </c>
      <c r="N452" s="34">
        <f t="shared" si="104"/>
        <v>-2.106593638087213E-4</v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1</v>
      </c>
      <c r="D454" s="7">
        <v>0</v>
      </c>
      <c r="E454" s="7">
        <v>0</v>
      </c>
      <c r="F454" s="7">
        <v>0</v>
      </c>
      <c r="G454" s="8">
        <f t="shared" si="99"/>
        <v>2.2920009168003668E-4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-2.2920009168003668E-4</v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13</v>
      </c>
      <c r="D455" s="7">
        <v>1</v>
      </c>
      <c r="E455" s="7">
        <v>4</v>
      </c>
      <c r="F455" s="7">
        <v>0</v>
      </c>
      <c r="G455" s="8">
        <f t="shared" si="99"/>
        <v>2.9796011918404768E-3</v>
      </c>
      <c r="H455" s="8">
        <f t="shared" si="100"/>
        <v>2.106593638087213E-4</v>
      </c>
      <c r="I455" s="8">
        <f t="shared" si="101"/>
        <v>1.564333202972233E-3</v>
      </c>
      <c r="J455" s="8" t="str">
        <f t="shared" si="102"/>
        <v/>
      </c>
      <c r="K455" s="8">
        <f t="shared" si="105"/>
        <v>-0.69230769230769229</v>
      </c>
      <c r="L455" s="8">
        <f t="shared" si="106"/>
        <v>-1</v>
      </c>
      <c r="M455" s="8">
        <f t="shared" si="103"/>
        <v>-2.0628008251203302E-3</v>
      </c>
      <c r="N455" s="34">
        <f t="shared" si="104"/>
        <v>-2.106593638087213E-4</v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2</v>
      </c>
      <c r="E458" s="7">
        <v>0</v>
      </c>
      <c r="F458" s="7">
        <v>0</v>
      </c>
      <c r="G458" s="8" t="str">
        <f t="shared" si="99"/>
        <v/>
      </c>
      <c r="H458" s="8">
        <f t="shared" si="100"/>
        <v>4.213187276174426E-4</v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>
        <f t="shared" si="106"/>
        <v>-1</v>
      </c>
      <c r="M458" s="8" t="str">
        <f t="shared" si="103"/>
        <v/>
      </c>
      <c r="N458" s="34">
        <f t="shared" si="104"/>
        <v>-4.213187276174426E-4</v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30</v>
      </c>
      <c r="D460" s="7">
        <v>59</v>
      </c>
      <c r="E460" s="7">
        <v>25</v>
      </c>
      <c r="F460" s="7">
        <v>42</v>
      </c>
      <c r="G460" s="8">
        <f t="shared" si="99"/>
        <v>6.8760027504010997E-3</v>
      </c>
      <c r="H460" s="8">
        <f t="shared" si="100"/>
        <v>1.2428902464714557E-2</v>
      </c>
      <c r="I460" s="8">
        <f t="shared" si="101"/>
        <v>9.7770825185764573E-3</v>
      </c>
      <c r="J460" s="8">
        <f t="shared" si="102"/>
        <v>1.4767932489451477E-2</v>
      </c>
      <c r="K460" s="8">
        <f t="shared" si="105"/>
        <v>-0.16666666666666666</v>
      </c>
      <c r="L460" s="8">
        <f t="shared" si="106"/>
        <v>-0.28813559322033899</v>
      </c>
      <c r="M460" s="8">
        <f t="shared" si="103"/>
        <v>-1.1460004584001831E-3</v>
      </c>
      <c r="N460" s="34">
        <f t="shared" si="104"/>
        <v>-3.5812091847482624E-3</v>
      </c>
    </row>
    <row r="461" spans="1:14" x14ac:dyDescent="0.2">
      <c r="A461" s="45"/>
      <c r="B461" s="42" t="s">
        <v>430</v>
      </c>
      <c r="C461" s="39">
        <v>0</v>
      </c>
      <c r="D461" s="7">
        <v>1</v>
      </c>
      <c r="E461" s="7">
        <v>4</v>
      </c>
      <c r="F461" s="7">
        <v>8</v>
      </c>
      <c r="G461" s="8" t="str">
        <f t="shared" si="99"/>
        <v/>
      </c>
      <c r="H461" s="8">
        <f t="shared" si="100"/>
        <v>2.106593638087213E-4</v>
      </c>
      <c r="I461" s="8">
        <f t="shared" si="101"/>
        <v>1.564333202972233E-3</v>
      </c>
      <c r="J461" s="8">
        <f t="shared" si="102"/>
        <v>2.8129395218002813E-3</v>
      </c>
      <c r="K461" s="8">
        <f t="shared" si="105"/>
        <v>1</v>
      </c>
      <c r="L461" s="8">
        <f t="shared" si="106"/>
        <v>7</v>
      </c>
      <c r="M461" s="8" t="str">
        <f t="shared" si="103"/>
        <v/>
      </c>
      <c r="N461" s="34">
        <f t="shared" si="104"/>
        <v>1.4746155466610492E-3</v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1</v>
      </c>
      <c r="F462" s="7">
        <v>7</v>
      </c>
      <c r="G462" s="8" t="str">
        <f t="shared" si="99"/>
        <v/>
      </c>
      <c r="H462" s="8" t="str">
        <f t="shared" si="100"/>
        <v/>
      </c>
      <c r="I462" s="8">
        <f t="shared" si="101"/>
        <v>3.9108330074305825E-4</v>
      </c>
      <c r="J462" s="8">
        <f t="shared" si="102"/>
        <v>2.4613220815752463E-3</v>
      </c>
      <c r="K462" s="8">
        <f t="shared" si="105"/>
        <v>1</v>
      </c>
      <c r="L462" s="8">
        <f t="shared" si="106"/>
        <v>1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1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2.106593638087213E-4</v>
      </c>
      <c r="I464" s="8" t="str">
        <f t="shared" si="101"/>
        <v/>
      </c>
      <c r="J464" s="8">
        <f t="shared" si="102"/>
        <v>3.5161744022503517E-4</v>
      </c>
      <c r="K464" s="8" t="str">
        <f t="shared" si="105"/>
        <v xml:space="preserve"> </v>
      </c>
      <c r="L464" s="8">
        <f t="shared" si="106"/>
        <v>0</v>
      </c>
      <c r="M464" s="8" t="str">
        <f t="shared" si="103"/>
        <v/>
      </c>
      <c r="N464" s="34">
        <f t="shared" si="104"/>
        <v>0</v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1</v>
      </c>
      <c r="D466" s="7">
        <v>9</v>
      </c>
      <c r="E466" s="7">
        <v>0</v>
      </c>
      <c r="F466" s="7">
        <v>0</v>
      </c>
      <c r="G466" s="8">
        <f t="shared" si="99"/>
        <v>2.2920009168003668E-4</v>
      </c>
      <c r="H466" s="8">
        <f t="shared" si="100"/>
        <v>1.8959342742784916E-3</v>
      </c>
      <c r="I466" s="8" t="str">
        <f t="shared" si="101"/>
        <v/>
      </c>
      <c r="J466" s="8" t="str">
        <f t="shared" si="102"/>
        <v/>
      </c>
      <c r="K466" s="8">
        <f t="shared" si="105"/>
        <v>-1</v>
      </c>
      <c r="L466" s="8">
        <f t="shared" si="106"/>
        <v>-1</v>
      </c>
      <c r="M466" s="8">
        <f t="shared" si="103"/>
        <v>-2.2920009168003668E-4</v>
      </c>
      <c r="N466" s="34">
        <f t="shared" si="104"/>
        <v>-1.8959342742784916E-3</v>
      </c>
    </row>
    <row r="467" spans="1:14" x14ac:dyDescent="0.2">
      <c r="A467" s="45"/>
      <c r="B467" s="42" t="s">
        <v>436</v>
      </c>
      <c r="C467" s="39">
        <v>0</v>
      </c>
      <c r="D467" s="7">
        <v>10</v>
      </c>
      <c r="E467" s="7">
        <v>0</v>
      </c>
      <c r="F467" s="7">
        <v>8</v>
      </c>
      <c r="G467" s="8" t="str">
        <f t="shared" si="99"/>
        <v/>
      </c>
      <c r="H467" s="8">
        <f t="shared" si="100"/>
        <v>2.1065936380872128E-3</v>
      </c>
      <c r="I467" s="8" t="str">
        <f t="shared" si="101"/>
        <v/>
      </c>
      <c r="J467" s="8">
        <f t="shared" si="102"/>
        <v>2.8129395218002813E-3</v>
      </c>
      <c r="K467" s="8" t="str">
        <f t="shared" si="105"/>
        <v xml:space="preserve"> </v>
      </c>
      <c r="L467" s="8">
        <f t="shared" si="106"/>
        <v>-0.2</v>
      </c>
      <c r="M467" s="8" t="str">
        <f t="shared" si="103"/>
        <v/>
      </c>
      <c r="N467" s="34">
        <f t="shared" si="104"/>
        <v>-4.213187276174426E-4</v>
      </c>
    </row>
    <row r="468" spans="1:14" x14ac:dyDescent="0.2">
      <c r="A468" s="45"/>
      <c r="B468" s="42" t="s">
        <v>437</v>
      </c>
      <c r="C468" s="39">
        <v>0</v>
      </c>
      <c r="D468" s="7">
        <v>1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2.106593638087213E-4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34">
        <f t="shared" si="104"/>
        <v>-2.106593638087213E-4</v>
      </c>
    </row>
    <row r="469" spans="1:14" x14ac:dyDescent="0.2">
      <c r="A469" s="45"/>
      <c r="B469" s="42" t="s">
        <v>438</v>
      </c>
      <c r="C469" s="39">
        <v>7</v>
      </c>
      <c r="D469" s="7">
        <v>27</v>
      </c>
      <c r="E469" s="7">
        <v>0</v>
      </c>
      <c r="F469" s="7">
        <v>4</v>
      </c>
      <c r="G469" s="8">
        <f t="shared" si="99"/>
        <v>1.6044006417602567E-3</v>
      </c>
      <c r="H469" s="8">
        <f t="shared" si="100"/>
        <v>5.6878028228354747E-3</v>
      </c>
      <c r="I469" s="8" t="str">
        <f t="shared" si="101"/>
        <v/>
      </c>
      <c r="J469" s="8">
        <f t="shared" si="102"/>
        <v>1.4064697609001407E-3</v>
      </c>
      <c r="K469" s="8">
        <f t="shared" si="105"/>
        <v>-1</v>
      </c>
      <c r="L469" s="8">
        <f t="shared" si="106"/>
        <v>-0.85185185185185186</v>
      </c>
      <c r="M469" s="8">
        <f t="shared" si="103"/>
        <v>-1.6044006417602567E-3</v>
      </c>
      <c r="N469" s="34">
        <f t="shared" si="104"/>
        <v>-4.84516536760059E-3</v>
      </c>
    </row>
    <row r="470" spans="1:14" x14ac:dyDescent="0.2">
      <c r="A470" s="45"/>
      <c r="B470" s="42" t="s">
        <v>439</v>
      </c>
      <c r="C470" s="39">
        <v>181</v>
      </c>
      <c r="D470" s="7">
        <v>232</v>
      </c>
      <c r="E470" s="7">
        <v>87</v>
      </c>
      <c r="F470" s="7">
        <v>101</v>
      </c>
      <c r="G470" s="8">
        <f t="shared" si="99"/>
        <v>4.1485216594086639E-2</v>
      </c>
      <c r="H470" s="8">
        <f t="shared" si="100"/>
        <v>4.8872972403623344E-2</v>
      </c>
      <c r="I470" s="8">
        <f t="shared" si="101"/>
        <v>3.4024247164646068E-2</v>
      </c>
      <c r="J470" s="8">
        <f t="shared" si="102"/>
        <v>3.551336146272855E-2</v>
      </c>
      <c r="K470" s="8">
        <f t="shared" si="105"/>
        <v>-0.51933701657458564</v>
      </c>
      <c r="L470" s="8">
        <f t="shared" si="106"/>
        <v>-0.56465517241379315</v>
      </c>
      <c r="M470" s="8">
        <f t="shared" si="103"/>
        <v>-2.1544808617923447E-2</v>
      </c>
      <c r="N470" s="34">
        <f t="shared" si="104"/>
        <v>-2.7596376658942493E-2</v>
      </c>
    </row>
    <row r="471" spans="1:14" x14ac:dyDescent="0.2">
      <c r="A471" s="45"/>
      <c r="B471" s="42" t="s">
        <v>440</v>
      </c>
      <c r="C471" s="39">
        <v>23</v>
      </c>
      <c r="D471" s="7">
        <v>40</v>
      </c>
      <c r="E471" s="7">
        <v>0</v>
      </c>
      <c r="F471" s="7">
        <v>2</v>
      </c>
      <c r="G471" s="8">
        <f t="shared" si="99"/>
        <v>5.2716021086408431E-3</v>
      </c>
      <c r="H471" s="8">
        <f t="shared" si="100"/>
        <v>8.426374552348851E-3</v>
      </c>
      <c r="I471" s="8" t="str">
        <f t="shared" si="101"/>
        <v/>
      </c>
      <c r="J471" s="8">
        <f t="shared" si="102"/>
        <v>7.0323488045007034E-4</v>
      </c>
      <c r="K471" s="8">
        <f t="shared" si="105"/>
        <v>-1</v>
      </c>
      <c r="L471" s="8">
        <f t="shared" si="106"/>
        <v>-0.95</v>
      </c>
      <c r="M471" s="8">
        <f t="shared" si="103"/>
        <v>-5.2716021086408431E-3</v>
      </c>
      <c r="N471" s="34">
        <f t="shared" si="104"/>
        <v>-8.0050558247314087E-3</v>
      </c>
    </row>
    <row r="472" spans="1:14" x14ac:dyDescent="0.2">
      <c r="A472" s="45"/>
      <c r="B472" s="42" t="s">
        <v>441</v>
      </c>
      <c r="C472" s="39">
        <v>0</v>
      </c>
      <c r="D472" s="7">
        <v>1</v>
      </c>
      <c r="E472" s="7">
        <v>8</v>
      </c>
      <c r="F472" s="7">
        <v>33</v>
      </c>
      <c r="G472" s="8" t="str">
        <f t="shared" si="99"/>
        <v/>
      </c>
      <c r="H472" s="8">
        <f t="shared" si="100"/>
        <v>2.106593638087213E-4</v>
      </c>
      <c r="I472" s="8">
        <f t="shared" si="101"/>
        <v>3.128666405944466E-3</v>
      </c>
      <c r="J472" s="8">
        <f t="shared" si="102"/>
        <v>1.1603375527426161E-2</v>
      </c>
      <c r="K472" s="8">
        <f t="shared" si="105"/>
        <v>1</v>
      </c>
      <c r="L472" s="8">
        <f t="shared" si="106"/>
        <v>32</v>
      </c>
      <c r="M472" s="8" t="str">
        <f t="shared" si="103"/>
        <v/>
      </c>
      <c r="N472" s="34">
        <f t="shared" si="104"/>
        <v>6.7410996418790815E-3</v>
      </c>
    </row>
    <row r="473" spans="1:14" x14ac:dyDescent="0.2">
      <c r="A473" s="45"/>
      <c r="B473" s="42" t="s">
        <v>442</v>
      </c>
      <c r="C473" s="39">
        <v>35</v>
      </c>
      <c r="D473" s="7">
        <v>62</v>
      </c>
      <c r="E473" s="7">
        <v>0</v>
      </c>
      <c r="F473" s="7">
        <v>1</v>
      </c>
      <c r="G473" s="8">
        <f t="shared" si="99"/>
        <v>8.0220032088012833E-3</v>
      </c>
      <c r="H473" s="8">
        <f t="shared" si="100"/>
        <v>1.3060880556140721E-2</v>
      </c>
      <c r="I473" s="8" t="str">
        <f t="shared" si="101"/>
        <v/>
      </c>
      <c r="J473" s="8">
        <f t="shared" si="102"/>
        <v>3.5161744022503517E-4</v>
      </c>
      <c r="K473" s="8">
        <f t="shared" si="105"/>
        <v>-1</v>
      </c>
      <c r="L473" s="8">
        <f t="shared" si="106"/>
        <v>-0.9838709677419355</v>
      </c>
      <c r="M473" s="8">
        <f t="shared" si="103"/>
        <v>-8.0220032088012833E-3</v>
      </c>
      <c r="N473" s="34">
        <f t="shared" si="104"/>
        <v>-1.2850221192331999E-2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1</v>
      </c>
      <c r="D476" s="7">
        <v>2</v>
      </c>
      <c r="E476" s="7">
        <v>0</v>
      </c>
      <c r="F476" s="7">
        <v>0</v>
      </c>
      <c r="G476" s="8">
        <f t="shared" si="99"/>
        <v>2.2920009168003668E-4</v>
      </c>
      <c r="H476" s="8">
        <f t="shared" si="100"/>
        <v>4.213187276174426E-4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-2.2920009168003668E-4</v>
      </c>
      <c r="N476" s="34">
        <f t="shared" si="104"/>
        <v>-4.213187276174426E-4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2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4.213187276174426E-4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34">
        <f t="shared" si="104"/>
        <v>-4.213187276174426E-4</v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2</v>
      </c>
      <c r="D481" s="7">
        <v>28</v>
      </c>
      <c r="E481" s="7">
        <v>0</v>
      </c>
      <c r="F481" s="7">
        <v>12</v>
      </c>
      <c r="G481" s="8">
        <f t="shared" si="99"/>
        <v>4.5840018336007336E-4</v>
      </c>
      <c r="H481" s="8">
        <f t="shared" si="100"/>
        <v>5.8984621866441959E-3</v>
      </c>
      <c r="I481" s="8" t="str">
        <f t="shared" si="101"/>
        <v/>
      </c>
      <c r="J481" s="8">
        <f t="shared" si="102"/>
        <v>4.2194092827004216E-3</v>
      </c>
      <c r="K481" s="8">
        <f t="shared" si="105"/>
        <v>-1</v>
      </c>
      <c r="L481" s="8">
        <f t="shared" si="106"/>
        <v>-0.5714285714285714</v>
      </c>
      <c r="M481" s="8">
        <f t="shared" si="103"/>
        <v>-4.5840018336007336E-4</v>
      </c>
      <c r="N481" s="34">
        <f t="shared" si="104"/>
        <v>-3.3705498209395403E-3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1</v>
      </c>
      <c r="D483" s="7">
        <v>13</v>
      </c>
      <c r="E483" s="7">
        <v>1</v>
      </c>
      <c r="F483" s="7">
        <v>11</v>
      </c>
      <c r="G483" s="8">
        <f t="shared" si="99"/>
        <v>2.2920009168003668E-4</v>
      </c>
      <c r="H483" s="8">
        <f t="shared" si="100"/>
        <v>2.7385717295133768E-3</v>
      </c>
      <c r="I483" s="8">
        <f t="shared" si="101"/>
        <v>3.9108330074305825E-4</v>
      </c>
      <c r="J483" s="8">
        <f t="shared" si="102"/>
        <v>3.867791842475387E-3</v>
      </c>
      <c r="K483" s="8">
        <f t="shared" si="105"/>
        <v>0</v>
      </c>
      <c r="L483" s="8">
        <f t="shared" si="106"/>
        <v>-0.15384615384615385</v>
      </c>
      <c r="M483" s="8">
        <f t="shared" si="103"/>
        <v>0</v>
      </c>
      <c r="N483" s="34">
        <f t="shared" si="104"/>
        <v>-4.213187276174426E-4</v>
      </c>
    </row>
    <row r="484" spans="1:14" x14ac:dyDescent="0.2">
      <c r="A484" s="45"/>
      <c r="B484" s="42" t="s">
        <v>453</v>
      </c>
      <c r="C484" s="39">
        <v>2</v>
      </c>
      <c r="D484" s="7">
        <v>53</v>
      </c>
      <c r="E484" s="7">
        <v>0</v>
      </c>
      <c r="F484" s="7">
        <v>40</v>
      </c>
      <c r="G484" s="8">
        <f t="shared" si="99"/>
        <v>4.5840018336007336E-4</v>
      </c>
      <c r="H484" s="8">
        <f t="shared" si="100"/>
        <v>1.1164946281862228E-2</v>
      </c>
      <c r="I484" s="8" t="str">
        <f t="shared" si="101"/>
        <v/>
      </c>
      <c r="J484" s="8">
        <f t="shared" si="102"/>
        <v>1.4064697609001406E-2</v>
      </c>
      <c r="K484" s="8">
        <f t="shared" si="105"/>
        <v>-1</v>
      </c>
      <c r="L484" s="8">
        <f t="shared" si="106"/>
        <v>-0.24528301886792453</v>
      </c>
      <c r="M484" s="8">
        <f t="shared" si="103"/>
        <v>-4.5840018336007336E-4</v>
      </c>
      <c r="N484" s="34">
        <f t="shared" si="104"/>
        <v>-2.7385717295133768E-3</v>
      </c>
    </row>
    <row r="485" spans="1:14" x14ac:dyDescent="0.2">
      <c r="A485" s="45"/>
      <c r="B485" s="42" t="s">
        <v>454</v>
      </c>
      <c r="C485" s="39">
        <v>1</v>
      </c>
      <c r="D485" s="7">
        <v>17</v>
      </c>
      <c r="E485" s="7">
        <v>0</v>
      </c>
      <c r="F485" s="7">
        <v>3</v>
      </c>
      <c r="G485" s="8">
        <f t="shared" si="99"/>
        <v>2.2920009168003668E-4</v>
      </c>
      <c r="H485" s="8">
        <f t="shared" si="100"/>
        <v>3.581209184748262E-3</v>
      </c>
      <c r="I485" s="8" t="str">
        <f t="shared" si="101"/>
        <v/>
      </c>
      <c r="J485" s="8">
        <f t="shared" si="102"/>
        <v>1.0548523206751054E-3</v>
      </c>
      <c r="K485" s="8">
        <f t="shared" si="105"/>
        <v>-1</v>
      </c>
      <c r="L485" s="8">
        <f t="shared" si="106"/>
        <v>-0.82352941176470584</v>
      </c>
      <c r="M485" s="8">
        <f t="shared" si="103"/>
        <v>-2.2920009168003668E-4</v>
      </c>
      <c r="N485" s="34">
        <f t="shared" si="104"/>
        <v>-2.949231093322098E-3</v>
      </c>
    </row>
    <row r="486" spans="1:14" ht="25.5" x14ac:dyDescent="0.2">
      <c r="A486" s="45"/>
      <c r="B486" s="42" t="s">
        <v>455</v>
      </c>
      <c r="C486" s="39">
        <v>0</v>
      </c>
      <c r="D486" s="7">
        <v>7</v>
      </c>
      <c r="E486" s="7">
        <v>2</v>
      </c>
      <c r="F486" s="7">
        <v>3</v>
      </c>
      <c r="G486" s="8" t="str">
        <f t="shared" si="99"/>
        <v/>
      </c>
      <c r="H486" s="8">
        <f t="shared" si="100"/>
        <v>1.474615546661049E-3</v>
      </c>
      <c r="I486" s="8">
        <f t="shared" si="101"/>
        <v>7.8216660148611649E-4</v>
      </c>
      <c r="J486" s="8">
        <f t="shared" si="102"/>
        <v>1.0548523206751054E-3</v>
      </c>
      <c r="K486" s="8">
        <f t="shared" si="105"/>
        <v>1</v>
      </c>
      <c r="L486" s="8">
        <f t="shared" si="106"/>
        <v>-0.5714285714285714</v>
      </c>
      <c r="M486" s="8" t="str">
        <f t="shared" si="103"/>
        <v/>
      </c>
      <c r="N486" s="34">
        <f t="shared" si="104"/>
        <v>-8.4263745523488508E-4</v>
      </c>
    </row>
    <row r="487" spans="1:14" ht="25.5" x14ac:dyDescent="0.2">
      <c r="A487" s="45"/>
      <c r="B487" s="42" t="s">
        <v>456</v>
      </c>
      <c r="C487" s="39">
        <v>2</v>
      </c>
      <c r="D487" s="7">
        <v>6</v>
      </c>
      <c r="E487" s="7">
        <v>25</v>
      </c>
      <c r="F487" s="7">
        <v>53</v>
      </c>
      <c r="G487" s="8">
        <f t="shared" si="99"/>
        <v>4.5840018336007336E-4</v>
      </c>
      <c r="H487" s="8">
        <f t="shared" si="100"/>
        <v>1.2639561828523278E-3</v>
      </c>
      <c r="I487" s="8">
        <f t="shared" si="101"/>
        <v>9.7770825185764573E-3</v>
      </c>
      <c r="J487" s="8">
        <f t="shared" si="102"/>
        <v>1.8635724331926864E-2</v>
      </c>
      <c r="K487" s="8">
        <f t="shared" si="105"/>
        <v>11.5</v>
      </c>
      <c r="L487" s="8">
        <f t="shared" si="106"/>
        <v>7.833333333333333</v>
      </c>
      <c r="M487" s="8">
        <f t="shared" si="103"/>
        <v>5.2716021086408439E-3</v>
      </c>
      <c r="N487" s="34">
        <f t="shared" si="104"/>
        <v>9.9009900990099011E-3</v>
      </c>
    </row>
    <row r="488" spans="1:14" ht="25.5" x14ac:dyDescent="0.2">
      <c r="A488" s="45"/>
      <c r="B488" s="42" t="s">
        <v>457</v>
      </c>
      <c r="C488" s="39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2.106593638087213E-4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34">
        <f t="shared" si="104"/>
        <v>-2.106593638087213E-4</v>
      </c>
    </row>
    <row r="489" spans="1:14" x14ac:dyDescent="0.2">
      <c r="A489" s="45"/>
      <c r="B489" s="42" t="s">
        <v>458</v>
      </c>
      <c r="C489" s="39">
        <v>0</v>
      </c>
      <c r="D489" s="7">
        <v>1</v>
      </c>
      <c r="E489" s="7">
        <v>1</v>
      </c>
      <c r="F489" s="7">
        <v>3</v>
      </c>
      <c r="G489" s="8" t="str">
        <f t="shared" si="99"/>
        <v/>
      </c>
      <c r="H489" s="8">
        <f t="shared" si="100"/>
        <v>2.106593638087213E-4</v>
      </c>
      <c r="I489" s="8">
        <f t="shared" si="101"/>
        <v>3.9108330074305825E-4</v>
      </c>
      <c r="J489" s="8">
        <f t="shared" si="102"/>
        <v>1.0548523206751054E-3</v>
      </c>
      <c r="K489" s="8">
        <f t="shared" si="105"/>
        <v>1</v>
      </c>
      <c r="L489" s="8">
        <f t="shared" si="106"/>
        <v>2</v>
      </c>
      <c r="M489" s="8" t="str">
        <f t="shared" si="103"/>
        <v/>
      </c>
      <c r="N489" s="34">
        <f t="shared" si="104"/>
        <v>4.213187276174426E-4</v>
      </c>
    </row>
    <row r="490" spans="1:14" ht="25.5" x14ac:dyDescent="0.2">
      <c r="A490" s="45"/>
      <c r="B490" s="42" t="s">
        <v>459</v>
      </c>
      <c r="C490" s="39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4.213187276174426E-4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34">
        <f t="shared" si="104"/>
        <v>-4.213187276174426E-4</v>
      </c>
    </row>
    <row r="491" spans="1:14" x14ac:dyDescent="0.2">
      <c r="A491" s="45"/>
      <c r="B491" s="42" t="s">
        <v>460</v>
      </c>
      <c r="C491" s="39">
        <v>1</v>
      </c>
      <c r="D491" s="7">
        <v>6</v>
      </c>
      <c r="E491" s="7">
        <v>0</v>
      </c>
      <c r="F491" s="7">
        <v>3</v>
      </c>
      <c r="G491" s="8">
        <f t="shared" si="99"/>
        <v>2.2920009168003668E-4</v>
      </c>
      <c r="H491" s="8">
        <f t="shared" si="100"/>
        <v>1.2639561828523278E-3</v>
      </c>
      <c r="I491" s="8" t="str">
        <f t="shared" si="101"/>
        <v/>
      </c>
      <c r="J491" s="8">
        <f t="shared" si="102"/>
        <v>1.0548523206751054E-3</v>
      </c>
      <c r="K491" s="8">
        <f t="shared" si="105"/>
        <v>-1</v>
      </c>
      <c r="L491" s="8">
        <f t="shared" si="106"/>
        <v>-0.5</v>
      </c>
      <c r="M491" s="8">
        <f t="shared" si="103"/>
        <v>-2.2920009168003668E-4</v>
      </c>
      <c r="N491" s="34">
        <f t="shared" si="104"/>
        <v>-6.3197809142616389E-4</v>
      </c>
    </row>
    <row r="492" spans="1:14" x14ac:dyDescent="0.2">
      <c r="A492" s="45"/>
      <c r="B492" s="42" t="s">
        <v>461</v>
      </c>
      <c r="C492" s="39">
        <v>0</v>
      </c>
      <c r="D492" s="7">
        <v>2</v>
      </c>
      <c r="E492" s="7">
        <v>0</v>
      </c>
      <c r="F492" s="7">
        <v>1</v>
      </c>
      <c r="G492" s="8" t="str">
        <f t="shared" si="99"/>
        <v/>
      </c>
      <c r="H492" s="8">
        <f t="shared" si="100"/>
        <v>4.213187276174426E-4</v>
      </c>
      <c r="I492" s="8" t="str">
        <f t="shared" si="101"/>
        <v/>
      </c>
      <c r="J492" s="8">
        <f t="shared" si="102"/>
        <v>3.5161744022503517E-4</v>
      </c>
      <c r="K492" s="8" t="str">
        <f t="shared" si="105"/>
        <v xml:space="preserve"> </v>
      </c>
      <c r="L492" s="8">
        <f t="shared" si="106"/>
        <v>-0.5</v>
      </c>
      <c r="M492" s="8" t="str">
        <f t="shared" si="103"/>
        <v/>
      </c>
      <c r="N492" s="34">
        <f t="shared" si="104"/>
        <v>-2.106593638087213E-4</v>
      </c>
    </row>
    <row r="493" spans="1:14" x14ac:dyDescent="0.2">
      <c r="A493" s="45"/>
      <c r="B493" s="42" t="s">
        <v>462</v>
      </c>
      <c r="C493" s="39">
        <v>3</v>
      </c>
      <c r="D493" s="7">
        <v>103</v>
      </c>
      <c r="E493" s="7">
        <v>1</v>
      </c>
      <c r="F493" s="7">
        <v>47</v>
      </c>
      <c r="G493" s="8">
        <f t="shared" si="99"/>
        <v>6.8760027504011006E-4</v>
      </c>
      <c r="H493" s="8">
        <f t="shared" si="100"/>
        <v>2.1697914472298293E-2</v>
      </c>
      <c r="I493" s="8">
        <f t="shared" si="101"/>
        <v>3.9108330074305825E-4</v>
      </c>
      <c r="J493" s="8">
        <f t="shared" si="102"/>
        <v>1.6526019690576654E-2</v>
      </c>
      <c r="K493" s="8">
        <f t="shared" si="105"/>
        <v>-0.66666666666666663</v>
      </c>
      <c r="L493" s="8">
        <f t="shared" si="106"/>
        <v>-0.5436893203883495</v>
      </c>
      <c r="M493" s="8">
        <f t="shared" si="103"/>
        <v>-4.5840018336007336E-4</v>
      </c>
      <c r="N493" s="34">
        <f t="shared" si="104"/>
        <v>-1.1796924373288392E-2</v>
      </c>
    </row>
    <row r="494" spans="1:14" x14ac:dyDescent="0.2">
      <c r="A494" s="45"/>
      <c r="B494" s="42" t="s">
        <v>463</v>
      </c>
      <c r="C494" s="39">
        <v>0</v>
      </c>
      <c r="D494" s="7">
        <v>8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1.6852749104697704E-3</v>
      </c>
      <c r="I494" s="8" t="str">
        <f t="shared" si="101"/>
        <v/>
      </c>
      <c r="J494" s="8">
        <f t="shared" si="102"/>
        <v>3.5161744022503517E-4</v>
      </c>
      <c r="K494" s="8" t="str">
        <f t="shared" si="105"/>
        <v xml:space="preserve"> </v>
      </c>
      <c r="L494" s="8">
        <f t="shared" si="106"/>
        <v>-0.875</v>
      </c>
      <c r="M494" s="8" t="str">
        <f t="shared" si="103"/>
        <v/>
      </c>
      <c r="N494" s="34">
        <f t="shared" si="104"/>
        <v>-1.4746155466610492E-3</v>
      </c>
    </row>
    <row r="495" spans="1:14" x14ac:dyDescent="0.2">
      <c r="A495" s="45"/>
      <c r="B495" s="42" t="s">
        <v>464</v>
      </c>
      <c r="C495" s="39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2.106593638087213E-4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34">
        <f t="shared" si="104"/>
        <v>-2.106593638087213E-4</v>
      </c>
    </row>
    <row r="496" spans="1:14" x14ac:dyDescent="0.2">
      <c r="A496" s="45"/>
      <c r="B496" s="42" t="s">
        <v>465</v>
      </c>
      <c r="C496" s="39">
        <v>0</v>
      </c>
      <c r="D496" s="7">
        <v>5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1.0532968190436064E-3</v>
      </c>
      <c r="I496" s="8" t="str">
        <f t="shared" si="101"/>
        <v/>
      </c>
      <c r="J496" s="8">
        <f t="shared" si="102"/>
        <v>3.5161744022503517E-4</v>
      </c>
      <c r="K496" s="8" t="str">
        <f t="shared" si="105"/>
        <v xml:space="preserve"> </v>
      </c>
      <c r="L496" s="8">
        <f t="shared" si="106"/>
        <v>-0.8</v>
      </c>
      <c r="M496" s="8" t="str">
        <f t="shared" si="103"/>
        <v/>
      </c>
      <c r="N496" s="34">
        <f t="shared" si="104"/>
        <v>-8.4263745523488519E-4</v>
      </c>
    </row>
    <row r="497" spans="1:14" x14ac:dyDescent="0.2">
      <c r="A497" s="45"/>
      <c r="B497" s="42" t="s">
        <v>466</v>
      </c>
      <c r="C497" s="39">
        <v>0</v>
      </c>
      <c r="D497" s="7">
        <v>23</v>
      </c>
      <c r="E497" s="7">
        <v>0</v>
      </c>
      <c r="F497" s="7">
        <v>9</v>
      </c>
      <c r="G497" s="8" t="str">
        <f t="shared" si="99"/>
        <v/>
      </c>
      <c r="H497" s="8">
        <f t="shared" si="100"/>
        <v>4.84516536760059E-3</v>
      </c>
      <c r="I497" s="8" t="str">
        <f t="shared" si="101"/>
        <v/>
      </c>
      <c r="J497" s="8">
        <f t="shared" si="102"/>
        <v>3.1645569620253164E-3</v>
      </c>
      <c r="K497" s="8" t="str">
        <f t="shared" si="105"/>
        <v xml:space="preserve"> </v>
      </c>
      <c r="L497" s="8">
        <f t="shared" si="106"/>
        <v>-0.60869565217391308</v>
      </c>
      <c r="M497" s="8" t="str">
        <f t="shared" si="103"/>
        <v/>
      </c>
      <c r="N497" s="34">
        <f t="shared" si="104"/>
        <v>-2.9492310933220984E-3</v>
      </c>
    </row>
    <row r="498" spans="1:14" x14ac:dyDescent="0.2">
      <c r="A498" s="45"/>
      <c r="B498" s="42" t="s">
        <v>467</v>
      </c>
      <c r="C498" s="39">
        <v>0</v>
      </c>
      <c r="D498" s="7">
        <v>16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3.3705498209395408E-3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34">
        <f t="shared" si="104"/>
        <v>-3.3705498209395408E-3</v>
      </c>
    </row>
    <row r="499" spans="1:14" x14ac:dyDescent="0.2">
      <c r="A499" s="45"/>
      <c r="B499" s="42" t="s">
        <v>468</v>
      </c>
      <c r="C499" s="39">
        <v>2</v>
      </c>
      <c r="D499" s="7">
        <v>272</v>
      </c>
      <c r="E499" s="7">
        <v>1</v>
      </c>
      <c r="F499" s="7">
        <v>97</v>
      </c>
      <c r="G499" s="8">
        <f t="shared" ref="G499:G562" si="107">+IF(C499=0,"",C499/C$371)</f>
        <v>4.5840018336007336E-4</v>
      </c>
      <c r="H499" s="8">
        <f t="shared" ref="H499:H562" si="108">+IF(D499=0,"",D499/D$371)</f>
        <v>5.7299346955972191E-2</v>
      </c>
      <c r="I499" s="8">
        <f t="shared" ref="I499:I562" si="109">+IF(E499=0,"",E499/E$371)</f>
        <v>3.9108330074305825E-4</v>
      </c>
      <c r="J499" s="8">
        <f t="shared" ref="J499:J562" si="110">+IF(F499=0,"",F499/F$371)</f>
        <v>3.4106891701828408E-2</v>
      </c>
      <c r="K499" s="8">
        <f t="shared" si="105"/>
        <v>-0.5</v>
      </c>
      <c r="L499" s="8">
        <f t="shared" si="106"/>
        <v>-0.64338235294117652</v>
      </c>
      <c r="M499" s="8">
        <f t="shared" ref="M499:M562" si="111">+IF(OR(AND(G499=""),(K499="")),"",G499*K499)</f>
        <v>-2.2920009168003668E-4</v>
      </c>
      <c r="N499" s="34">
        <f t="shared" ref="N499:N562" si="112">+IF(OR(AND(H499=""),(L499="")),"",H499*L499)</f>
        <v>-3.6865388666526229E-2</v>
      </c>
    </row>
    <row r="500" spans="1:14" x14ac:dyDescent="0.2">
      <c r="A500" s="45"/>
      <c r="B500" s="42" t="s">
        <v>469</v>
      </c>
      <c r="C500" s="39">
        <v>0</v>
      </c>
      <c r="D500" s="7">
        <v>3</v>
      </c>
      <c r="E500" s="7">
        <v>0</v>
      </c>
      <c r="F500" s="7">
        <v>4</v>
      </c>
      <c r="G500" s="8" t="str">
        <f t="shared" si="107"/>
        <v/>
      </c>
      <c r="H500" s="8">
        <f t="shared" si="108"/>
        <v>6.3197809142616389E-4</v>
      </c>
      <c r="I500" s="8" t="str">
        <f t="shared" si="109"/>
        <v/>
      </c>
      <c r="J500" s="8">
        <f t="shared" si="110"/>
        <v>1.4064697609001407E-3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0.33333333333333331</v>
      </c>
      <c r="M500" s="8" t="str">
        <f t="shared" si="111"/>
        <v/>
      </c>
      <c r="N500" s="34">
        <f t="shared" si="112"/>
        <v>2.106593638087213E-4</v>
      </c>
    </row>
    <row r="501" spans="1:14" x14ac:dyDescent="0.2">
      <c r="A501" s="45"/>
      <c r="B501" s="42" t="s">
        <v>470</v>
      </c>
      <c r="C501" s="39">
        <v>0</v>
      </c>
      <c r="D501" s="7">
        <v>5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1.0532968190436064E-3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34">
        <f t="shared" si="112"/>
        <v>-1.0532968190436064E-3</v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1</v>
      </c>
      <c r="E504" s="7">
        <v>0</v>
      </c>
      <c r="F504" s="7">
        <v>3</v>
      </c>
      <c r="G504" s="8" t="str">
        <f t="shared" si="107"/>
        <v/>
      </c>
      <c r="H504" s="8">
        <f t="shared" si="108"/>
        <v>2.106593638087213E-4</v>
      </c>
      <c r="I504" s="8" t="str">
        <f t="shared" si="109"/>
        <v/>
      </c>
      <c r="J504" s="8">
        <f t="shared" si="110"/>
        <v>1.0548523206751054E-3</v>
      </c>
      <c r="K504" s="8" t="str">
        <f t="shared" si="113"/>
        <v xml:space="preserve"> </v>
      </c>
      <c r="L504" s="8">
        <f t="shared" si="114"/>
        <v>2</v>
      </c>
      <c r="M504" s="8" t="str">
        <f t="shared" si="111"/>
        <v/>
      </c>
      <c r="N504" s="34">
        <f t="shared" si="112"/>
        <v>4.213187276174426E-4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4</v>
      </c>
      <c r="D507" s="7">
        <v>74</v>
      </c>
      <c r="E507" s="7">
        <v>1</v>
      </c>
      <c r="F507" s="7">
        <v>33</v>
      </c>
      <c r="G507" s="8">
        <f t="shared" si="107"/>
        <v>9.1680036672014671E-4</v>
      </c>
      <c r="H507" s="8">
        <f t="shared" si="108"/>
        <v>1.5588792921845377E-2</v>
      </c>
      <c r="I507" s="8">
        <f t="shared" si="109"/>
        <v>3.9108330074305825E-4</v>
      </c>
      <c r="J507" s="8">
        <f t="shared" si="110"/>
        <v>1.1603375527426161E-2</v>
      </c>
      <c r="K507" s="8">
        <f t="shared" si="113"/>
        <v>-0.75</v>
      </c>
      <c r="L507" s="8">
        <f t="shared" si="114"/>
        <v>-0.55405405405405406</v>
      </c>
      <c r="M507" s="8">
        <f t="shared" si="111"/>
        <v>-6.8760027504011006E-4</v>
      </c>
      <c r="N507" s="34">
        <f t="shared" si="112"/>
        <v>-8.637033916157574E-3</v>
      </c>
    </row>
    <row r="508" spans="1:14" ht="25.5" x14ac:dyDescent="0.2">
      <c r="A508" s="45"/>
      <c r="B508" s="42" t="s">
        <v>477</v>
      </c>
      <c r="C508" s="39">
        <v>2</v>
      </c>
      <c r="D508" s="7">
        <v>18</v>
      </c>
      <c r="E508" s="7">
        <v>0</v>
      </c>
      <c r="F508" s="7">
        <v>5</v>
      </c>
      <c r="G508" s="8">
        <f t="shared" si="107"/>
        <v>4.5840018336007336E-4</v>
      </c>
      <c r="H508" s="8">
        <f t="shared" si="108"/>
        <v>3.7918685485569831E-3</v>
      </c>
      <c r="I508" s="8" t="str">
        <f t="shared" si="109"/>
        <v/>
      </c>
      <c r="J508" s="8">
        <f t="shared" si="110"/>
        <v>1.7580872011251757E-3</v>
      </c>
      <c r="K508" s="8">
        <f t="shared" si="113"/>
        <v>-1</v>
      </c>
      <c r="L508" s="8">
        <f t="shared" si="114"/>
        <v>-0.72222222222222221</v>
      </c>
      <c r="M508" s="8">
        <f t="shared" si="111"/>
        <v>-4.5840018336007336E-4</v>
      </c>
      <c r="N508" s="34">
        <f t="shared" si="112"/>
        <v>-2.7385717295133768E-3</v>
      </c>
    </row>
    <row r="509" spans="1:14" x14ac:dyDescent="0.2">
      <c r="A509" s="45"/>
      <c r="B509" s="42" t="s">
        <v>478</v>
      </c>
      <c r="C509" s="39">
        <v>0</v>
      </c>
      <c r="D509" s="7">
        <v>3</v>
      </c>
      <c r="E509" s="7">
        <v>0</v>
      </c>
      <c r="F509" s="7">
        <v>24</v>
      </c>
      <c r="G509" s="8" t="str">
        <f t="shared" si="107"/>
        <v/>
      </c>
      <c r="H509" s="8">
        <f t="shared" si="108"/>
        <v>6.3197809142616389E-4</v>
      </c>
      <c r="I509" s="8" t="str">
        <f t="shared" si="109"/>
        <v/>
      </c>
      <c r="J509" s="8">
        <f t="shared" si="110"/>
        <v>8.4388185654008432E-3</v>
      </c>
      <c r="K509" s="8" t="str">
        <f t="shared" si="113"/>
        <v xml:space="preserve"> </v>
      </c>
      <c r="L509" s="8">
        <f t="shared" si="114"/>
        <v>7</v>
      </c>
      <c r="M509" s="8" t="str">
        <f t="shared" si="111"/>
        <v/>
      </c>
      <c r="N509" s="34">
        <f t="shared" si="112"/>
        <v>4.4238466399831476E-3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7</v>
      </c>
      <c r="E511" s="7">
        <v>1</v>
      </c>
      <c r="F511" s="7">
        <v>1</v>
      </c>
      <c r="G511" s="8" t="str">
        <f t="shared" si="107"/>
        <v/>
      </c>
      <c r="H511" s="8">
        <f t="shared" si="108"/>
        <v>1.474615546661049E-3</v>
      </c>
      <c r="I511" s="8">
        <f t="shared" si="109"/>
        <v>3.9108330074305825E-4</v>
      </c>
      <c r="J511" s="8">
        <f t="shared" si="110"/>
        <v>3.5161744022503517E-4</v>
      </c>
      <c r="K511" s="8">
        <f t="shared" si="113"/>
        <v>1</v>
      </c>
      <c r="L511" s="8">
        <f t="shared" si="114"/>
        <v>-0.8571428571428571</v>
      </c>
      <c r="M511" s="8" t="str">
        <f t="shared" si="111"/>
        <v/>
      </c>
      <c r="N511" s="34">
        <f t="shared" si="112"/>
        <v>-1.2639561828523276E-3</v>
      </c>
    </row>
    <row r="512" spans="1:14" x14ac:dyDescent="0.2">
      <c r="A512" s="45"/>
      <c r="B512" s="42" t="s">
        <v>481</v>
      </c>
      <c r="C512" s="39">
        <v>1</v>
      </c>
      <c r="D512" s="7">
        <v>23</v>
      </c>
      <c r="E512" s="7">
        <v>1</v>
      </c>
      <c r="F512" s="7">
        <v>5</v>
      </c>
      <c r="G512" s="8">
        <f t="shared" si="107"/>
        <v>2.2920009168003668E-4</v>
      </c>
      <c r="H512" s="8">
        <f t="shared" si="108"/>
        <v>4.84516536760059E-3</v>
      </c>
      <c r="I512" s="8">
        <f t="shared" si="109"/>
        <v>3.9108330074305825E-4</v>
      </c>
      <c r="J512" s="8">
        <f t="shared" si="110"/>
        <v>1.7580872011251757E-3</v>
      </c>
      <c r="K512" s="8">
        <f t="shared" si="113"/>
        <v>0</v>
      </c>
      <c r="L512" s="8">
        <f t="shared" si="114"/>
        <v>-0.78260869565217395</v>
      </c>
      <c r="M512" s="8">
        <f t="shared" si="111"/>
        <v>0</v>
      </c>
      <c r="N512" s="34">
        <f t="shared" si="112"/>
        <v>-3.7918685485569836E-3</v>
      </c>
    </row>
    <row r="513" spans="1:14" x14ac:dyDescent="0.2">
      <c r="A513" s="45"/>
      <c r="B513" s="42" t="s">
        <v>482</v>
      </c>
      <c r="C513" s="39">
        <v>0</v>
      </c>
      <c r="D513" s="7">
        <v>6</v>
      </c>
      <c r="E513" s="7">
        <v>0</v>
      </c>
      <c r="F513" s="7">
        <v>3</v>
      </c>
      <c r="G513" s="8" t="str">
        <f t="shared" si="107"/>
        <v/>
      </c>
      <c r="H513" s="8">
        <f t="shared" si="108"/>
        <v>1.2639561828523278E-3</v>
      </c>
      <c r="I513" s="8" t="str">
        <f t="shared" si="109"/>
        <v/>
      </c>
      <c r="J513" s="8">
        <f t="shared" si="110"/>
        <v>1.0548523206751054E-3</v>
      </c>
      <c r="K513" s="8" t="str">
        <f t="shared" si="113"/>
        <v xml:space="preserve"> </v>
      </c>
      <c r="L513" s="8">
        <f t="shared" si="114"/>
        <v>-0.5</v>
      </c>
      <c r="M513" s="8" t="str">
        <f t="shared" si="111"/>
        <v/>
      </c>
      <c r="N513" s="34">
        <f t="shared" si="112"/>
        <v>-6.3197809142616389E-4</v>
      </c>
    </row>
    <row r="514" spans="1:14" x14ac:dyDescent="0.2">
      <c r="A514" s="45"/>
      <c r="B514" s="42" t="s">
        <v>483</v>
      </c>
      <c r="C514" s="39">
        <v>0</v>
      </c>
      <c r="D514" s="7">
        <v>9</v>
      </c>
      <c r="E514" s="7">
        <v>0</v>
      </c>
      <c r="F514" s="7">
        <v>5</v>
      </c>
      <c r="G514" s="8" t="str">
        <f t="shared" si="107"/>
        <v/>
      </c>
      <c r="H514" s="8">
        <f t="shared" si="108"/>
        <v>1.8959342742784916E-3</v>
      </c>
      <c r="I514" s="8" t="str">
        <f t="shared" si="109"/>
        <v/>
      </c>
      <c r="J514" s="8">
        <f t="shared" si="110"/>
        <v>1.7580872011251757E-3</v>
      </c>
      <c r="K514" s="8" t="str">
        <f t="shared" si="113"/>
        <v xml:space="preserve"> </v>
      </c>
      <c r="L514" s="8">
        <f t="shared" si="114"/>
        <v>-0.44444444444444442</v>
      </c>
      <c r="M514" s="8" t="str">
        <f t="shared" si="111"/>
        <v/>
      </c>
      <c r="N514" s="34">
        <f t="shared" si="112"/>
        <v>-8.4263745523488508E-4</v>
      </c>
    </row>
    <row r="515" spans="1:14" x14ac:dyDescent="0.2">
      <c r="A515" s="45"/>
      <c r="B515" s="42" t="s">
        <v>484</v>
      </c>
      <c r="C515" s="39">
        <v>0</v>
      </c>
      <c r="D515" s="7">
        <v>2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4.213187276174426E-4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34">
        <f t="shared" si="112"/>
        <v>-4.213187276174426E-4</v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31</v>
      </c>
      <c r="E517" s="7">
        <v>0</v>
      </c>
      <c r="F517" s="7">
        <v>21</v>
      </c>
      <c r="G517" s="8" t="str">
        <f t="shared" si="107"/>
        <v/>
      </c>
      <c r="H517" s="8">
        <f t="shared" si="108"/>
        <v>6.5304402780703603E-3</v>
      </c>
      <c r="I517" s="8" t="str">
        <f t="shared" si="109"/>
        <v/>
      </c>
      <c r="J517" s="8">
        <f t="shared" si="110"/>
        <v>7.3839662447257384E-3</v>
      </c>
      <c r="K517" s="8" t="str">
        <f t="shared" si="113"/>
        <v xml:space="preserve"> </v>
      </c>
      <c r="L517" s="8">
        <f t="shared" si="114"/>
        <v>-0.32258064516129031</v>
      </c>
      <c r="M517" s="8" t="str">
        <f t="shared" si="111"/>
        <v/>
      </c>
      <c r="N517" s="34">
        <f t="shared" si="112"/>
        <v>-2.1065936380872128E-3</v>
      </c>
    </row>
    <row r="518" spans="1:14" x14ac:dyDescent="0.2">
      <c r="A518" s="45"/>
      <c r="B518" s="42" t="s">
        <v>487</v>
      </c>
      <c r="C518" s="39">
        <v>4</v>
      </c>
      <c r="D518" s="7">
        <v>20</v>
      </c>
      <c r="E518" s="7">
        <v>2</v>
      </c>
      <c r="F518" s="7">
        <v>5</v>
      </c>
      <c r="G518" s="8">
        <f t="shared" si="107"/>
        <v>9.1680036672014671E-4</v>
      </c>
      <c r="H518" s="8">
        <f t="shared" si="108"/>
        <v>4.2131872761744255E-3</v>
      </c>
      <c r="I518" s="8">
        <f t="shared" si="109"/>
        <v>7.8216660148611649E-4</v>
      </c>
      <c r="J518" s="8">
        <f t="shared" si="110"/>
        <v>1.7580872011251757E-3</v>
      </c>
      <c r="K518" s="8">
        <f t="shared" si="113"/>
        <v>-0.5</v>
      </c>
      <c r="L518" s="8">
        <f t="shared" si="114"/>
        <v>-0.75</v>
      </c>
      <c r="M518" s="8">
        <f t="shared" si="111"/>
        <v>-4.5840018336007336E-4</v>
      </c>
      <c r="N518" s="34">
        <f t="shared" si="112"/>
        <v>-3.1598904571308191E-3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1</v>
      </c>
      <c r="E520" s="7">
        <v>0</v>
      </c>
      <c r="F520" s="7">
        <v>1</v>
      </c>
      <c r="G520" s="8" t="str">
        <f t="shared" si="107"/>
        <v/>
      </c>
      <c r="H520" s="8">
        <f t="shared" si="108"/>
        <v>2.106593638087213E-4</v>
      </c>
      <c r="I520" s="8" t="str">
        <f t="shared" si="109"/>
        <v/>
      </c>
      <c r="J520" s="8">
        <f t="shared" si="110"/>
        <v>3.5161744022503517E-4</v>
      </c>
      <c r="K520" s="8" t="str">
        <f t="shared" si="113"/>
        <v xml:space="preserve"> </v>
      </c>
      <c r="L520" s="8">
        <f t="shared" si="114"/>
        <v>0</v>
      </c>
      <c r="M520" s="8" t="str">
        <f t="shared" si="111"/>
        <v/>
      </c>
      <c r="N520" s="34">
        <f t="shared" si="112"/>
        <v>0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4</v>
      </c>
      <c r="E521" s="7">
        <v>0</v>
      </c>
      <c r="F521" s="7">
        <v>0</v>
      </c>
      <c r="G521" s="8" t="str">
        <f t="shared" si="107"/>
        <v/>
      </c>
      <c r="H521" s="8">
        <f t="shared" si="108"/>
        <v>8.4263745523488519E-4</v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>
        <f t="shared" si="114"/>
        <v>-1</v>
      </c>
      <c r="M521" s="8" t="str">
        <f t="shared" si="111"/>
        <v/>
      </c>
      <c r="N521" s="34">
        <f t="shared" si="112"/>
        <v>-8.4263745523488519E-4</v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13</v>
      </c>
      <c r="E523" s="7">
        <v>0</v>
      </c>
      <c r="F523" s="7">
        <v>5</v>
      </c>
      <c r="G523" s="8" t="str">
        <f t="shared" si="107"/>
        <v/>
      </c>
      <c r="H523" s="8">
        <f t="shared" si="108"/>
        <v>2.7385717295133768E-3</v>
      </c>
      <c r="I523" s="8" t="str">
        <f t="shared" si="109"/>
        <v/>
      </c>
      <c r="J523" s="8">
        <f t="shared" si="110"/>
        <v>1.7580872011251757E-3</v>
      </c>
      <c r="K523" s="8" t="str">
        <f t="shared" si="113"/>
        <v xml:space="preserve"> </v>
      </c>
      <c r="L523" s="8">
        <f t="shared" si="114"/>
        <v>-0.61538461538461542</v>
      </c>
      <c r="M523" s="8" t="str">
        <f t="shared" si="111"/>
        <v/>
      </c>
      <c r="N523" s="34">
        <f t="shared" si="112"/>
        <v>-1.6852749104697704E-3</v>
      </c>
    </row>
    <row r="524" spans="1:14" ht="25.5" x14ac:dyDescent="0.2">
      <c r="A524" s="45"/>
      <c r="B524" s="42" t="s">
        <v>493</v>
      </c>
      <c r="C524" s="39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2.106593638087213E-4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34">
        <f t="shared" si="112"/>
        <v>-2.106593638087213E-4</v>
      </c>
    </row>
    <row r="525" spans="1:14" x14ac:dyDescent="0.2">
      <c r="A525" s="45"/>
      <c r="B525" s="42" t="s">
        <v>494</v>
      </c>
      <c r="C525" s="39">
        <v>0</v>
      </c>
      <c r="D525" s="7">
        <v>1</v>
      </c>
      <c r="E525" s="7">
        <v>0</v>
      </c>
      <c r="F525" s="7">
        <v>1</v>
      </c>
      <c r="G525" s="8" t="str">
        <f t="shared" si="107"/>
        <v/>
      </c>
      <c r="H525" s="8">
        <f t="shared" si="108"/>
        <v>2.106593638087213E-4</v>
      </c>
      <c r="I525" s="8" t="str">
        <f t="shared" si="109"/>
        <v/>
      </c>
      <c r="J525" s="8">
        <f t="shared" si="110"/>
        <v>3.5161744022503517E-4</v>
      </c>
      <c r="K525" s="8" t="str">
        <f t="shared" si="113"/>
        <v xml:space="preserve"> </v>
      </c>
      <c r="L525" s="8">
        <f t="shared" si="114"/>
        <v>0</v>
      </c>
      <c r="M525" s="8" t="str">
        <f t="shared" si="111"/>
        <v/>
      </c>
      <c r="N525" s="34">
        <f t="shared" si="112"/>
        <v>0</v>
      </c>
    </row>
    <row r="526" spans="1:14" ht="25.5" x14ac:dyDescent="0.2">
      <c r="A526" s="45"/>
      <c r="B526" s="42" t="s">
        <v>495</v>
      </c>
      <c r="C526" s="39">
        <v>13</v>
      </c>
      <c r="D526" s="7">
        <v>15</v>
      </c>
      <c r="E526" s="7">
        <v>6</v>
      </c>
      <c r="F526" s="7">
        <v>5</v>
      </c>
      <c r="G526" s="8">
        <f t="shared" si="107"/>
        <v>2.9796011918404768E-3</v>
      </c>
      <c r="H526" s="8">
        <f t="shared" si="108"/>
        <v>3.1598904571308196E-3</v>
      </c>
      <c r="I526" s="8">
        <f t="shared" si="109"/>
        <v>2.3464998044583495E-3</v>
      </c>
      <c r="J526" s="8">
        <f t="shared" si="110"/>
        <v>1.7580872011251757E-3</v>
      </c>
      <c r="K526" s="8">
        <f t="shared" si="113"/>
        <v>-0.53846153846153844</v>
      </c>
      <c r="L526" s="8">
        <f t="shared" si="114"/>
        <v>-0.66666666666666663</v>
      </c>
      <c r="M526" s="8">
        <f t="shared" si="111"/>
        <v>-1.6044006417602567E-3</v>
      </c>
      <c r="N526" s="34">
        <f t="shared" si="112"/>
        <v>-2.1065936380872128E-3</v>
      </c>
    </row>
    <row r="527" spans="1:14" ht="25.5" x14ac:dyDescent="0.2">
      <c r="A527" s="45"/>
      <c r="B527" s="42" t="s">
        <v>496</v>
      </c>
      <c r="C527" s="39">
        <v>0</v>
      </c>
      <c r="D527" s="7">
        <v>1</v>
      </c>
      <c r="E527" s="7">
        <v>0</v>
      </c>
      <c r="F527" s="7">
        <v>3</v>
      </c>
      <c r="G527" s="8" t="str">
        <f t="shared" si="107"/>
        <v/>
      </c>
      <c r="H527" s="8">
        <f t="shared" si="108"/>
        <v>2.106593638087213E-4</v>
      </c>
      <c r="I527" s="8" t="str">
        <f t="shared" si="109"/>
        <v/>
      </c>
      <c r="J527" s="8">
        <f t="shared" si="110"/>
        <v>1.0548523206751054E-3</v>
      </c>
      <c r="K527" s="8" t="str">
        <f t="shared" si="113"/>
        <v xml:space="preserve"> </v>
      </c>
      <c r="L527" s="8">
        <f t="shared" si="114"/>
        <v>2</v>
      </c>
      <c r="M527" s="8" t="str">
        <f t="shared" si="111"/>
        <v/>
      </c>
      <c r="N527" s="34">
        <f t="shared" si="112"/>
        <v>4.213187276174426E-4</v>
      </c>
    </row>
    <row r="528" spans="1:14" x14ac:dyDescent="0.2">
      <c r="A528" s="45"/>
      <c r="B528" s="42" t="s">
        <v>497</v>
      </c>
      <c r="C528" s="39">
        <v>0</v>
      </c>
      <c r="D528" s="7">
        <v>8</v>
      </c>
      <c r="E528" s="7">
        <v>1</v>
      </c>
      <c r="F528" s="7">
        <v>9</v>
      </c>
      <c r="G528" s="8" t="str">
        <f t="shared" si="107"/>
        <v/>
      </c>
      <c r="H528" s="8">
        <f t="shared" si="108"/>
        <v>1.6852749104697704E-3</v>
      </c>
      <c r="I528" s="8">
        <f t="shared" si="109"/>
        <v>3.9108330074305825E-4</v>
      </c>
      <c r="J528" s="8">
        <f t="shared" si="110"/>
        <v>3.1645569620253164E-3</v>
      </c>
      <c r="K528" s="8">
        <f t="shared" si="113"/>
        <v>1</v>
      </c>
      <c r="L528" s="8">
        <f t="shared" si="114"/>
        <v>0.125</v>
      </c>
      <c r="M528" s="8" t="str">
        <f t="shared" si="111"/>
        <v/>
      </c>
      <c r="N528" s="34">
        <f t="shared" si="112"/>
        <v>2.106593638087213E-4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3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1.0548523206751054E-3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5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1.0532968190436064E-3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34">
        <f t="shared" si="112"/>
        <v>-1.0532968190436064E-3</v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1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>
        <f t="shared" si="110"/>
        <v>3.5161744022503517E-4</v>
      </c>
      <c r="K532" s="8" t="str">
        <f t="shared" si="113"/>
        <v xml:space="preserve"> </v>
      </c>
      <c r="L532" s="8">
        <f t="shared" si="114"/>
        <v>1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1</v>
      </c>
      <c r="D533" s="7">
        <v>1</v>
      </c>
      <c r="E533" s="7">
        <v>0</v>
      </c>
      <c r="F533" s="7">
        <v>0</v>
      </c>
      <c r="G533" s="8">
        <f t="shared" si="107"/>
        <v>2.2920009168003668E-4</v>
      </c>
      <c r="H533" s="8">
        <f t="shared" si="108"/>
        <v>2.106593638087213E-4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-2.2920009168003668E-4</v>
      </c>
      <c r="N533" s="34">
        <f t="shared" si="112"/>
        <v>-2.106593638087213E-4</v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3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6.3197809142616389E-4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34">
        <f t="shared" si="112"/>
        <v>-6.3197809142616389E-4</v>
      </c>
    </row>
    <row r="536" spans="1:14" x14ac:dyDescent="0.2">
      <c r="A536" s="45"/>
      <c r="B536" s="42" t="s">
        <v>505</v>
      </c>
      <c r="C536" s="39">
        <v>1</v>
      </c>
      <c r="D536" s="7">
        <v>2</v>
      </c>
      <c r="E536" s="7">
        <v>1</v>
      </c>
      <c r="F536" s="7">
        <v>2</v>
      </c>
      <c r="G536" s="8">
        <f t="shared" si="107"/>
        <v>2.2920009168003668E-4</v>
      </c>
      <c r="H536" s="8">
        <f t="shared" si="108"/>
        <v>4.213187276174426E-4</v>
      </c>
      <c r="I536" s="8">
        <f t="shared" si="109"/>
        <v>3.9108330074305825E-4</v>
      </c>
      <c r="J536" s="8">
        <f t="shared" si="110"/>
        <v>7.0323488045007034E-4</v>
      </c>
      <c r="K536" s="8">
        <f t="shared" si="113"/>
        <v>0</v>
      </c>
      <c r="L536" s="8">
        <f t="shared" si="114"/>
        <v>0</v>
      </c>
      <c r="M536" s="8">
        <f t="shared" si="111"/>
        <v>0</v>
      </c>
      <c r="N536" s="34">
        <f t="shared" si="112"/>
        <v>0</v>
      </c>
    </row>
    <row r="537" spans="1:14" ht="25.5" x14ac:dyDescent="0.2">
      <c r="A537" s="45"/>
      <c r="B537" s="42" t="s">
        <v>506</v>
      </c>
      <c r="C537" s="39">
        <v>4</v>
      </c>
      <c r="D537" s="7">
        <v>25</v>
      </c>
      <c r="E537" s="7">
        <v>0</v>
      </c>
      <c r="F537" s="7">
        <v>2</v>
      </c>
      <c r="G537" s="8">
        <f t="shared" si="107"/>
        <v>9.1680036672014671E-4</v>
      </c>
      <c r="H537" s="8">
        <f t="shared" si="108"/>
        <v>5.2664840952180323E-3</v>
      </c>
      <c r="I537" s="8" t="str">
        <f t="shared" si="109"/>
        <v/>
      </c>
      <c r="J537" s="8">
        <f t="shared" si="110"/>
        <v>7.0323488045007034E-4</v>
      </c>
      <c r="K537" s="8">
        <f t="shared" si="113"/>
        <v>-1</v>
      </c>
      <c r="L537" s="8">
        <f t="shared" si="114"/>
        <v>-0.92</v>
      </c>
      <c r="M537" s="8">
        <f t="shared" si="111"/>
        <v>-9.1680036672014671E-4</v>
      </c>
      <c r="N537" s="34">
        <f t="shared" si="112"/>
        <v>-4.84516536760059E-3</v>
      </c>
    </row>
    <row r="538" spans="1:14" x14ac:dyDescent="0.2">
      <c r="A538" s="45"/>
      <c r="B538" s="42" t="s">
        <v>507</v>
      </c>
      <c r="C538" s="39">
        <v>13</v>
      </c>
      <c r="D538" s="7">
        <v>11</v>
      </c>
      <c r="E538" s="7">
        <v>10</v>
      </c>
      <c r="F538" s="7">
        <v>1</v>
      </c>
      <c r="G538" s="8">
        <f t="shared" si="107"/>
        <v>2.9796011918404768E-3</v>
      </c>
      <c r="H538" s="8">
        <f t="shared" si="108"/>
        <v>2.3172530018959344E-3</v>
      </c>
      <c r="I538" s="8">
        <f t="shared" si="109"/>
        <v>3.9108330074305829E-3</v>
      </c>
      <c r="J538" s="8">
        <f t="shared" si="110"/>
        <v>3.5161744022503517E-4</v>
      </c>
      <c r="K538" s="8">
        <f t="shared" si="113"/>
        <v>-0.23076923076923078</v>
      </c>
      <c r="L538" s="8">
        <f t="shared" si="114"/>
        <v>-0.90909090909090906</v>
      </c>
      <c r="M538" s="8">
        <f t="shared" si="111"/>
        <v>-6.8760027504011006E-4</v>
      </c>
      <c r="N538" s="34">
        <f t="shared" si="112"/>
        <v>-2.1065936380872132E-3</v>
      </c>
    </row>
    <row r="539" spans="1:14" x14ac:dyDescent="0.2">
      <c r="A539" s="45"/>
      <c r="B539" s="42" t="s">
        <v>508</v>
      </c>
      <c r="C539" s="39">
        <v>173</v>
      </c>
      <c r="D539" s="7">
        <v>22</v>
      </c>
      <c r="E539" s="7">
        <v>117</v>
      </c>
      <c r="F539" s="7">
        <v>12</v>
      </c>
      <c r="G539" s="8">
        <f t="shared" si="107"/>
        <v>3.9651615860646347E-2</v>
      </c>
      <c r="H539" s="8">
        <f t="shared" si="108"/>
        <v>4.6345060037918688E-3</v>
      </c>
      <c r="I539" s="8">
        <f t="shared" si="109"/>
        <v>4.575674618693782E-2</v>
      </c>
      <c r="J539" s="8">
        <f t="shared" si="110"/>
        <v>4.2194092827004216E-3</v>
      </c>
      <c r="K539" s="8">
        <f t="shared" si="113"/>
        <v>-0.32369942196531792</v>
      </c>
      <c r="L539" s="8">
        <f t="shared" si="114"/>
        <v>-0.45454545454545453</v>
      </c>
      <c r="M539" s="8">
        <f t="shared" si="111"/>
        <v>-1.2835205134082055E-2</v>
      </c>
      <c r="N539" s="34">
        <f t="shared" si="112"/>
        <v>-2.1065936380872132E-3</v>
      </c>
    </row>
    <row r="540" spans="1:14" x14ac:dyDescent="0.2">
      <c r="A540" s="45"/>
      <c r="B540" s="42" t="s">
        <v>509</v>
      </c>
      <c r="C540" s="39">
        <v>14</v>
      </c>
      <c r="D540" s="7">
        <v>27</v>
      </c>
      <c r="E540" s="7">
        <v>1</v>
      </c>
      <c r="F540" s="7">
        <v>7</v>
      </c>
      <c r="G540" s="8">
        <f t="shared" si="107"/>
        <v>3.2088012835205133E-3</v>
      </c>
      <c r="H540" s="8">
        <f t="shared" si="108"/>
        <v>5.6878028228354747E-3</v>
      </c>
      <c r="I540" s="8">
        <f t="shared" si="109"/>
        <v>3.9108330074305825E-4</v>
      </c>
      <c r="J540" s="8">
        <f t="shared" si="110"/>
        <v>2.4613220815752463E-3</v>
      </c>
      <c r="K540" s="8">
        <f t="shared" si="113"/>
        <v>-0.9285714285714286</v>
      </c>
      <c r="L540" s="8">
        <f t="shared" si="114"/>
        <v>-0.7407407407407407</v>
      </c>
      <c r="M540" s="8">
        <f t="shared" si="111"/>
        <v>-2.9796011918404768E-3</v>
      </c>
      <c r="N540" s="34">
        <f t="shared" si="112"/>
        <v>-4.2131872761744255E-3</v>
      </c>
    </row>
    <row r="541" spans="1:14" ht="38.25" x14ac:dyDescent="0.2">
      <c r="A541" s="45"/>
      <c r="B541" s="42" t="s">
        <v>510</v>
      </c>
      <c r="C541" s="39">
        <v>1</v>
      </c>
      <c r="D541" s="7">
        <v>3</v>
      </c>
      <c r="E541" s="7">
        <v>0</v>
      </c>
      <c r="F541" s="7">
        <v>3</v>
      </c>
      <c r="G541" s="8">
        <f t="shared" si="107"/>
        <v>2.2920009168003668E-4</v>
      </c>
      <c r="H541" s="8">
        <f t="shared" si="108"/>
        <v>6.3197809142616389E-4</v>
      </c>
      <c r="I541" s="8" t="str">
        <f t="shared" si="109"/>
        <v/>
      </c>
      <c r="J541" s="8">
        <f t="shared" si="110"/>
        <v>1.0548523206751054E-3</v>
      </c>
      <c r="K541" s="8">
        <f t="shared" si="113"/>
        <v>-1</v>
      </c>
      <c r="L541" s="8">
        <f t="shared" si="114"/>
        <v>0</v>
      </c>
      <c r="M541" s="8">
        <f t="shared" si="111"/>
        <v>-2.2920009168003668E-4</v>
      </c>
      <c r="N541" s="34">
        <f t="shared" si="112"/>
        <v>0</v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13</v>
      </c>
      <c r="D543" s="7">
        <v>13</v>
      </c>
      <c r="E543" s="7">
        <v>9</v>
      </c>
      <c r="F543" s="7">
        <v>2</v>
      </c>
      <c r="G543" s="8">
        <f t="shared" si="107"/>
        <v>2.9796011918404768E-3</v>
      </c>
      <c r="H543" s="8">
        <f t="shared" si="108"/>
        <v>2.7385717295133768E-3</v>
      </c>
      <c r="I543" s="8">
        <f t="shared" si="109"/>
        <v>3.5197497066875244E-3</v>
      </c>
      <c r="J543" s="8">
        <f t="shared" si="110"/>
        <v>7.0323488045007034E-4</v>
      </c>
      <c r="K543" s="8">
        <f t="shared" si="113"/>
        <v>-0.30769230769230771</v>
      </c>
      <c r="L543" s="8">
        <f t="shared" si="114"/>
        <v>-0.84615384615384615</v>
      </c>
      <c r="M543" s="8">
        <f t="shared" si="111"/>
        <v>-9.1680036672014671E-4</v>
      </c>
      <c r="N543" s="34">
        <f t="shared" si="112"/>
        <v>-2.317253001895934E-3</v>
      </c>
    </row>
    <row r="544" spans="1:14" ht="25.5" x14ac:dyDescent="0.2">
      <c r="A544" s="45"/>
      <c r="B544" s="42" t="s">
        <v>513</v>
      </c>
      <c r="C544" s="39">
        <v>13</v>
      </c>
      <c r="D544" s="7">
        <v>19</v>
      </c>
      <c r="E544" s="7">
        <v>0</v>
      </c>
      <c r="F544" s="7">
        <v>0</v>
      </c>
      <c r="G544" s="8">
        <f t="shared" si="107"/>
        <v>2.9796011918404768E-3</v>
      </c>
      <c r="H544" s="8">
        <f t="shared" si="108"/>
        <v>4.0025279123657043E-3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-2.9796011918404768E-3</v>
      </c>
      <c r="N544" s="34">
        <f t="shared" si="112"/>
        <v>-4.0025279123657043E-3</v>
      </c>
    </row>
    <row r="545" spans="1:14" x14ac:dyDescent="0.2">
      <c r="A545" s="45"/>
      <c r="B545" s="42" t="s">
        <v>514</v>
      </c>
      <c r="C545" s="39">
        <v>0</v>
      </c>
      <c r="D545" s="7">
        <v>2</v>
      </c>
      <c r="E545" s="7">
        <v>0</v>
      </c>
      <c r="F545" s="7">
        <v>2</v>
      </c>
      <c r="G545" s="8" t="str">
        <f t="shared" si="107"/>
        <v/>
      </c>
      <c r="H545" s="8">
        <f t="shared" si="108"/>
        <v>4.213187276174426E-4</v>
      </c>
      <c r="I545" s="8" t="str">
        <f t="shared" si="109"/>
        <v/>
      </c>
      <c r="J545" s="8">
        <f t="shared" si="110"/>
        <v>7.0323488045007034E-4</v>
      </c>
      <c r="K545" s="8" t="str">
        <f t="shared" si="113"/>
        <v xml:space="preserve"> </v>
      </c>
      <c r="L545" s="8">
        <f t="shared" si="114"/>
        <v>0</v>
      </c>
      <c r="M545" s="8" t="str">
        <f t="shared" si="111"/>
        <v/>
      </c>
      <c r="N545" s="34">
        <f t="shared" si="112"/>
        <v>0</v>
      </c>
    </row>
    <row r="546" spans="1:14" ht="25.5" x14ac:dyDescent="0.2">
      <c r="A546" s="45"/>
      <c r="B546" s="42" t="s">
        <v>515</v>
      </c>
      <c r="C546" s="39">
        <v>8</v>
      </c>
      <c r="D546" s="7">
        <v>71</v>
      </c>
      <c r="E546" s="7">
        <v>0</v>
      </c>
      <c r="F546" s="7">
        <v>1</v>
      </c>
      <c r="G546" s="8">
        <f t="shared" si="107"/>
        <v>1.8336007334402934E-3</v>
      </c>
      <c r="H546" s="8">
        <f t="shared" si="108"/>
        <v>1.4956814830419211E-2</v>
      </c>
      <c r="I546" s="8" t="str">
        <f t="shared" si="109"/>
        <v/>
      </c>
      <c r="J546" s="8">
        <f t="shared" si="110"/>
        <v>3.5161744022503517E-4</v>
      </c>
      <c r="K546" s="8">
        <f t="shared" si="113"/>
        <v>-1</v>
      </c>
      <c r="L546" s="8">
        <f t="shared" si="114"/>
        <v>-0.9859154929577465</v>
      </c>
      <c r="M546" s="8">
        <f t="shared" si="111"/>
        <v>-1.8336007334402934E-3</v>
      </c>
      <c r="N546" s="34">
        <f t="shared" si="112"/>
        <v>-1.474615546661049E-2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2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4.213187276174426E-4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34">
        <f t="shared" si="112"/>
        <v>-4.213187276174426E-4</v>
      </c>
    </row>
    <row r="550" spans="1:14" x14ac:dyDescent="0.2">
      <c r="A550" s="45"/>
      <c r="B550" s="42" t="s">
        <v>519</v>
      </c>
      <c r="C550" s="39">
        <v>1</v>
      </c>
      <c r="D550" s="7">
        <v>0</v>
      </c>
      <c r="E550" s="7">
        <v>0</v>
      </c>
      <c r="F550" s="7">
        <v>0</v>
      </c>
      <c r="G550" s="8">
        <f t="shared" si="107"/>
        <v>2.2920009168003668E-4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-2.2920009168003668E-4</v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1</v>
      </c>
      <c r="D551" s="7">
        <v>1</v>
      </c>
      <c r="E551" s="7">
        <v>0</v>
      </c>
      <c r="F551" s="7">
        <v>0</v>
      </c>
      <c r="G551" s="8">
        <f t="shared" si="107"/>
        <v>2.2920009168003668E-4</v>
      </c>
      <c r="H551" s="8">
        <f t="shared" si="108"/>
        <v>2.106593638087213E-4</v>
      </c>
      <c r="I551" s="8" t="str">
        <f t="shared" si="109"/>
        <v/>
      </c>
      <c r="J551" s="8" t="str">
        <f t="shared" si="110"/>
        <v/>
      </c>
      <c r="K551" s="8">
        <f t="shared" si="113"/>
        <v>-1</v>
      </c>
      <c r="L551" s="8">
        <f t="shared" si="114"/>
        <v>-1</v>
      </c>
      <c r="M551" s="8">
        <f t="shared" si="111"/>
        <v>-2.2920009168003668E-4</v>
      </c>
      <c r="N551" s="34">
        <f t="shared" si="112"/>
        <v>-2.106593638087213E-4</v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3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6.3197809142616389E-4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34">
        <f t="shared" si="112"/>
        <v>-6.3197809142616389E-4</v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1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2.106593638087213E-4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34">
        <f t="shared" si="112"/>
        <v>-2.106593638087213E-4</v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6</v>
      </c>
      <c r="E557" s="7">
        <v>0</v>
      </c>
      <c r="F557" s="7">
        <v>3</v>
      </c>
      <c r="G557" s="8" t="str">
        <f t="shared" si="107"/>
        <v/>
      </c>
      <c r="H557" s="8">
        <f t="shared" si="108"/>
        <v>1.2639561828523278E-3</v>
      </c>
      <c r="I557" s="8" t="str">
        <f t="shared" si="109"/>
        <v/>
      </c>
      <c r="J557" s="8">
        <f t="shared" si="110"/>
        <v>1.0548523206751054E-3</v>
      </c>
      <c r="K557" s="8" t="str">
        <f t="shared" si="113"/>
        <v xml:space="preserve"> </v>
      </c>
      <c r="L557" s="8">
        <f t="shared" si="114"/>
        <v>-0.5</v>
      </c>
      <c r="M557" s="8" t="str">
        <f t="shared" si="111"/>
        <v/>
      </c>
      <c r="N557" s="34">
        <f t="shared" si="112"/>
        <v>-6.3197809142616389E-4</v>
      </c>
    </row>
    <row r="558" spans="1:14" x14ac:dyDescent="0.2">
      <c r="A558" s="45"/>
      <c r="B558" s="42" t="s">
        <v>527</v>
      </c>
      <c r="C558" s="39">
        <v>0</v>
      </c>
      <c r="D558" s="7">
        <v>4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8.4263745523488519E-4</v>
      </c>
      <c r="I558" s="8" t="str">
        <f t="shared" si="109"/>
        <v/>
      </c>
      <c r="J558" s="8">
        <f t="shared" si="110"/>
        <v>3.5161744022503517E-4</v>
      </c>
      <c r="K558" s="8" t="str">
        <f t="shared" si="113"/>
        <v xml:space="preserve"> </v>
      </c>
      <c r="L558" s="8">
        <f t="shared" si="114"/>
        <v>-0.75</v>
      </c>
      <c r="M558" s="8" t="str">
        <f t="shared" si="111"/>
        <v/>
      </c>
      <c r="N558" s="34">
        <f t="shared" si="112"/>
        <v>-6.3197809142616389E-4</v>
      </c>
    </row>
    <row r="559" spans="1:14" ht="26.25" customHeight="1" x14ac:dyDescent="0.2">
      <c r="A559" s="45"/>
      <c r="B559" s="42" t="s">
        <v>528</v>
      </c>
      <c r="C559" s="39">
        <v>36</v>
      </c>
      <c r="D559" s="7">
        <v>7</v>
      </c>
      <c r="E559" s="7">
        <v>0</v>
      </c>
      <c r="F559" s="7">
        <v>0</v>
      </c>
      <c r="G559" s="8">
        <f t="shared" si="107"/>
        <v>8.2512033004813207E-3</v>
      </c>
      <c r="H559" s="8">
        <f t="shared" si="108"/>
        <v>1.474615546661049E-3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-8.2512033004813207E-3</v>
      </c>
      <c r="N559" s="34">
        <f t="shared" si="112"/>
        <v>-1.474615546661049E-3</v>
      </c>
    </row>
    <row r="560" spans="1:14" ht="25.5" x14ac:dyDescent="0.2">
      <c r="A560" s="45"/>
      <c r="B560" s="42" t="s">
        <v>529</v>
      </c>
      <c r="C560" s="39">
        <v>0</v>
      </c>
      <c r="D560" s="7">
        <v>10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2.1065936380872128E-3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34">
        <f t="shared" si="112"/>
        <v>-2.1065936380872128E-3</v>
      </c>
    </row>
    <row r="561" spans="1:14" x14ac:dyDescent="0.2">
      <c r="A561" s="45"/>
      <c r="B561" s="42" t="s">
        <v>530</v>
      </c>
      <c r="C561" s="39">
        <v>1</v>
      </c>
      <c r="D561" s="7">
        <v>10</v>
      </c>
      <c r="E561" s="7">
        <v>0</v>
      </c>
      <c r="F561" s="7">
        <v>4</v>
      </c>
      <c r="G561" s="8">
        <f t="shared" si="107"/>
        <v>2.2920009168003668E-4</v>
      </c>
      <c r="H561" s="8">
        <f t="shared" si="108"/>
        <v>2.1065936380872128E-3</v>
      </c>
      <c r="I561" s="8" t="str">
        <f t="shared" si="109"/>
        <v/>
      </c>
      <c r="J561" s="8">
        <f t="shared" si="110"/>
        <v>1.4064697609001407E-3</v>
      </c>
      <c r="K561" s="8">
        <f t="shared" si="113"/>
        <v>-1</v>
      </c>
      <c r="L561" s="8">
        <f t="shared" si="114"/>
        <v>-0.6</v>
      </c>
      <c r="M561" s="8">
        <f t="shared" si="111"/>
        <v>-2.2920009168003668E-4</v>
      </c>
      <c r="N561" s="34">
        <f t="shared" si="112"/>
        <v>-1.2639561828523276E-3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6</v>
      </c>
      <c r="D563" s="7">
        <v>9</v>
      </c>
      <c r="E563" s="7">
        <v>5</v>
      </c>
      <c r="F563" s="7">
        <v>4</v>
      </c>
      <c r="G563" s="8">
        <f t="shared" ref="G563:G604" si="115">+IF(C563=0,"",C563/C$371)</f>
        <v>1.3752005500802201E-3</v>
      </c>
      <c r="H563" s="8">
        <f t="shared" ref="H563:H604" si="116">+IF(D563=0,"",D563/D$371)</f>
        <v>1.8959342742784916E-3</v>
      </c>
      <c r="I563" s="8">
        <f t="shared" ref="I563:I604" si="117">+IF(E563=0,"",E563/E$371)</f>
        <v>1.9554165037152915E-3</v>
      </c>
      <c r="J563" s="8">
        <f t="shared" ref="J563:J604" si="118">+IF(F563=0,"",F563/F$371)</f>
        <v>1.4064697609001407E-3</v>
      </c>
      <c r="K563" s="8">
        <f t="shared" si="113"/>
        <v>-0.16666666666666666</v>
      </c>
      <c r="L563" s="8">
        <f t="shared" si="114"/>
        <v>-0.55555555555555558</v>
      </c>
      <c r="M563" s="8">
        <f t="shared" ref="M563:M604" si="119">+IF(OR(AND(G563=""),(K563="")),"",G563*K563)</f>
        <v>-2.2920009168003668E-4</v>
      </c>
      <c r="N563" s="34">
        <f t="shared" ref="N563:N604" si="120">+IF(OR(AND(H563=""),(L563="")),"",H563*L563)</f>
        <v>-1.0532968190436064E-3</v>
      </c>
    </row>
    <row r="564" spans="1:14" x14ac:dyDescent="0.2">
      <c r="A564" s="45"/>
      <c r="B564" s="42" t="s">
        <v>533</v>
      </c>
      <c r="C564" s="39">
        <v>1</v>
      </c>
      <c r="D564" s="7">
        <v>29</v>
      </c>
      <c r="E564" s="7">
        <v>2</v>
      </c>
      <c r="F564" s="7">
        <v>15</v>
      </c>
      <c r="G564" s="8">
        <f t="shared" si="115"/>
        <v>2.2920009168003668E-4</v>
      </c>
      <c r="H564" s="8">
        <f t="shared" si="116"/>
        <v>6.109121550452918E-3</v>
      </c>
      <c r="I564" s="8">
        <f t="shared" si="117"/>
        <v>7.8216660148611649E-4</v>
      </c>
      <c r="J564" s="8">
        <f t="shared" si="118"/>
        <v>5.2742616033755272E-3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-0.48275862068965519</v>
      </c>
      <c r="M564" s="8">
        <f t="shared" si="119"/>
        <v>2.2920009168003668E-4</v>
      </c>
      <c r="N564" s="34">
        <f t="shared" si="120"/>
        <v>-2.9492310933220984E-3</v>
      </c>
    </row>
    <row r="565" spans="1:14" ht="25.5" x14ac:dyDescent="0.2">
      <c r="A565" s="45"/>
      <c r="B565" s="42" t="s">
        <v>534</v>
      </c>
      <c r="C565" s="39">
        <v>0</v>
      </c>
      <c r="D565" s="7">
        <v>2</v>
      </c>
      <c r="E565" s="7">
        <v>0</v>
      </c>
      <c r="F565" s="7">
        <v>1</v>
      </c>
      <c r="G565" s="8" t="str">
        <f t="shared" si="115"/>
        <v/>
      </c>
      <c r="H565" s="8">
        <f t="shared" si="116"/>
        <v>4.213187276174426E-4</v>
      </c>
      <c r="I565" s="8" t="str">
        <f t="shared" si="117"/>
        <v/>
      </c>
      <c r="J565" s="8">
        <f t="shared" si="118"/>
        <v>3.5161744022503517E-4</v>
      </c>
      <c r="K565" s="8" t="str">
        <f t="shared" si="121"/>
        <v xml:space="preserve"> </v>
      </c>
      <c r="L565" s="8">
        <f t="shared" si="122"/>
        <v>-0.5</v>
      </c>
      <c r="M565" s="8" t="str">
        <f t="shared" si="119"/>
        <v/>
      </c>
      <c r="N565" s="34">
        <f t="shared" si="120"/>
        <v>-2.106593638087213E-4</v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13</v>
      </c>
      <c r="D567" s="7">
        <v>74</v>
      </c>
      <c r="E567" s="7">
        <v>3</v>
      </c>
      <c r="F567" s="7">
        <v>18</v>
      </c>
      <c r="G567" s="8">
        <f t="shared" si="115"/>
        <v>2.9796011918404768E-3</v>
      </c>
      <c r="H567" s="8">
        <f t="shared" si="116"/>
        <v>1.5588792921845377E-2</v>
      </c>
      <c r="I567" s="8">
        <f t="shared" si="117"/>
        <v>1.1732499022291747E-3</v>
      </c>
      <c r="J567" s="8">
        <f t="shared" si="118"/>
        <v>6.3291139240506328E-3</v>
      </c>
      <c r="K567" s="8">
        <f t="shared" si="121"/>
        <v>-0.76923076923076927</v>
      </c>
      <c r="L567" s="8">
        <f t="shared" si="122"/>
        <v>-0.7567567567567568</v>
      </c>
      <c r="M567" s="8">
        <f t="shared" si="119"/>
        <v>-2.2920009168003667E-3</v>
      </c>
      <c r="N567" s="34">
        <f t="shared" si="120"/>
        <v>-1.1796924373288394E-2</v>
      </c>
    </row>
    <row r="568" spans="1:14" x14ac:dyDescent="0.2">
      <c r="A568" s="45"/>
      <c r="B568" s="42" t="s">
        <v>537</v>
      </c>
      <c r="C568" s="39">
        <v>4</v>
      </c>
      <c r="D568" s="7">
        <v>62</v>
      </c>
      <c r="E568" s="7">
        <v>0</v>
      </c>
      <c r="F568" s="7">
        <v>30</v>
      </c>
      <c r="G568" s="8">
        <f t="shared" si="115"/>
        <v>9.1680036672014671E-4</v>
      </c>
      <c r="H568" s="8">
        <f t="shared" si="116"/>
        <v>1.3060880556140721E-2</v>
      </c>
      <c r="I568" s="8" t="str">
        <f t="shared" si="117"/>
        <v/>
      </c>
      <c r="J568" s="8">
        <f t="shared" si="118"/>
        <v>1.0548523206751054E-2</v>
      </c>
      <c r="K568" s="8">
        <f t="shared" si="121"/>
        <v>-1</v>
      </c>
      <c r="L568" s="8">
        <f t="shared" si="122"/>
        <v>-0.5161290322580645</v>
      </c>
      <c r="M568" s="8">
        <f t="shared" si="119"/>
        <v>-9.1680036672014671E-4</v>
      </c>
      <c r="N568" s="34">
        <f t="shared" si="120"/>
        <v>-6.7410996418790815E-3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8</v>
      </c>
      <c r="E570" s="7">
        <v>0</v>
      </c>
      <c r="F570" s="7">
        <v>4</v>
      </c>
      <c r="G570" s="8" t="str">
        <f t="shared" si="115"/>
        <v/>
      </c>
      <c r="H570" s="8">
        <f t="shared" si="116"/>
        <v>1.6852749104697704E-3</v>
      </c>
      <c r="I570" s="8" t="str">
        <f t="shared" si="117"/>
        <v/>
      </c>
      <c r="J570" s="8">
        <f t="shared" si="118"/>
        <v>1.4064697609001407E-3</v>
      </c>
      <c r="K570" s="8" t="str">
        <f t="shared" si="121"/>
        <v xml:space="preserve"> </v>
      </c>
      <c r="L570" s="8">
        <f t="shared" si="122"/>
        <v>-0.5</v>
      </c>
      <c r="M570" s="8" t="str">
        <f t="shared" si="119"/>
        <v/>
      </c>
      <c r="N570" s="34">
        <f t="shared" si="120"/>
        <v>-8.4263745523488519E-4</v>
      </c>
    </row>
    <row r="571" spans="1:14" x14ac:dyDescent="0.2">
      <c r="A571" s="45"/>
      <c r="B571" s="42" t="s">
        <v>540</v>
      </c>
      <c r="C571" s="39">
        <v>2</v>
      </c>
      <c r="D571" s="7">
        <v>1</v>
      </c>
      <c r="E571" s="7">
        <v>1</v>
      </c>
      <c r="F571" s="7">
        <v>0</v>
      </c>
      <c r="G571" s="8">
        <f t="shared" si="115"/>
        <v>4.5840018336007336E-4</v>
      </c>
      <c r="H571" s="8">
        <f t="shared" si="116"/>
        <v>2.106593638087213E-4</v>
      </c>
      <c r="I571" s="8">
        <f t="shared" si="117"/>
        <v>3.9108330074305825E-4</v>
      </c>
      <c r="J571" s="8" t="str">
        <f t="shared" si="118"/>
        <v/>
      </c>
      <c r="K571" s="8">
        <f t="shared" si="121"/>
        <v>-0.5</v>
      </c>
      <c r="L571" s="8">
        <f t="shared" si="122"/>
        <v>-1</v>
      </c>
      <c r="M571" s="8">
        <f t="shared" si="119"/>
        <v>-2.2920009168003668E-4</v>
      </c>
      <c r="N571" s="34">
        <f t="shared" si="120"/>
        <v>-2.106593638087213E-4</v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1</v>
      </c>
      <c r="F572" s="7">
        <v>0</v>
      </c>
      <c r="G572" s="8" t="str">
        <f t="shared" si="115"/>
        <v/>
      </c>
      <c r="H572" s="8" t="str">
        <f t="shared" si="116"/>
        <v/>
      </c>
      <c r="I572" s="8">
        <f t="shared" si="117"/>
        <v>3.9108330074305825E-4</v>
      </c>
      <c r="J572" s="8" t="str">
        <f t="shared" si="118"/>
        <v/>
      </c>
      <c r="K572" s="8">
        <f t="shared" si="121"/>
        <v>1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1</v>
      </c>
      <c r="E573" s="7">
        <v>1</v>
      </c>
      <c r="F573" s="7">
        <v>1</v>
      </c>
      <c r="G573" s="8" t="str">
        <f t="shared" si="115"/>
        <v/>
      </c>
      <c r="H573" s="8">
        <f t="shared" si="116"/>
        <v>2.106593638087213E-4</v>
      </c>
      <c r="I573" s="8">
        <f t="shared" si="117"/>
        <v>3.9108330074305825E-4</v>
      </c>
      <c r="J573" s="8">
        <f t="shared" si="118"/>
        <v>3.5161744022503517E-4</v>
      </c>
      <c r="K573" s="8">
        <f t="shared" si="121"/>
        <v>1</v>
      </c>
      <c r="L573" s="8">
        <f t="shared" si="122"/>
        <v>0</v>
      </c>
      <c r="M573" s="8" t="str">
        <f t="shared" si="119"/>
        <v/>
      </c>
      <c r="N573" s="34">
        <f t="shared" si="120"/>
        <v>0</v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19</v>
      </c>
      <c r="D577" s="7">
        <v>19</v>
      </c>
      <c r="E577" s="7">
        <v>0</v>
      </c>
      <c r="F577" s="7">
        <v>5</v>
      </c>
      <c r="G577" s="8">
        <f t="shared" si="115"/>
        <v>4.3548017419206969E-3</v>
      </c>
      <c r="H577" s="8">
        <f t="shared" si="116"/>
        <v>4.0025279123657043E-3</v>
      </c>
      <c r="I577" s="8" t="str">
        <f t="shared" si="117"/>
        <v/>
      </c>
      <c r="J577" s="8">
        <f t="shared" si="118"/>
        <v>1.7580872011251757E-3</v>
      </c>
      <c r="K577" s="8">
        <f t="shared" si="121"/>
        <v>-1</v>
      </c>
      <c r="L577" s="8">
        <f t="shared" si="122"/>
        <v>-0.73684210526315785</v>
      </c>
      <c r="M577" s="8">
        <f t="shared" si="119"/>
        <v>-4.3548017419206969E-3</v>
      </c>
      <c r="N577" s="34">
        <f t="shared" si="120"/>
        <v>-2.949231093322098E-3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4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1.4064697609001407E-3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11</v>
      </c>
      <c r="E580" s="7">
        <v>0</v>
      </c>
      <c r="F580" s="7">
        <v>11</v>
      </c>
      <c r="G580" s="8" t="str">
        <f t="shared" si="115"/>
        <v/>
      </c>
      <c r="H580" s="8">
        <f t="shared" si="116"/>
        <v>2.3172530018959344E-3</v>
      </c>
      <c r="I580" s="8" t="str">
        <f t="shared" si="117"/>
        <v/>
      </c>
      <c r="J580" s="8">
        <f t="shared" si="118"/>
        <v>3.867791842475387E-3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34">
        <f t="shared" si="120"/>
        <v>0</v>
      </c>
    </row>
    <row r="581" spans="1:14" ht="25.5" x14ac:dyDescent="0.2">
      <c r="A581" s="45"/>
      <c r="B581" s="42" t="s">
        <v>550</v>
      </c>
      <c r="C581" s="39">
        <v>1</v>
      </c>
      <c r="D581" s="7">
        <v>18</v>
      </c>
      <c r="E581" s="7">
        <v>0</v>
      </c>
      <c r="F581" s="7">
        <v>13</v>
      </c>
      <c r="G581" s="8">
        <f t="shared" si="115"/>
        <v>2.2920009168003668E-4</v>
      </c>
      <c r="H581" s="8">
        <f t="shared" si="116"/>
        <v>3.7918685485569831E-3</v>
      </c>
      <c r="I581" s="8" t="str">
        <f t="shared" si="117"/>
        <v/>
      </c>
      <c r="J581" s="8">
        <f t="shared" si="118"/>
        <v>4.5710267229254571E-3</v>
      </c>
      <c r="K581" s="8">
        <f t="shared" si="121"/>
        <v>-1</v>
      </c>
      <c r="L581" s="8">
        <f t="shared" si="122"/>
        <v>-0.27777777777777779</v>
      </c>
      <c r="M581" s="8">
        <f t="shared" si="119"/>
        <v>-2.2920009168003668E-4</v>
      </c>
      <c r="N581" s="34">
        <f t="shared" si="120"/>
        <v>-1.0532968190436064E-3</v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7</v>
      </c>
      <c r="D583" s="7">
        <v>198</v>
      </c>
      <c r="E583" s="7">
        <v>1</v>
      </c>
      <c r="F583" s="7">
        <v>102</v>
      </c>
      <c r="G583" s="8">
        <f t="shared" si="115"/>
        <v>1.6044006417602567E-3</v>
      </c>
      <c r="H583" s="8">
        <f t="shared" si="116"/>
        <v>4.1710554034126816E-2</v>
      </c>
      <c r="I583" s="8">
        <f t="shared" si="117"/>
        <v>3.9108330074305825E-4</v>
      </c>
      <c r="J583" s="8">
        <f t="shared" si="118"/>
        <v>3.5864978902953586E-2</v>
      </c>
      <c r="K583" s="8">
        <f t="shared" si="121"/>
        <v>-0.8571428571428571</v>
      </c>
      <c r="L583" s="8">
        <f t="shared" si="122"/>
        <v>-0.48484848484848486</v>
      </c>
      <c r="M583" s="8">
        <f t="shared" si="119"/>
        <v>-1.3752005500802199E-3</v>
      </c>
      <c r="N583" s="34">
        <f t="shared" si="120"/>
        <v>-2.0223298925637245E-2</v>
      </c>
    </row>
    <row r="584" spans="1:14" ht="25.5" x14ac:dyDescent="0.2">
      <c r="A584" s="45"/>
      <c r="B584" s="42" t="s">
        <v>553</v>
      </c>
      <c r="C584" s="39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2.106593638087213E-4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34">
        <f t="shared" si="120"/>
        <v>-2.106593638087213E-4</v>
      </c>
    </row>
    <row r="585" spans="1:14" x14ac:dyDescent="0.2">
      <c r="A585" s="45"/>
      <c r="B585" s="42" t="s">
        <v>554</v>
      </c>
      <c r="C585" s="39">
        <v>0</v>
      </c>
      <c r="D585" s="7">
        <v>2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4.213187276174426E-4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34">
        <f t="shared" si="120"/>
        <v>-4.213187276174426E-4</v>
      </c>
    </row>
    <row r="586" spans="1:14" x14ac:dyDescent="0.2">
      <c r="A586" s="45"/>
      <c r="B586" s="42" t="s">
        <v>555</v>
      </c>
      <c r="C586" s="39">
        <v>0</v>
      </c>
      <c r="D586" s="7">
        <v>1</v>
      </c>
      <c r="E586" s="7">
        <v>0</v>
      </c>
      <c r="F586" s="7">
        <v>0</v>
      </c>
      <c r="G586" s="8" t="str">
        <f t="shared" si="115"/>
        <v/>
      </c>
      <c r="H586" s="8">
        <f t="shared" si="116"/>
        <v>2.106593638087213E-4</v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>
        <f t="shared" si="122"/>
        <v>-1</v>
      </c>
      <c r="M586" s="8" t="str">
        <f t="shared" si="119"/>
        <v/>
      </c>
      <c r="N586" s="34">
        <f t="shared" si="120"/>
        <v>-2.106593638087213E-4</v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6</v>
      </c>
      <c r="D588" s="7">
        <v>451</v>
      </c>
      <c r="E588" s="7">
        <v>9</v>
      </c>
      <c r="F588" s="7">
        <v>357</v>
      </c>
      <c r="G588" s="8">
        <f t="shared" si="115"/>
        <v>1.3752005500802201E-3</v>
      </c>
      <c r="H588" s="8">
        <f t="shared" si="116"/>
        <v>9.5007373077733312E-2</v>
      </c>
      <c r="I588" s="8">
        <f t="shared" si="117"/>
        <v>3.5197497066875244E-3</v>
      </c>
      <c r="J588" s="8">
        <f t="shared" si="118"/>
        <v>0.12552742616033755</v>
      </c>
      <c r="K588" s="8">
        <f t="shared" si="121"/>
        <v>0.5</v>
      </c>
      <c r="L588" s="8">
        <f t="shared" si="122"/>
        <v>-0.20842572062084258</v>
      </c>
      <c r="M588" s="8">
        <f t="shared" si="119"/>
        <v>6.8760027504011006E-4</v>
      </c>
      <c r="N588" s="34">
        <f t="shared" si="120"/>
        <v>-1.9801980198019806E-2</v>
      </c>
    </row>
    <row r="589" spans="1:14" ht="25.5" x14ac:dyDescent="0.2">
      <c r="A589" s="45"/>
      <c r="B589" s="42" t="s">
        <v>558</v>
      </c>
      <c r="C589" s="39">
        <v>3</v>
      </c>
      <c r="D589" s="7">
        <v>121</v>
      </c>
      <c r="E589" s="7">
        <v>3</v>
      </c>
      <c r="F589" s="7">
        <v>54</v>
      </c>
      <c r="G589" s="8">
        <f t="shared" si="115"/>
        <v>6.8760027504011006E-4</v>
      </c>
      <c r="H589" s="8">
        <f t="shared" si="116"/>
        <v>2.5489783020855278E-2</v>
      </c>
      <c r="I589" s="8">
        <f t="shared" si="117"/>
        <v>1.1732499022291747E-3</v>
      </c>
      <c r="J589" s="8">
        <f t="shared" si="118"/>
        <v>1.8987341772151899E-2</v>
      </c>
      <c r="K589" s="8">
        <f t="shared" si="121"/>
        <v>0</v>
      </c>
      <c r="L589" s="8">
        <f t="shared" si="122"/>
        <v>-0.55371900826446285</v>
      </c>
      <c r="M589" s="8">
        <f t="shared" si="119"/>
        <v>0</v>
      </c>
      <c r="N589" s="34">
        <f t="shared" si="120"/>
        <v>-1.4114177375184328E-2</v>
      </c>
    </row>
    <row r="590" spans="1:14" x14ac:dyDescent="0.2">
      <c r="A590" s="45"/>
      <c r="B590" s="42" t="s">
        <v>559</v>
      </c>
      <c r="C590" s="39">
        <v>4</v>
      </c>
      <c r="D590" s="7">
        <v>162</v>
      </c>
      <c r="E590" s="7">
        <v>1</v>
      </c>
      <c r="F590" s="7">
        <v>95</v>
      </c>
      <c r="G590" s="8">
        <f t="shared" si="115"/>
        <v>9.1680036672014671E-4</v>
      </c>
      <c r="H590" s="8">
        <f t="shared" si="116"/>
        <v>3.4126816937012854E-2</v>
      </c>
      <c r="I590" s="8">
        <f t="shared" si="117"/>
        <v>3.9108330074305825E-4</v>
      </c>
      <c r="J590" s="8">
        <f t="shared" si="118"/>
        <v>3.3403656821378337E-2</v>
      </c>
      <c r="K590" s="8">
        <f t="shared" si="121"/>
        <v>-0.75</v>
      </c>
      <c r="L590" s="8">
        <f t="shared" si="122"/>
        <v>-0.41358024691358025</v>
      </c>
      <c r="M590" s="8">
        <f t="shared" si="119"/>
        <v>-6.8760027504011006E-4</v>
      </c>
      <c r="N590" s="34">
        <f t="shared" si="120"/>
        <v>-1.4114177375184328E-2</v>
      </c>
    </row>
    <row r="591" spans="1:14" x14ac:dyDescent="0.2">
      <c r="A591" s="45"/>
      <c r="B591" s="42" t="s">
        <v>560</v>
      </c>
      <c r="C591" s="39">
        <v>0</v>
      </c>
      <c r="D591" s="7">
        <v>12</v>
      </c>
      <c r="E591" s="7">
        <v>0</v>
      </c>
      <c r="F591" s="7">
        <v>10</v>
      </c>
      <c r="G591" s="8" t="str">
        <f t="shared" si="115"/>
        <v/>
      </c>
      <c r="H591" s="8">
        <f t="shared" si="116"/>
        <v>2.5279123657046556E-3</v>
      </c>
      <c r="I591" s="8" t="str">
        <f t="shared" si="117"/>
        <v/>
      </c>
      <c r="J591" s="8">
        <f t="shared" si="118"/>
        <v>3.5161744022503515E-3</v>
      </c>
      <c r="K591" s="8" t="str">
        <f t="shared" si="121"/>
        <v xml:space="preserve"> </v>
      </c>
      <c r="L591" s="8">
        <f t="shared" si="122"/>
        <v>-0.16666666666666666</v>
      </c>
      <c r="M591" s="8" t="str">
        <f t="shared" si="119"/>
        <v/>
      </c>
      <c r="N591" s="34">
        <f t="shared" si="120"/>
        <v>-4.213187276174426E-4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2</v>
      </c>
      <c r="E594" s="7">
        <v>0</v>
      </c>
      <c r="F594" s="7">
        <v>1</v>
      </c>
      <c r="G594" s="8" t="str">
        <f t="shared" si="115"/>
        <v/>
      </c>
      <c r="H594" s="8">
        <f t="shared" si="116"/>
        <v>4.213187276174426E-4</v>
      </c>
      <c r="I594" s="8" t="str">
        <f t="shared" si="117"/>
        <v/>
      </c>
      <c r="J594" s="8">
        <f t="shared" si="118"/>
        <v>3.5161744022503517E-4</v>
      </c>
      <c r="K594" s="8" t="str">
        <f t="shared" si="121"/>
        <v xml:space="preserve"> </v>
      </c>
      <c r="L594" s="8">
        <f t="shared" si="122"/>
        <v>-0.5</v>
      </c>
      <c r="M594" s="8" t="str">
        <f t="shared" si="119"/>
        <v/>
      </c>
      <c r="N594" s="34">
        <f t="shared" si="120"/>
        <v>-2.106593638087213E-4</v>
      </c>
    </row>
    <row r="595" spans="1:14" x14ac:dyDescent="0.2">
      <c r="A595" s="45"/>
      <c r="B595" s="42" t="s">
        <v>564</v>
      </c>
      <c r="C595" s="39">
        <v>3</v>
      </c>
      <c r="D595" s="7">
        <v>8</v>
      </c>
      <c r="E595" s="7">
        <v>1</v>
      </c>
      <c r="F595" s="7">
        <v>3</v>
      </c>
      <c r="G595" s="8">
        <f t="shared" si="115"/>
        <v>6.8760027504011006E-4</v>
      </c>
      <c r="H595" s="8">
        <f t="shared" si="116"/>
        <v>1.6852749104697704E-3</v>
      </c>
      <c r="I595" s="8">
        <f t="shared" si="117"/>
        <v>3.9108330074305825E-4</v>
      </c>
      <c r="J595" s="8">
        <f t="shared" si="118"/>
        <v>1.0548523206751054E-3</v>
      </c>
      <c r="K595" s="8">
        <f t="shared" si="121"/>
        <v>-0.66666666666666663</v>
      </c>
      <c r="L595" s="8">
        <f t="shared" si="122"/>
        <v>-0.625</v>
      </c>
      <c r="M595" s="8">
        <f t="shared" si="119"/>
        <v>-4.5840018336007336E-4</v>
      </c>
      <c r="N595" s="34">
        <f t="shared" si="120"/>
        <v>-1.0532968190436064E-3</v>
      </c>
    </row>
    <row r="596" spans="1:14" x14ac:dyDescent="0.2">
      <c r="A596" s="45"/>
      <c r="B596" s="42" t="s">
        <v>565</v>
      </c>
      <c r="C596" s="39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2.106593638087213E-4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34">
        <f t="shared" si="120"/>
        <v>-2.106593638087213E-4</v>
      </c>
    </row>
    <row r="597" spans="1:14" x14ac:dyDescent="0.2">
      <c r="A597" s="45"/>
      <c r="B597" s="42" t="s">
        <v>566</v>
      </c>
      <c r="C597" s="39">
        <v>2</v>
      </c>
      <c r="D597" s="7">
        <v>79</v>
      </c>
      <c r="E597" s="7">
        <v>0</v>
      </c>
      <c r="F597" s="7">
        <v>63</v>
      </c>
      <c r="G597" s="8">
        <f t="shared" si="115"/>
        <v>4.5840018336007336E-4</v>
      </c>
      <c r="H597" s="8">
        <f t="shared" si="116"/>
        <v>1.6642089740888981E-2</v>
      </c>
      <c r="I597" s="8" t="str">
        <f t="shared" si="117"/>
        <v/>
      </c>
      <c r="J597" s="8">
        <f t="shared" si="118"/>
        <v>2.2151898734177215E-2</v>
      </c>
      <c r="K597" s="8">
        <f t="shared" si="121"/>
        <v>-1</v>
      </c>
      <c r="L597" s="8">
        <f t="shared" si="122"/>
        <v>-0.20253164556962025</v>
      </c>
      <c r="M597" s="8">
        <f t="shared" si="119"/>
        <v>-4.5840018336007336E-4</v>
      </c>
      <c r="N597" s="34">
        <f t="shared" si="120"/>
        <v>-3.3705498209395403E-3</v>
      </c>
    </row>
    <row r="598" spans="1:14" x14ac:dyDescent="0.2">
      <c r="A598" s="45"/>
      <c r="B598" s="42" t="s">
        <v>567</v>
      </c>
      <c r="C598" s="39">
        <v>0</v>
      </c>
      <c r="D598" s="7">
        <v>12</v>
      </c>
      <c r="E598" s="7">
        <v>0</v>
      </c>
      <c r="F598" s="7">
        <v>5</v>
      </c>
      <c r="G598" s="8" t="str">
        <f t="shared" si="115"/>
        <v/>
      </c>
      <c r="H598" s="8">
        <f t="shared" si="116"/>
        <v>2.5279123657046556E-3</v>
      </c>
      <c r="I598" s="8" t="str">
        <f t="shared" si="117"/>
        <v/>
      </c>
      <c r="J598" s="8">
        <f t="shared" si="118"/>
        <v>1.7580872011251757E-3</v>
      </c>
      <c r="K598" s="8" t="str">
        <f t="shared" si="121"/>
        <v xml:space="preserve"> </v>
      </c>
      <c r="L598" s="8">
        <f t="shared" si="122"/>
        <v>-0.58333333333333337</v>
      </c>
      <c r="M598" s="8" t="str">
        <f t="shared" si="119"/>
        <v/>
      </c>
      <c r="N598" s="34">
        <f t="shared" si="120"/>
        <v>-1.4746155466610492E-3</v>
      </c>
    </row>
    <row r="599" spans="1:14" ht="25.5" x14ac:dyDescent="0.2">
      <c r="A599" s="45"/>
      <c r="B599" s="42" t="s">
        <v>568</v>
      </c>
      <c r="C599" s="39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2.106593638087213E-4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34">
        <f t="shared" si="120"/>
        <v>-2.106593638087213E-4</v>
      </c>
    </row>
    <row r="600" spans="1:14" x14ac:dyDescent="0.2">
      <c r="A600" s="45"/>
      <c r="B600" s="42" t="s">
        <v>569</v>
      </c>
      <c r="C600" s="39">
        <v>0</v>
      </c>
      <c r="D600" s="7">
        <v>3</v>
      </c>
      <c r="E600" s="7">
        <v>0</v>
      </c>
      <c r="F600" s="7">
        <v>4</v>
      </c>
      <c r="G600" s="8" t="str">
        <f t="shared" si="115"/>
        <v/>
      </c>
      <c r="H600" s="8">
        <f t="shared" si="116"/>
        <v>6.3197809142616389E-4</v>
      </c>
      <c r="I600" s="8" t="str">
        <f t="shared" si="117"/>
        <v/>
      </c>
      <c r="J600" s="8">
        <f t="shared" si="118"/>
        <v>1.4064697609001407E-3</v>
      </c>
      <c r="K600" s="8" t="str">
        <f t="shared" si="121"/>
        <v xml:space="preserve"> </v>
      </c>
      <c r="L600" s="8">
        <f t="shared" si="122"/>
        <v>0.33333333333333331</v>
      </c>
      <c r="M600" s="8" t="str">
        <f t="shared" si="119"/>
        <v/>
      </c>
      <c r="N600" s="34">
        <f t="shared" si="120"/>
        <v>2.106593638087213E-4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13</v>
      </c>
      <c r="E602" s="7">
        <v>0</v>
      </c>
      <c r="F602" s="7">
        <v>1</v>
      </c>
      <c r="G602" s="8" t="str">
        <f t="shared" si="115"/>
        <v/>
      </c>
      <c r="H602" s="8">
        <f t="shared" si="116"/>
        <v>2.7385717295133768E-3</v>
      </c>
      <c r="I602" s="8" t="str">
        <f t="shared" si="117"/>
        <v/>
      </c>
      <c r="J602" s="8">
        <f t="shared" si="118"/>
        <v>3.5161744022503517E-4</v>
      </c>
      <c r="K602" s="8" t="str">
        <f t="shared" si="121"/>
        <v xml:space="preserve"> </v>
      </c>
      <c r="L602" s="8">
        <f t="shared" si="122"/>
        <v>-0.92307692307692313</v>
      </c>
      <c r="M602" s="8" t="str">
        <f t="shared" si="119"/>
        <v/>
      </c>
      <c r="N602" s="34">
        <f t="shared" si="120"/>
        <v>-2.5279123657046556E-3</v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889</v>
      </c>
      <c r="D612" s="29">
        <f>SUM(D613:D640)</f>
        <v>2108</v>
      </c>
      <c r="E612" s="29">
        <f>SUM(E613:E640)</f>
        <v>695</v>
      </c>
      <c r="F612" s="29">
        <f>SUM(F613:F640)</f>
        <v>1482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-0.21822272215973004</v>
      </c>
      <c r="L612" s="30">
        <f>+IF(AND(D612=0,F612=0),"",IF(D612=0,1,IF(F612=0,-1,(F612-D612)/D612)))</f>
        <v>-0.29696394686907018</v>
      </c>
      <c r="M612" s="30">
        <f t="shared" ref="M612:M640" si="127">+IF(OR(AND(G612=""),(K612="")),"",G612*K612)</f>
        <v>-0.21822272215973004</v>
      </c>
      <c r="N612" s="30">
        <f t="shared" ref="N612:N640" si="128">+IF(OR(AND(H612=""),(L612="")),"",H612*L612)</f>
        <v>-0.29696394686907018</v>
      </c>
    </row>
    <row r="613" spans="1:14" x14ac:dyDescent="0.2">
      <c r="A613" s="45"/>
      <c r="B613" s="41" t="s">
        <v>574</v>
      </c>
      <c r="C613" s="38">
        <v>4</v>
      </c>
      <c r="D613" s="31">
        <v>13</v>
      </c>
      <c r="E613" s="31">
        <v>0</v>
      </c>
      <c r="F613" s="31">
        <v>3</v>
      </c>
      <c r="G613" s="32">
        <f t="shared" si="123"/>
        <v>4.4994375703037125E-3</v>
      </c>
      <c r="H613" s="32">
        <f t="shared" si="124"/>
        <v>6.1669829222011389E-3</v>
      </c>
      <c r="I613" s="32" t="str">
        <f t="shared" si="125"/>
        <v/>
      </c>
      <c r="J613" s="32">
        <f t="shared" si="126"/>
        <v>2.0242914979757085E-3</v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-0.76923076923076927</v>
      </c>
      <c r="M613" s="32">
        <f t="shared" si="127"/>
        <v>-4.4994375703037125E-3</v>
      </c>
      <c r="N613" s="33">
        <f t="shared" si="128"/>
        <v>-4.7438330170777995E-3</v>
      </c>
    </row>
    <row r="614" spans="1:14" x14ac:dyDescent="0.2">
      <c r="A614" s="45"/>
      <c r="B614" s="42" t="s">
        <v>575</v>
      </c>
      <c r="C614" s="39">
        <v>8</v>
      </c>
      <c r="D614" s="7">
        <v>19</v>
      </c>
      <c r="E614" s="7">
        <v>3</v>
      </c>
      <c r="F614" s="7">
        <v>7</v>
      </c>
      <c r="G614" s="8">
        <f t="shared" si="123"/>
        <v>8.9988751406074249E-3</v>
      </c>
      <c r="H614" s="8">
        <f t="shared" si="124"/>
        <v>9.0132827324478186E-3</v>
      </c>
      <c r="I614" s="8">
        <f t="shared" si="125"/>
        <v>4.3165467625899279E-3</v>
      </c>
      <c r="J614" s="8">
        <f t="shared" si="126"/>
        <v>4.7233468286099868E-3</v>
      </c>
      <c r="K614" s="8">
        <f t="shared" si="129"/>
        <v>-0.625</v>
      </c>
      <c r="L614" s="8">
        <f t="shared" si="130"/>
        <v>-0.63157894736842102</v>
      </c>
      <c r="M614" s="8">
        <f t="shared" si="127"/>
        <v>-5.6242969628796406E-3</v>
      </c>
      <c r="N614" s="34">
        <f t="shared" si="128"/>
        <v>-5.6925996204933585E-3</v>
      </c>
    </row>
    <row r="615" spans="1:14" ht="25.5" x14ac:dyDescent="0.2">
      <c r="A615" s="45"/>
      <c r="B615" s="42" t="s">
        <v>576</v>
      </c>
      <c r="C615" s="39">
        <v>178</v>
      </c>
      <c r="D615" s="7">
        <v>98</v>
      </c>
      <c r="E615" s="7">
        <v>74</v>
      </c>
      <c r="F615" s="7">
        <v>48</v>
      </c>
      <c r="G615" s="8">
        <f t="shared" si="123"/>
        <v>0.20022497187851518</v>
      </c>
      <c r="H615" s="8">
        <f t="shared" si="124"/>
        <v>4.6489563567362426E-2</v>
      </c>
      <c r="I615" s="8">
        <f t="shared" si="125"/>
        <v>0.10647482014388489</v>
      </c>
      <c r="J615" s="8">
        <f t="shared" si="126"/>
        <v>3.2388663967611336E-2</v>
      </c>
      <c r="K615" s="8">
        <f t="shared" si="129"/>
        <v>-0.5842696629213483</v>
      </c>
      <c r="L615" s="8">
        <f t="shared" si="130"/>
        <v>-0.51020408163265307</v>
      </c>
      <c r="M615" s="8">
        <f t="shared" si="127"/>
        <v>-0.1169853768278965</v>
      </c>
      <c r="N615" s="34">
        <f t="shared" si="128"/>
        <v>-2.3719165085388991E-2</v>
      </c>
    </row>
    <row r="616" spans="1:14" x14ac:dyDescent="0.2">
      <c r="A616" s="45"/>
      <c r="B616" s="42" t="s">
        <v>577</v>
      </c>
      <c r="C616" s="39">
        <v>176</v>
      </c>
      <c r="D616" s="7">
        <v>119</v>
      </c>
      <c r="E616" s="7">
        <v>125</v>
      </c>
      <c r="F616" s="7">
        <v>45</v>
      </c>
      <c r="G616" s="8">
        <f t="shared" si="123"/>
        <v>0.19797525309336333</v>
      </c>
      <c r="H616" s="8">
        <f t="shared" si="124"/>
        <v>5.6451612903225805E-2</v>
      </c>
      <c r="I616" s="8">
        <f t="shared" si="125"/>
        <v>0.17985611510791366</v>
      </c>
      <c r="J616" s="8">
        <f t="shared" si="126"/>
        <v>3.0364372469635626E-2</v>
      </c>
      <c r="K616" s="8">
        <f t="shared" si="129"/>
        <v>-0.28977272727272729</v>
      </c>
      <c r="L616" s="8">
        <f t="shared" si="130"/>
        <v>-0.62184873949579833</v>
      </c>
      <c r="M616" s="8">
        <f t="shared" si="127"/>
        <v>-5.7367829021372337E-2</v>
      </c>
      <c r="N616" s="34">
        <f t="shared" si="128"/>
        <v>-3.510436432637571E-2</v>
      </c>
    </row>
    <row r="617" spans="1:14" x14ac:dyDescent="0.2">
      <c r="A617" s="45"/>
      <c r="B617" s="42" t="s">
        <v>578</v>
      </c>
      <c r="C617" s="39">
        <v>3</v>
      </c>
      <c r="D617" s="7">
        <v>8</v>
      </c>
      <c r="E617" s="7">
        <v>38</v>
      </c>
      <c r="F617" s="7">
        <v>40</v>
      </c>
      <c r="G617" s="8">
        <f t="shared" si="123"/>
        <v>3.3745781777277839E-3</v>
      </c>
      <c r="H617" s="8">
        <f t="shared" si="124"/>
        <v>3.7950664136622392E-3</v>
      </c>
      <c r="I617" s="8">
        <f t="shared" si="125"/>
        <v>5.4676258992805753E-2</v>
      </c>
      <c r="J617" s="8">
        <f t="shared" si="126"/>
        <v>2.6990553306342781E-2</v>
      </c>
      <c r="K617" s="8">
        <f t="shared" si="129"/>
        <v>11.666666666666666</v>
      </c>
      <c r="L617" s="8">
        <f t="shared" si="130"/>
        <v>4</v>
      </c>
      <c r="M617" s="8">
        <f t="shared" si="127"/>
        <v>3.937007874015748E-2</v>
      </c>
      <c r="N617" s="34">
        <f t="shared" si="128"/>
        <v>1.5180265654648957E-2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1</v>
      </c>
      <c r="E619" s="7">
        <v>0</v>
      </c>
      <c r="F619" s="7">
        <v>3</v>
      </c>
      <c r="G619" s="8" t="str">
        <f t="shared" si="123"/>
        <v/>
      </c>
      <c r="H619" s="8">
        <f t="shared" si="124"/>
        <v>4.743833017077799E-4</v>
      </c>
      <c r="I619" s="8" t="str">
        <f t="shared" si="125"/>
        <v/>
      </c>
      <c r="J619" s="8">
        <f t="shared" si="126"/>
        <v>2.0242914979757085E-3</v>
      </c>
      <c r="K619" s="8" t="str">
        <f t="shared" si="129"/>
        <v xml:space="preserve"> </v>
      </c>
      <c r="L619" s="8">
        <f t="shared" si="130"/>
        <v>2</v>
      </c>
      <c r="M619" s="8" t="str">
        <f t="shared" si="127"/>
        <v/>
      </c>
      <c r="N619" s="34">
        <f t="shared" si="128"/>
        <v>9.4876660341555979E-4</v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1</v>
      </c>
      <c r="F620" s="7">
        <v>1</v>
      </c>
      <c r="G620" s="8" t="str">
        <f t="shared" si="123"/>
        <v/>
      </c>
      <c r="H620" s="8" t="str">
        <f t="shared" si="124"/>
        <v/>
      </c>
      <c r="I620" s="8">
        <f t="shared" si="125"/>
        <v>1.4388489208633094E-3</v>
      </c>
      <c r="J620" s="8">
        <f t="shared" si="126"/>
        <v>6.7476383265856947E-4</v>
      </c>
      <c r="K620" s="8">
        <f t="shared" si="129"/>
        <v>1</v>
      </c>
      <c r="L620" s="8">
        <f t="shared" si="130"/>
        <v>1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3</v>
      </c>
      <c r="D621" s="7">
        <v>1</v>
      </c>
      <c r="E621" s="7">
        <v>2</v>
      </c>
      <c r="F621" s="7">
        <v>2</v>
      </c>
      <c r="G621" s="8">
        <f t="shared" si="123"/>
        <v>3.3745781777277839E-3</v>
      </c>
      <c r="H621" s="8">
        <f t="shared" si="124"/>
        <v>4.743833017077799E-4</v>
      </c>
      <c r="I621" s="8">
        <f t="shared" si="125"/>
        <v>2.8776978417266188E-3</v>
      </c>
      <c r="J621" s="8">
        <f t="shared" si="126"/>
        <v>1.3495276653171389E-3</v>
      </c>
      <c r="K621" s="8">
        <f t="shared" si="129"/>
        <v>-0.33333333333333331</v>
      </c>
      <c r="L621" s="8">
        <f t="shared" si="130"/>
        <v>1</v>
      </c>
      <c r="M621" s="8">
        <f t="shared" si="127"/>
        <v>-1.1248593925759279E-3</v>
      </c>
      <c r="N621" s="34">
        <f t="shared" si="128"/>
        <v>4.743833017077799E-4</v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7</v>
      </c>
      <c r="E622" s="7">
        <v>1</v>
      </c>
      <c r="F622" s="7">
        <v>3</v>
      </c>
      <c r="G622" s="8" t="str">
        <f t="shared" si="123"/>
        <v/>
      </c>
      <c r="H622" s="8">
        <f t="shared" si="124"/>
        <v>3.3206831119544592E-3</v>
      </c>
      <c r="I622" s="8">
        <f t="shared" si="125"/>
        <v>1.4388489208633094E-3</v>
      </c>
      <c r="J622" s="8">
        <f t="shared" si="126"/>
        <v>2.0242914979757085E-3</v>
      </c>
      <c r="K622" s="8">
        <f t="shared" si="129"/>
        <v>1</v>
      </c>
      <c r="L622" s="8">
        <f t="shared" si="130"/>
        <v>-0.5714285714285714</v>
      </c>
      <c r="M622" s="8" t="str">
        <f t="shared" si="127"/>
        <v/>
      </c>
      <c r="N622" s="34">
        <f t="shared" si="128"/>
        <v>-1.8975332068311194E-3</v>
      </c>
    </row>
    <row r="623" spans="1:14" x14ac:dyDescent="0.2">
      <c r="A623" s="45"/>
      <c r="B623" s="42" t="s">
        <v>584</v>
      </c>
      <c r="C623" s="39">
        <v>12</v>
      </c>
      <c r="D623" s="7">
        <v>3</v>
      </c>
      <c r="E623" s="7">
        <v>26</v>
      </c>
      <c r="F623" s="7">
        <v>7</v>
      </c>
      <c r="G623" s="8">
        <f t="shared" si="123"/>
        <v>1.3498312710911136E-2</v>
      </c>
      <c r="H623" s="8">
        <f t="shared" si="124"/>
        <v>1.4231499051233396E-3</v>
      </c>
      <c r="I623" s="8">
        <f t="shared" si="125"/>
        <v>3.7410071942446041E-2</v>
      </c>
      <c r="J623" s="8">
        <f t="shared" si="126"/>
        <v>4.7233468286099868E-3</v>
      </c>
      <c r="K623" s="8">
        <f t="shared" si="129"/>
        <v>1.1666666666666667</v>
      </c>
      <c r="L623" s="8">
        <f t="shared" si="130"/>
        <v>1.3333333333333333</v>
      </c>
      <c r="M623" s="8">
        <f t="shared" si="127"/>
        <v>1.5748031496062992E-2</v>
      </c>
      <c r="N623" s="34">
        <f t="shared" si="128"/>
        <v>1.8975332068311194E-3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1</v>
      </c>
      <c r="E626" s="7">
        <v>4</v>
      </c>
      <c r="F626" s="7">
        <v>35</v>
      </c>
      <c r="G626" s="8" t="str">
        <f t="shared" si="123"/>
        <v/>
      </c>
      <c r="H626" s="8">
        <f t="shared" si="124"/>
        <v>4.743833017077799E-4</v>
      </c>
      <c r="I626" s="8">
        <f t="shared" si="125"/>
        <v>5.7553956834532375E-3</v>
      </c>
      <c r="J626" s="8">
        <f t="shared" si="126"/>
        <v>2.3616734143049933E-2</v>
      </c>
      <c r="K626" s="8">
        <f t="shared" si="129"/>
        <v>1</v>
      </c>
      <c r="L626" s="8">
        <f t="shared" si="130"/>
        <v>34</v>
      </c>
      <c r="M626" s="8" t="str">
        <f t="shared" si="127"/>
        <v/>
      </c>
      <c r="N626" s="34">
        <f t="shared" si="128"/>
        <v>1.6129032258064516E-2</v>
      </c>
    </row>
    <row r="627" spans="1:14" ht="25.5" x14ac:dyDescent="0.2">
      <c r="A627" s="45"/>
      <c r="B627" s="42" t="s">
        <v>588</v>
      </c>
      <c r="C627" s="39">
        <v>8</v>
      </c>
      <c r="D627" s="7">
        <v>97</v>
      </c>
      <c r="E627" s="7">
        <v>7</v>
      </c>
      <c r="F627" s="7">
        <v>50</v>
      </c>
      <c r="G627" s="8">
        <f t="shared" si="123"/>
        <v>8.9988751406074249E-3</v>
      </c>
      <c r="H627" s="8">
        <f t="shared" si="124"/>
        <v>4.6015180265654647E-2</v>
      </c>
      <c r="I627" s="8">
        <f t="shared" si="125"/>
        <v>1.0071942446043165E-2</v>
      </c>
      <c r="J627" s="8">
        <f t="shared" si="126"/>
        <v>3.3738191632928474E-2</v>
      </c>
      <c r="K627" s="8">
        <f t="shared" si="129"/>
        <v>-0.125</v>
      </c>
      <c r="L627" s="8">
        <f t="shared" si="130"/>
        <v>-0.4845360824742268</v>
      </c>
      <c r="M627" s="8">
        <f t="shared" si="127"/>
        <v>-1.1248593925759281E-3</v>
      </c>
      <c r="N627" s="34">
        <f t="shared" si="128"/>
        <v>-2.2296015180265652E-2</v>
      </c>
    </row>
    <row r="628" spans="1:14" x14ac:dyDescent="0.2">
      <c r="A628" s="45"/>
      <c r="B628" s="42" t="s">
        <v>589</v>
      </c>
      <c r="C628" s="39">
        <v>8</v>
      </c>
      <c r="D628" s="7">
        <v>28</v>
      </c>
      <c r="E628" s="7">
        <v>0</v>
      </c>
      <c r="F628" s="7">
        <v>0</v>
      </c>
      <c r="G628" s="8">
        <f t="shared" si="123"/>
        <v>8.9988751406074249E-3</v>
      </c>
      <c r="H628" s="8">
        <f t="shared" si="124"/>
        <v>1.3282732447817837E-2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-8.9988751406074249E-3</v>
      </c>
      <c r="N628" s="34">
        <f t="shared" si="128"/>
        <v>-1.3282732447817837E-2</v>
      </c>
    </row>
    <row r="629" spans="1:14" x14ac:dyDescent="0.2">
      <c r="A629" s="45"/>
      <c r="B629" s="42" t="s">
        <v>590</v>
      </c>
      <c r="C629" s="39">
        <v>4</v>
      </c>
      <c r="D629" s="7">
        <v>123</v>
      </c>
      <c r="E629" s="7">
        <v>3</v>
      </c>
      <c r="F629" s="7">
        <v>34</v>
      </c>
      <c r="G629" s="8">
        <f t="shared" si="123"/>
        <v>4.4994375703037125E-3</v>
      </c>
      <c r="H629" s="8">
        <f t="shared" si="124"/>
        <v>5.8349146110056926E-2</v>
      </c>
      <c r="I629" s="8">
        <f t="shared" si="125"/>
        <v>4.3165467625899279E-3</v>
      </c>
      <c r="J629" s="8">
        <f t="shared" si="126"/>
        <v>2.2941970310391364E-2</v>
      </c>
      <c r="K629" s="8">
        <f t="shared" si="129"/>
        <v>-0.25</v>
      </c>
      <c r="L629" s="8">
        <f t="shared" si="130"/>
        <v>-0.72357723577235777</v>
      </c>
      <c r="M629" s="8">
        <f t="shared" si="127"/>
        <v>-1.1248593925759281E-3</v>
      </c>
      <c r="N629" s="34">
        <f t="shared" si="128"/>
        <v>-4.2220113851992411E-2</v>
      </c>
    </row>
    <row r="630" spans="1:14" x14ac:dyDescent="0.2">
      <c r="A630" s="45"/>
      <c r="B630" s="42" t="s">
        <v>591</v>
      </c>
      <c r="C630" s="39">
        <v>130</v>
      </c>
      <c r="D630" s="7">
        <v>728</v>
      </c>
      <c r="E630" s="7">
        <v>130</v>
      </c>
      <c r="F630" s="7">
        <v>659</v>
      </c>
      <c r="G630" s="8">
        <f t="shared" si="123"/>
        <v>0.14623172103487064</v>
      </c>
      <c r="H630" s="8">
        <f t="shared" si="124"/>
        <v>0.34535104364326374</v>
      </c>
      <c r="I630" s="8">
        <f t="shared" si="125"/>
        <v>0.18705035971223022</v>
      </c>
      <c r="J630" s="8">
        <f t="shared" si="126"/>
        <v>0.44466936572199728</v>
      </c>
      <c r="K630" s="8">
        <f t="shared" si="129"/>
        <v>0</v>
      </c>
      <c r="L630" s="8">
        <f t="shared" si="130"/>
        <v>-9.4780219780219777E-2</v>
      </c>
      <c r="M630" s="8">
        <f t="shared" si="127"/>
        <v>0</v>
      </c>
      <c r="N630" s="34">
        <f t="shared" si="128"/>
        <v>-3.273244781783681E-2</v>
      </c>
    </row>
    <row r="631" spans="1:14" x14ac:dyDescent="0.2">
      <c r="A631" s="45"/>
      <c r="B631" s="42" t="s">
        <v>592</v>
      </c>
      <c r="C631" s="39">
        <v>2</v>
      </c>
      <c r="D631" s="7">
        <v>75</v>
      </c>
      <c r="E631" s="7">
        <v>6</v>
      </c>
      <c r="F631" s="7">
        <v>52</v>
      </c>
      <c r="G631" s="8">
        <f t="shared" si="123"/>
        <v>2.2497187851518562E-3</v>
      </c>
      <c r="H631" s="8">
        <f t="shared" si="124"/>
        <v>3.5578747628083489E-2</v>
      </c>
      <c r="I631" s="8">
        <f t="shared" si="125"/>
        <v>8.6330935251798559E-3</v>
      </c>
      <c r="J631" s="8">
        <f t="shared" si="126"/>
        <v>3.5087719298245612E-2</v>
      </c>
      <c r="K631" s="8">
        <f t="shared" si="129"/>
        <v>2</v>
      </c>
      <c r="L631" s="8">
        <f t="shared" si="130"/>
        <v>-0.30666666666666664</v>
      </c>
      <c r="M631" s="8">
        <f t="shared" si="127"/>
        <v>4.4994375703037125E-3</v>
      </c>
      <c r="N631" s="34">
        <f t="shared" si="128"/>
        <v>-1.0910815939278935E-2</v>
      </c>
    </row>
    <row r="632" spans="1:14" x14ac:dyDescent="0.2">
      <c r="A632" s="45"/>
      <c r="B632" s="42" t="s">
        <v>593</v>
      </c>
      <c r="C632" s="39">
        <v>0</v>
      </c>
      <c r="D632" s="7">
        <v>5</v>
      </c>
      <c r="E632" s="7">
        <v>0</v>
      </c>
      <c r="F632" s="7">
        <v>2</v>
      </c>
      <c r="G632" s="8" t="str">
        <f t="shared" si="123"/>
        <v/>
      </c>
      <c r="H632" s="8">
        <f t="shared" si="124"/>
        <v>2.3719165085388993E-3</v>
      </c>
      <c r="I632" s="8" t="str">
        <f t="shared" si="125"/>
        <v/>
      </c>
      <c r="J632" s="8">
        <f t="shared" si="126"/>
        <v>1.3495276653171389E-3</v>
      </c>
      <c r="K632" s="8" t="str">
        <f t="shared" si="129"/>
        <v xml:space="preserve"> </v>
      </c>
      <c r="L632" s="8">
        <f t="shared" si="130"/>
        <v>-0.6</v>
      </c>
      <c r="M632" s="8" t="str">
        <f t="shared" si="127"/>
        <v/>
      </c>
      <c r="N632" s="34">
        <f t="shared" si="128"/>
        <v>-1.4231499051233396E-3</v>
      </c>
    </row>
    <row r="633" spans="1:14" x14ac:dyDescent="0.2">
      <c r="A633" s="45"/>
      <c r="B633" s="42" t="s">
        <v>594</v>
      </c>
      <c r="C633" s="39">
        <v>0</v>
      </c>
      <c r="D633" s="7">
        <v>12</v>
      </c>
      <c r="E633" s="7">
        <v>0</v>
      </c>
      <c r="F633" s="7">
        <v>11</v>
      </c>
      <c r="G633" s="8" t="str">
        <f t="shared" si="123"/>
        <v/>
      </c>
      <c r="H633" s="8">
        <f t="shared" si="124"/>
        <v>5.6925996204933585E-3</v>
      </c>
      <c r="I633" s="8" t="str">
        <f t="shared" si="125"/>
        <v/>
      </c>
      <c r="J633" s="8">
        <f t="shared" si="126"/>
        <v>7.4224021592442643E-3</v>
      </c>
      <c r="K633" s="8" t="str">
        <f t="shared" si="129"/>
        <v xml:space="preserve"> </v>
      </c>
      <c r="L633" s="8">
        <f t="shared" si="130"/>
        <v>-8.3333333333333329E-2</v>
      </c>
      <c r="M633" s="8" t="str">
        <f t="shared" si="127"/>
        <v/>
      </c>
      <c r="N633" s="34">
        <f t="shared" si="128"/>
        <v>-4.7438330170777984E-4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6</v>
      </c>
      <c r="D636" s="7">
        <v>47</v>
      </c>
      <c r="E636" s="7">
        <v>0</v>
      </c>
      <c r="F636" s="7">
        <v>17</v>
      </c>
      <c r="G636" s="8">
        <f t="shared" si="123"/>
        <v>6.7491563554555678E-3</v>
      </c>
      <c r="H636" s="8">
        <f t="shared" si="124"/>
        <v>2.2296015180265655E-2</v>
      </c>
      <c r="I636" s="8" t="str">
        <f t="shared" si="125"/>
        <v/>
      </c>
      <c r="J636" s="8">
        <f t="shared" si="126"/>
        <v>1.1470985155195682E-2</v>
      </c>
      <c r="K636" s="8">
        <f t="shared" si="129"/>
        <v>-1</v>
      </c>
      <c r="L636" s="8">
        <f t="shared" si="130"/>
        <v>-0.63829787234042556</v>
      </c>
      <c r="M636" s="8">
        <f t="shared" si="127"/>
        <v>-6.7491563554555678E-3</v>
      </c>
      <c r="N636" s="34">
        <f t="shared" si="128"/>
        <v>-1.4231499051233398E-2</v>
      </c>
    </row>
    <row r="637" spans="1:14" x14ac:dyDescent="0.2">
      <c r="A637" s="45"/>
      <c r="B637" s="42" t="s">
        <v>598</v>
      </c>
      <c r="C637" s="39">
        <v>1</v>
      </c>
      <c r="D637" s="7">
        <v>13</v>
      </c>
      <c r="E637" s="7">
        <v>0</v>
      </c>
      <c r="F637" s="7">
        <v>0</v>
      </c>
      <c r="G637" s="8">
        <f t="shared" si="123"/>
        <v>1.1248593925759281E-3</v>
      </c>
      <c r="H637" s="8">
        <f t="shared" si="124"/>
        <v>6.1669829222011389E-3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-1.1248593925759281E-3</v>
      </c>
      <c r="N637" s="34">
        <f t="shared" si="128"/>
        <v>-6.1669829222011389E-3</v>
      </c>
    </row>
    <row r="638" spans="1:14" ht="25.5" x14ac:dyDescent="0.2">
      <c r="A638" s="45"/>
      <c r="B638" s="42" t="s">
        <v>599</v>
      </c>
      <c r="C638" s="39">
        <v>0</v>
      </c>
      <c r="D638" s="7">
        <v>2</v>
      </c>
      <c r="E638" s="7">
        <v>0</v>
      </c>
      <c r="F638" s="7">
        <v>1</v>
      </c>
      <c r="G638" s="8" t="str">
        <f t="shared" si="123"/>
        <v/>
      </c>
      <c r="H638" s="8">
        <f t="shared" si="124"/>
        <v>9.4876660341555979E-4</v>
      </c>
      <c r="I638" s="8" t="str">
        <f t="shared" si="125"/>
        <v/>
      </c>
      <c r="J638" s="8">
        <f t="shared" si="126"/>
        <v>6.7476383265856947E-4</v>
      </c>
      <c r="K638" s="8" t="str">
        <f t="shared" si="129"/>
        <v xml:space="preserve"> </v>
      </c>
      <c r="L638" s="8">
        <f t="shared" si="130"/>
        <v>-0.5</v>
      </c>
      <c r="M638" s="8" t="str">
        <f t="shared" si="127"/>
        <v/>
      </c>
      <c r="N638" s="34">
        <f t="shared" si="128"/>
        <v>-4.743833017077799E-4</v>
      </c>
    </row>
    <row r="639" spans="1:14" ht="25.5" x14ac:dyDescent="0.2">
      <c r="A639" s="45"/>
      <c r="B639" s="42" t="s">
        <v>600</v>
      </c>
      <c r="C639" s="39">
        <v>5</v>
      </c>
      <c r="D639" s="7">
        <v>12</v>
      </c>
      <c r="E639" s="7">
        <v>1</v>
      </c>
      <c r="F639" s="7">
        <v>2</v>
      </c>
      <c r="G639" s="8">
        <f t="shared" si="123"/>
        <v>5.6242969628796397E-3</v>
      </c>
      <c r="H639" s="8">
        <f t="shared" si="124"/>
        <v>5.6925996204933585E-3</v>
      </c>
      <c r="I639" s="8">
        <f t="shared" si="125"/>
        <v>1.4388489208633094E-3</v>
      </c>
      <c r="J639" s="8">
        <f t="shared" si="126"/>
        <v>1.3495276653171389E-3</v>
      </c>
      <c r="K639" s="8">
        <f t="shared" si="129"/>
        <v>-0.8</v>
      </c>
      <c r="L639" s="8">
        <f t="shared" si="130"/>
        <v>-0.83333333333333337</v>
      </c>
      <c r="M639" s="8">
        <f t="shared" si="127"/>
        <v>-4.4994375703037116E-3</v>
      </c>
      <c r="N639" s="34">
        <f t="shared" si="128"/>
        <v>-4.7438330170777986E-3</v>
      </c>
    </row>
    <row r="640" spans="1:14" ht="26.25" thickBot="1" x14ac:dyDescent="0.25">
      <c r="A640" s="45"/>
      <c r="B640" s="43" t="s">
        <v>601</v>
      </c>
      <c r="C640" s="40">
        <v>341</v>
      </c>
      <c r="D640" s="35">
        <v>696</v>
      </c>
      <c r="E640" s="35">
        <v>274</v>
      </c>
      <c r="F640" s="35">
        <v>460</v>
      </c>
      <c r="G640" s="36">
        <f t="shared" si="123"/>
        <v>0.38357705286839144</v>
      </c>
      <c r="H640" s="36">
        <f t="shared" si="124"/>
        <v>0.33017077798861483</v>
      </c>
      <c r="I640" s="36">
        <f t="shared" si="125"/>
        <v>0.39424460431654679</v>
      </c>
      <c r="J640" s="36">
        <f t="shared" si="126"/>
        <v>0.31039136302294196</v>
      </c>
      <c r="K640" s="36">
        <f t="shared" si="129"/>
        <v>-0.19648093841642228</v>
      </c>
      <c r="L640" s="36">
        <f t="shared" si="130"/>
        <v>-0.33908045977011492</v>
      </c>
      <c r="M640" s="36">
        <f t="shared" si="127"/>
        <v>-7.5365579302587166E-2</v>
      </c>
      <c r="N640" s="37">
        <f t="shared" si="128"/>
        <v>-0.11195445920303605</v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658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659</v>
      </c>
      <c r="C9" s="29">
        <f>+C22+C81+C188+C371+C612</f>
        <v>379</v>
      </c>
      <c r="D9" s="29">
        <f>+D22+D81+D188+D371+D612</f>
        <v>650</v>
      </c>
      <c r="E9" s="29">
        <f>+E22+E81+E188+E371+E612</f>
        <v>213</v>
      </c>
      <c r="F9" s="29">
        <f>+F22+F81+F188+F371+F612</f>
        <v>393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-0.43799472295514513</v>
      </c>
      <c r="L9" s="30">
        <f t="shared" si="0"/>
        <v>-0.39538461538461539</v>
      </c>
      <c r="M9" s="30">
        <f t="shared" ref="M9:N14" si="1">+IF(OR(AND(G9=""),(K9="")),"",G9*K9)</f>
        <v>-0.43799472295514513</v>
      </c>
      <c r="N9" s="30">
        <f t="shared" si="1"/>
        <v>-0.39538461538461539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1</v>
      </c>
      <c r="E10" s="31">
        <f>+E22</f>
        <v>1</v>
      </c>
      <c r="F10" s="31">
        <f>+F22</f>
        <v>1</v>
      </c>
      <c r="G10" s="32">
        <f t="shared" ref="G10:J14" si="2">+C10/C$9</f>
        <v>0</v>
      </c>
      <c r="H10" s="32">
        <f t="shared" si="2"/>
        <v>1.5384615384615385E-3</v>
      </c>
      <c r="I10" s="32">
        <f t="shared" si="2"/>
        <v>4.6948356807511738E-3</v>
      </c>
      <c r="J10" s="32">
        <f t="shared" si="2"/>
        <v>2.5445292620865142E-3</v>
      </c>
      <c r="K10" s="32">
        <f t="shared" si="0"/>
        <v>1</v>
      </c>
      <c r="L10" s="32">
        <f t="shared" si="0"/>
        <v>0</v>
      </c>
      <c r="M10" s="32">
        <f t="shared" si="1"/>
        <v>0</v>
      </c>
      <c r="N10" s="33">
        <f t="shared" si="1"/>
        <v>0</v>
      </c>
    </row>
    <row r="11" spans="1:14" ht="28.5" customHeight="1" x14ac:dyDescent="0.2">
      <c r="A11" s="45"/>
      <c r="B11" s="42" t="s">
        <v>9</v>
      </c>
      <c r="C11" s="39">
        <f>+C81</f>
        <v>51</v>
      </c>
      <c r="D11" s="7">
        <f>+D81</f>
        <v>21</v>
      </c>
      <c r="E11" s="7">
        <f>+E81</f>
        <v>8</v>
      </c>
      <c r="F11" s="7">
        <f>+F81</f>
        <v>6</v>
      </c>
      <c r="G11" s="8">
        <f t="shared" si="2"/>
        <v>0.13456464379947231</v>
      </c>
      <c r="H11" s="8">
        <f t="shared" si="2"/>
        <v>3.2307692307692308E-2</v>
      </c>
      <c r="I11" s="8">
        <f t="shared" si="2"/>
        <v>3.7558685446009391E-2</v>
      </c>
      <c r="J11" s="8">
        <f t="shared" si="2"/>
        <v>1.5267175572519083E-2</v>
      </c>
      <c r="K11" s="8">
        <f t="shared" si="0"/>
        <v>-0.84313725490196079</v>
      </c>
      <c r="L11" s="8">
        <f t="shared" si="0"/>
        <v>-0.7142857142857143</v>
      </c>
      <c r="M11" s="8">
        <f t="shared" si="1"/>
        <v>-0.11345646437994723</v>
      </c>
      <c r="N11" s="34">
        <f t="shared" si="1"/>
        <v>-2.3076923076923078E-2</v>
      </c>
    </row>
    <row r="12" spans="1:14" ht="28.5" customHeight="1" x14ac:dyDescent="0.2">
      <c r="A12" s="45"/>
      <c r="B12" s="42" t="s">
        <v>10</v>
      </c>
      <c r="C12" s="39">
        <f>+C188</f>
        <v>32</v>
      </c>
      <c r="D12" s="7">
        <f>+D188</f>
        <v>58</v>
      </c>
      <c r="E12" s="7">
        <f>+E188</f>
        <v>16</v>
      </c>
      <c r="F12" s="7">
        <f>+F188</f>
        <v>27</v>
      </c>
      <c r="G12" s="8">
        <f t="shared" si="2"/>
        <v>8.4432717678100261E-2</v>
      </c>
      <c r="H12" s="8">
        <f t="shared" si="2"/>
        <v>8.9230769230769225E-2</v>
      </c>
      <c r="I12" s="8">
        <f t="shared" si="2"/>
        <v>7.5117370892018781E-2</v>
      </c>
      <c r="J12" s="8">
        <f t="shared" si="2"/>
        <v>6.8702290076335881E-2</v>
      </c>
      <c r="K12" s="8">
        <f t="shared" si="0"/>
        <v>-0.5</v>
      </c>
      <c r="L12" s="8">
        <f t="shared" si="0"/>
        <v>-0.53448275862068961</v>
      </c>
      <c r="M12" s="8">
        <f t="shared" si="1"/>
        <v>-4.221635883905013E-2</v>
      </c>
      <c r="N12" s="34">
        <f t="shared" si="1"/>
        <v>-4.7692307692307687E-2</v>
      </c>
    </row>
    <row r="13" spans="1:14" ht="28.5" customHeight="1" x14ac:dyDescent="0.2">
      <c r="A13" s="45"/>
      <c r="B13" s="42" t="s">
        <v>11</v>
      </c>
      <c r="C13" s="39">
        <f>+C371</f>
        <v>178</v>
      </c>
      <c r="D13" s="7">
        <f>+D371</f>
        <v>422</v>
      </c>
      <c r="E13" s="7">
        <f>+E371</f>
        <v>100</v>
      </c>
      <c r="F13" s="7">
        <f>+F371</f>
        <v>234</v>
      </c>
      <c r="G13" s="8">
        <f t="shared" si="2"/>
        <v>0.46965699208443273</v>
      </c>
      <c r="H13" s="8">
        <f t="shared" si="2"/>
        <v>0.64923076923076928</v>
      </c>
      <c r="I13" s="8">
        <f t="shared" si="2"/>
        <v>0.46948356807511737</v>
      </c>
      <c r="J13" s="8">
        <f t="shared" si="2"/>
        <v>0.59541984732824427</v>
      </c>
      <c r="K13" s="8">
        <f t="shared" si="0"/>
        <v>-0.43820224719101125</v>
      </c>
      <c r="L13" s="8">
        <f t="shared" si="0"/>
        <v>-0.44549763033175355</v>
      </c>
      <c r="M13" s="8">
        <f t="shared" si="1"/>
        <v>-0.20580474934036941</v>
      </c>
      <c r="N13" s="34">
        <f t="shared" si="1"/>
        <v>-0.28923076923076924</v>
      </c>
    </row>
    <row r="14" spans="1:14" ht="28.5" customHeight="1" thickBot="1" x14ac:dyDescent="0.25">
      <c r="A14" s="45"/>
      <c r="B14" s="43" t="s">
        <v>12</v>
      </c>
      <c r="C14" s="40">
        <f>+C612</f>
        <v>118</v>
      </c>
      <c r="D14" s="35">
        <f>+D612</f>
        <v>148</v>
      </c>
      <c r="E14" s="35">
        <f>+E612</f>
        <v>88</v>
      </c>
      <c r="F14" s="35">
        <f>+F612</f>
        <v>125</v>
      </c>
      <c r="G14" s="36">
        <f t="shared" si="2"/>
        <v>0.31134564643799473</v>
      </c>
      <c r="H14" s="36">
        <f t="shared" si="2"/>
        <v>0.22769230769230769</v>
      </c>
      <c r="I14" s="36">
        <f t="shared" si="2"/>
        <v>0.41314553990610331</v>
      </c>
      <c r="J14" s="36">
        <f t="shared" si="2"/>
        <v>0.31806615776081426</v>
      </c>
      <c r="K14" s="36">
        <f t="shared" si="0"/>
        <v>-0.25423728813559321</v>
      </c>
      <c r="L14" s="36">
        <f t="shared" si="0"/>
        <v>-0.1554054054054054</v>
      </c>
      <c r="M14" s="36">
        <f t="shared" si="1"/>
        <v>-7.9155672823218989E-2</v>
      </c>
      <c r="N14" s="37">
        <f t="shared" si="1"/>
        <v>-3.5384615384615382E-2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1</v>
      </c>
      <c r="E22" s="29">
        <f>SUM(E23:E73)</f>
        <v>1</v>
      </c>
      <c r="F22" s="29">
        <f>SUM(F23:F73)</f>
        <v>1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</v>
      </c>
      <c r="L22" s="30">
        <f>+IF(AND(D22=0,F22=0),"",IF(D22=0,1,IF(F22=0,-1,(F22-D22)/D22)))</f>
        <v>0</v>
      </c>
      <c r="M22" s="30" t="str">
        <f t="shared" ref="M22:M53" si="7">+IF(OR(AND(G22=""),(K22="")),"",G22*K22)</f>
        <v/>
      </c>
      <c r="N22" s="30">
        <f t="shared" ref="N22:N53" si="8">+IF(OR(AND(H22=""),(L22="")),"",H22*L22)</f>
        <v>0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1</v>
      </c>
      <c r="E33" s="7">
        <v>0</v>
      </c>
      <c r="F33" s="7">
        <v>0</v>
      </c>
      <c r="G33" s="8" t="str">
        <f t="shared" si="3"/>
        <v/>
      </c>
      <c r="H33" s="8">
        <f t="shared" si="4"/>
        <v>1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34">
        <f t="shared" si="8"/>
        <v>-1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1</v>
      </c>
      <c r="F53" s="7">
        <v>0</v>
      </c>
      <c r="G53" s="8" t="str">
        <f t="shared" si="3"/>
        <v/>
      </c>
      <c r="H53" s="8" t="str">
        <f t="shared" si="4"/>
        <v/>
      </c>
      <c r="I53" s="8">
        <f t="shared" si="5"/>
        <v>1</v>
      </c>
      <c r="J53" s="8" t="str">
        <f t="shared" si="6"/>
        <v/>
      </c>
      <c r="K53" s="8">
        <f t="shared" si="9"/>
        <v>1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1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51</v>
      </c>
      <c r="D81" s="29">
        <f>SUM(D82:D180)</f>
        <v>21</v>
      </c>
      <c r="E81" s="29">
        <f>SUM(E82:E180)</f>
        <v>8</v>
      </c>
      <c r="F81" s="29">
        <f>SUM(F82:F180)</f>
        <v>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-0.84313725490196079</v>
      </c>
      <c r="L81" s="30">
        <f>+IF(AND(D81=0,F81=0),"",IF(D81=0,1,IF(F81=0,-1,(F81-D81)/D81)))</f>
        <v>-0.7142857142857143</v>
      </c>
      <c r="M81" s="30">
        <f t="shared" ref="M81:M112" si="23">+IF(OR(AND(G81=""),(K81="")),"",G81*K81)</f>
        <v>-0.84313725490196079</v>
      </c>
      <c r="N81" s="30">
        <f t="shared" ref="N81:N112" si="24">+IF(OR(AND(H81=""),(L81="")),"",H81*L81)</f>
        <v>-0.7142857142857143</v>
      </c>
    </row>
    <row r="82" spans="1:14" x14ac:dyDescent="0.2">
      <c r="A82" s="45"/>
      <c r="B82" s="41" t="s">
        <v>67</v>
      </c>
      <c r="C82" s="38">
        <v>0</v>
      </c>
      <c r="D82" s="31">
        <v>1</v>
      </c>
      <c r="E82" s="31">
        <v>0</v>
      </c>
      <c r="F82" s="31">
        <v>1</v>
      </c>
      <c r="G82" s="32" t="str">
        <f t="shared" si="19"/>
        <v/>
      </c>
      <c r="H82" s="32">
        <f t="shared" si="20"/>
        <v>4.7619047619047616E-2</v>
      </c>
      <c r="I82" s="32" t="str">
        <f t="shared" si="21"/>
        <v/>
      </c>
      <c r="J82" s="32">
        <f t="shared" si="22"/>
        <v>0.16666666666666666</v>
      </c>
      <c r="K82" s="32" t="str">
        <f t="shared" ref="K82:K113" si="25">+IF(AND(C82=0,E82=0)," ",IF(C82=0,1,IF(E82=0,-1,(E82-C82)/C82)))</f>
        <v xml:space="preserve"> </v>
      </c>
      <c r="L82" s="32">
        <f t="shared" ref="L82:L113" si="26">+IF(AND(D82=0,F82=0)," ",IF(D82=0,1,IF(F82=0,-1,(F82-D82)/D82)))</f>
        <v>0</v>
      </c>
      <c r="M82" s="32" t="str">
        <f t="shared" si="23"/>
        <v/>
      </c>
      <c r="N82" s="33">
        <f t="shared" si="24"/>
        <v>0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0</v>
      </c>
      <c r="E85" s="7">
        <v>0</v>
      </c>
      <c r="F85" s="7">
        <v>0</v>
      </c>
      <c r="G85" s="8">
        <f t="shared" si="19"/>
        <v>1.9607843137254902E-2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-1.9607843137254902E-2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1</v>
      </c>
      <c r="E86" s="7">
        <v>0</v>
      </c>
      <c r="F86" s="7">
        <v>0</v>
      </c>
      <c r="G86" s="8" t="str">
        <f t="shared" si="19"/>
        <v/>
      </c>
      <c r="H86" s="8">
        <f t="shared" si="20"/>
        <v>4.7619047619047616E-2</v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>
        <f t="shared" si="26"/>
        <v>-1</v>
      </c>
      <c r="M86" s="8" t="str">
        <f t="shared" si="23"/>
        <v/>
      </c>
      <c r="N86" s="34">
        <f t="shared" si="24"/>
        <v>-4.7619047619047616E-2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1</v>
      </c>
      <c r="F99" s="7">
        <v>0</v>
      </c>
      <c r="G99" s="8" t="str">
        <f t="shared" si="19"/>
        <v/>
      </c>
      <c r="H99" s="8" t="str">
        <f t="shared" si="20"/>
        <v/>
      </c>
      <c r="I99" s="8">
        <f t="shared" si="21"/>
        <v>0.125</v>
      </c>
      <c r="J99" s="8" t="str">
        <f t="shared" si="22"/>
        <v/>
      </c>
      <c r="K99" s="8">
        <f t="shared" si="25"/>
        <v>1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2</v>
      </c>
      <c r="D103" s="7">
        <v>2</v>
      </c>
      <c r="E103" s="7">
        <v>0</v>
      </c>
      <c r="F103" s="7">
        <v>0</v>
      </c>
      <c r="G103" s="8">
        <f t="shared" si="19"/>
        <v>3.9215686274509803E-2</v>
      </c>
      <c r="H103" s="8">
        <f t="shared" si="20"/>
        <v>9.5238095238095233E-2</v>
      </c>
      <c r="I103" s="8" t="str">
        <f t="shared" si="21"/>
        <v/>
      </c>
      <c r="J103" s="8" t="str">
        <f t="shared" si="22"/>
        <v/>
      </c>
      <c r="K103" s="8">
        <f t="shared" si="25"/>
        <v>-1</v>
      </c>
      <c r="L103" s="8">
        <f t="shared" si="26"/>
        <v>-1</v>
      </c>
      <c r="M103" s="8">
        <f t="shared" si="23"/>
        <v>-3.9215686274509803E-2</v>
      </c>
      <c r="N103" s="34">
        <f t="shared" si="24"/>
        <v>-9.5238095238095233E-2</v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1</v>
      </c>
      <c r="F104" s="7">
        <v>0</v>
      </c>
      <c r="G104" s="8" t="str">
        <f t="shared" si="19"/>
        <v/>
      </c>
      <c r="H104" s="8" t="str">
        <f t="shared" si="20"/>
        <v/>
      </c>
      <c r="I104" s="8">
        <f t="shared" si="21"/>
        <v>0.125</v>
      </c>
      <c r="J104" s="8" t="str">
        <f t="shared" si="22"/>
        <v/>
      </c>
      <c r="K104" s="8">
        <f t="shared" si="25"/>
        <v>1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2</v>
      </c>
      <c r="E105" s="7">
        <v>0</v>
      </c>
      <c r="F105" s="7">
        <v>0</v>
      </c>
      <c r="G105" s="8" t="str">
        <f t="shared" si="19"/>
        <v/>
      </c>
      <c r="H105" s="8">
        <f t="shared" si="20"/>
        <v>9.5238095238095233E-2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34">
        <f t="shared" si="24"/>
        <v>-9.5238095238095233E-2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0.16666666666666666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1</v>
      </c>
      <c r="E115" s="7">
        <v>0</v>
      </c>
      <c r="F115" s="7">
        <v>0</v>
      </c>
      <c r="G115" s="8" t="str">
        <f t="shared" si="27"/>
        <v/>
      </c>
      <c r="H115" s="8">
        <f t="shared" si="28"/>
        <v>4.7619047619047616E-2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34">
        <f t="shared" si="32"/>
        <v>-4.7619047619047616E-2</v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1</v>
      </c>
      <c r="F116" s="7">
        <v>0</v>
      </c>
      <c r="G116" s="8" t="str">
        <f t="shared" si="27"/>
        <v/>
      </c>
      <c r="H116" s="8" t="str">
        <f t="shared" si="28"/>
        <v/>
      </c>
      <c r="I116" s="8">
        <f t="shared" si="29"/>
        <v>0.125</v>
      </c>
      <c r="J116" s="8" t="str">
        <f t="shared" si="30"/>
        <v/>
      </c>
      <c r="K116" s="8">
        <f t="shared" si="33"/>
        <v>1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2</v>
      </c>
      <c r="E120" s="7">
        <v>0</v>
      </c>
      <c r="F120" s="7">
        <v>0</v>
      </c>
      <c r="G120" s="8" t="str">
        <f t="shared" si="27"/>
        <v/>
      </c>
      <c r="H120" s="8">
        <f t="shared" si="28"/>
        <v>9.5238095238095233E-2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34">
        <f t="shared" si="32"/>
        <v>-9.5238095238095233E-2</v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3</v>
      </c>
      <c r="E126" s="7">
        <v>0</v>
      </c>
      <c r="F126" s="7">
        <v>2</v>
      </c>
      <c r="G126" s="8" t="str">
        <f t="shared" si="27"/>
        <v/>
      </c>
      <c r="H126" s="8">
        <f t="shared" si="28"/>
        <v>0.14285714285714285</v>
      </c>
      <c r="I126" s="8" t="str">
        <f t="shared" si="29"/>
        <v/>
      </c>
      <c r="J126" s="8">
        <f t="shared" si="30"/>
        <v>0.33333333333333331</v>
      </c>
      <c r="K126" s="8" t="str">
        <f t="shared" si="33"/>
        <v xml:space="preserve"> </v>
      </c>
      <c r="L126" s="8">
        <f t="shared" si="34"/>
        <v>-0.33333333333333331</v>
      </c>
      <c r="M126" s="8" t="str">
        <f t="shared" si="31"/>
        <v/>
      </c>
      <c r="N126" s="34">
        <f t="shared" si="32"/>
        <v>-4.7619047619047616E-2</v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1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0.125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0.16666666666666666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2</v>
      </c>
      <c r="D137" s="7">
        <v>0</v>
      </c>
      <c r="E137" s="7">
        <v>0</v>
      </c>
      <c r="F137" s="7">
        <v>0</v>
      </c>
      <c r="G137" s="8">
        <f t="shared" si="27"/>
        <v>3.9215686274509803E-2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-3.9215686274509803E-2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1</v>
      </c>
      <c r="E141" s="7">
        <v>0</v>
      </c>
      <c r="F141" s="7">
        <v>0</v>
      </c>
      <c r="G141" s="8" t="str">
        <f t="shared" si="27"/>
        <v/>
      </c>
      <c r="H141" s="8">
        <f t="shared" si="28"/>
        <v>4.7619047619047616E-2</v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>
        <f t="shared" si="34"/>
        <v>-1</v>
      </c>
      <c r="M141" s="8" t="str">
        <f t="shared" si="31"/>
        <v/>
      </c>
      <c r="N141" s="34">
        <f t="shared" si="32"/>
        <v>-4.7619047619047616E-2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0</v>
      </c>
      <c r="D144" s="7">
        <v>0</v>
      </c>
      <c r="E144" s="7">
        <v>4</v>
      </c>
      <c r="F144" s="7">
        <v>1</v>
      </c>
      <c r="G144" s="8" t="str">
        <f t="shared" si="27"/>
        <v/>
      </c>
      <c r="H144" s="8" t="str">
        <f t="shared" si="28"/>
        <v/>
      </c>
      <c r="I144" s="8">
        <f t="shared" si="29"/>
        <v>0.5</v>
      </c>
      <c r="J144" s="8">
        <f t="shared" si="30"/>
        <v>0.16666666666666666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34" t="str">
        <f t="shared" si="32"/>
        <v/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46</v>
      </c>
      <c r="D148" s="7">
        <v>7</v>
      </c>
      <c r="E148" s="7">
        <v>0</v>
      </c>
      <c r="F148" s="7">
        <v>0</v>
      </c>
      <c r="G148" s="8">
        <f t="shared" si="35"/>
        <v>0.90196078431372551</v>
      </c>
      <c r="H148" s="8">
        <f t="shared" si="36"/>
        <v>0.33333333333333331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-0.90196078431372551</v>
      </c>
      <c r="N148" s="34">
        <f t="shared" si="40"/>
        <v>-0.33333333333333331</v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1</v>
      </c>
      <c r="E150" s="7">
        <v>0</v>
      </c>
      <c r="F150" s="7">
        <v>0</v>
      </c>
      <c r="G150" s="8" t="str">
        <f t="shared" si="35"/>
        <v/>
      </c>
      <c r="H150" s="8">
        <f t="shared" si="36"/>
        <v>4.7619047619047616E-2</v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>
        <f t="shared" si="42"/>
        <v>-1</v>
      </c>
      <c r="M150" s="8" t="str">
        <f t="shared" si="39"/>
        <v/>
      </c>
      <c r="N150" s="34">
        <f t="shared" si="40"/>
        <v>-4.7619047619047616E-2</v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32</v>
      </c>
      <c r="D188" s="29">
        <f>SUM(D189:D363)</f>
        <v>58</v>
      </c>
      <c r="E188" s="29">
        <f>SUM(E189:E363)</f>
        <v>16</v>
      </c>
      <c r="F188" s="29">
        <f>SUM(F189:F363)</f>
        <v>27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-0.5</v>
      </c>
      <c r="L188" s="30">
        <f>+IF(AND(D188=0,F188=0),"",IF(D188=0,1,IF(F188=0,-1,(F188-D188)/D188)))</f>
        <v>-0.53448275862068961</v>
      </c>
      <c r="M188" s="30">
        <f t="shared" ref="M188:M219" si="47">+IF(OR(AND(G188=""),(K188="")),"",G188*K188)</f>
        <v>-0.5</v>
      </c>
      <c r="N188" s="30">
        <f t="shared" ref="N188:N219" si="48">+IF(OR(AND(H188=""),(L188="")),"",H188*L188)</f>
        <v>-0.53448275862068961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0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2</v>
      </c>
      <c r="F193" s="7">
        <v>1</v>
      </c>
      <c r="G193" s="8" t="str">
        <f t="shared" si="43"/>
        <v/>
      </c>
      <c r="H193" s="8" t="str">
        <f t="shared" si="44"/>
        <v/>
      </c>
      <c r="I193" s="8">
        <f t="shared" si="45"/>
        <v>0.125</v>
      </c>
      <c r="J193" s="8">
        <f t="shared" si="46"/>
        <v>3.7037037037037035E-2</v>
      </c>
      <c r="K193" s="8">
        <f t="shared" si="49"/>
        <v>1</v>
      </c>
      <c r="L193" s="8">
        <f t="shared" si="50"/>
        <v>1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6</v>
      </c>
      <c r="D195" s="7">
        <v>9</v>
      </c>
      <c r="E195" s="7">
        <v>3</v>
      </c>
      <c r="F195" s="7">
        <v>2</v>
      </c>
      <c r="G195" s="8">
        <f t="shared" si="43"/>
        <v>0.1875</v>
      </c>
      <c r="H195" s="8">
        <f t="shared" si="44"/>
        <v>0.15517241379310345</v>
      </c>
      <c r="I195" s="8">
        <f t="shared" si="45"/>
        <v>0.1875</v>
      </c>
      <c r="J195" s="8">
        <f t="shared" si="46"/>
        <v>7.407407407407407E-2</v>
      </c>
      <c r="K195" s="8">
        <f t="shared" si="49"/>
        <v>-0.5</v>
      </c>
      <c r="L195" s="8">
        <f t="shared" si="50"/>
        <v>-0.77777777777777779</v>
      </c>
      <c r="M195" s="8">
        <f t="shared" si="47"/>
        <v>-9.375E-2</v>
      </c>
      <c r="N195" s="34">
        <f t="shared" si="48"/>
        <v>-0.1206896551724138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1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6.25E-2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1</v>
      </c>
      <c r="F204" s="7">
        <v>2</v>
      </c>
      <c r="G204" s="8" t="str">
        <f t="shared" si="43"/>
        <v/>
      </c>
      <c r="H204" s="8" t="str">
        <f t="shared" si="44"/>
        <v/>
      </c>
      <c r="I204" s="8">
        <f t="shared" si="45"/>
        <v>6.25E-2</v>
      </c>
      <c r="J204" s="8">
        <f t="shared" si="46"/>
        <v>7.407407407407407E-2</v>
      </c>
      <c r="K204" s="8">
        <f t="shared" si="49"/>
        <v>1</v>
      </c>
      <c r="L204" s="8">
        <f t="shared" si="50"/>
        <v>1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1</v>
      </c>
      <c r="F209" s="7">
        <v>0</v>
      </c>
      <c r="G209" s="8" t="str">
        <f t="shared" si="43"/>
        <v/>
      </c>
      <c r="H209" s="8" t="str">
        <f t="shared" si="44"/>
        <v/>
      </c>
      <c r="I209" s="8">
        <f t="shared" si="45"/>
        <v>6.25E-2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1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6.25E-2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2</v>
      </c>
      <c r="E219" s="7">
        <v>0</v>
      </c>
      <c r="F219" s="7">
        <v>4</v>
      </c>
      <c r="G219" s="8" t="str">
        <f t="shared" si="43"/>
        <v/>
      </c>
      <c r="H219" s="8">
        <f t="shared" si="44"/>
        <v>3.4482758620689655E-2</v>
      </c>
      <c r="I219" s="8" t="str">
        <f t="shared" si="45"/>
        <v/>
      </c>
      <c r="J219" s="8">
        <f t="shared" si="46"/>
        <v>0.14814814814814814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34">
        <f t="shared" si="48"/>
        <v>3.4482758620689655E-2</v>
      </c>
    </row>
    <row r="220" spans="1:14" x14ac:dyDescent="0.2">
      <c r="A220" s="45"/>
      <c r="B220" s="42" t="s">
        <v>197</v>
      </c>
      <c r="C220" s="39">
        <v>2</v>
      </c>
      <c r="D220" s="7">
        <v>1</v>
      </c>
      <c r="E220" s="7">
        <v>3</v>
      </c>
      <c r="F220" s="7">
        <v>2</v>
      </c>
      <c r="G220" s="8">
        <f t="shared" ref="G220:G251" si="51">+IF(C220=0,"",C220/C$188)</f>
        <v>6.25E-2</v>
      </c>
      <c r="H220" s="8">
        <f t="shared" ref="H220:H251" si="52">+IF(D220=0,"",D220/D$188)</f>
        <v>1.7241379310344827E-2</v>
      </c>
      <c r="I220" s="8">
        <f t="shared" ref="I220:I251" si="53">+IF(E220=0,"",E220/E$188)</f>
        <v>0.1875</v>
      </c>
      <c r="J220" s="8">
        <f t="shared" ref="J220:J251" si="54">+IF(F220=0,"",F220/F$188)</f>
        <v>7.407407407407407E-2</v>
      </c>
      <c r="K220" s="8">
        <f t="shared" si="49"/>
        <v>0.5</v>
      </c>
      <c r="L220" s="8">
        <f t="shared" si="50"/>
        <v>1</v>
      </c>
      <c r="M220" s="8">
        <f t="shared" ref="M220:M251" si="55">+IF(OR(AND(G220=""),(K220="")),"",G220*K220)</f>
        <v>3.125E-2</v>
      </c>
      <c r="N220" s="34">
        <f t="shared" ref="N220:N251" si="56">+IF(OR(AND(H220=""),(L220="")),"",H220*L220)</f>
        <v>1.7241379310344827E-2</v>
      </c>
    </row>
    <row r="221" spans="1:14" x14ac:dyDescent="0.2">
      <c r="A221" s="45"/>
      <c r="B221" s="42" t="s">
        <v>198</v>
      </c>
      <c r="C221" s="39">
        <v>0</v>
      </c>
      <c r="D221" s="7">
        <v>1</v>
      </c>
      <c r="E221" s="7">
        <v>1</v>
      </c>
      <c r="F221" s="7">
        <v>3</v>
      </c>
      <c r="G221" s="8" t="str">
        <f t="shared" si="51"/>
        <v/>
      </c>
      <c r="H221" s="8">
        <f t="shared" si="52"/>
        <v>1.7241379310344827E-2</v>
      </c>
      <c r="I221" s="8">
        <f t="shared" si="53"/>
        <v>6.25E-2</v>
      </c>
      <c r="J221" s="8">
        <f t="shared" si="54"/>
        <v>0.1111111111111111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2</v>
      </c>
      <c r="M221" s="8" t="str">
        <f t="shared" si="55"/>
        <v/>
      </c>
      <c r="N221" s="34">
        <f t="shared" si="56"/>
        <v>3.4482758620689655E-2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2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7.407407407407407E-2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5</v>
      </c>
      <c r="E227" s="7">
        <v>0</v>
      </c>
      <c r="F227" s="7">
        <v>0</v>
      </c>
      <c r="G227" s="8" t="str">
        <f t="shared" si="51"/>
        <v/>
      </c>
      <c r="H227" s="8">
        <f t="shared" si="52"/>
        <v>8.6206896551724144E-2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34">
        <f t="shared" si="56"/>
        <v>-8.6206896551724144E-2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1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3.7037037037037035E-2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1.7241379310344827E-2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-1.7241379310344827E-2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2</v>
      </c>
      <c r="D255" s="7">
        <v>1</v>
      </c>
      <c r="E255" s="7">
        <v>0</v>
      </c>
      <c r="F255" s="7">
        <v>0</v>
      </c>
      <c r="G255" s="8">
        <f t="shared" si="59"/>
        <v>6.25E-2</v>
      </c>
      <c r="H255" s="8">
        <f t="shared" si="60"/>
        <v>1.7241379310344827E-2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-6.25E-2</v>
      </c>
      <c r="N255" s="34">
        <f t="shared" si="64"/>
        <v>-1.7241379310344827E-2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2</v>
      </c>
      <c r="E261" s="7">
        <v>0</v>
      </c>
      <c r="F261" s="7">
        <v>0</v>
      </c>
      <c r="G261" s="8" t="str">
        <f t="shared" si="59"/>
        <v/>
      </c>
      <c r="H261" s="8">
        <f t="shared" si="60"/>
        <v>3.4482758620689655E-2</v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>
        <f t="shared" si="66"/>
        <v>-1</v>
      </c>
      <c r="M261" s="8" t="str">
        <f t="shared" si="63"/>
        <v/>
      </c>
      <c r="N261" s="34">
        <f t="shared" si="64"/>
        <v>-3.4482758620689655E-2</v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1.7241379310344827E-2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34">
        <f t="shared" si="72"/>
        <v>-1.7241379310344827E-2</v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4</v>
      </c>
      <c r="E305" s="7">
        <v>0</v>
      </c>
      <c r="F305" s="7">
        <v>0</v>
      </c>
      <c r="G305" s="8" t="str">
        <f t="shared" si="67"/>
        <v/>
      </c>
      <c r="H305" s="8">
        <f t="shared" si="68"/>
        <v>6.8965517241379309E-2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34">
        <f t="shared" si="72"/>
        <v>-6.8965517241379309E-2</v>
      </c>
    </row>
    <row r="306" spans="1:14" x14ac:dyDescent="0.2">
      <c r="A306" s="45"/>
      <c r="B306" s="42" t="s">
        <v>283</v>
      </c>
      <c r="C306" s="39">
        <v>18</v>
      </c>
      <c r="D306" s="7">
        <v>10</v>
      </c>
      <c r="E306" s="7">
        <v>1</v>
      </c>
      <c r="F306" s="7">
        <v>0</v>
      </c>
      <c r="G306" s="8">
        <f t="shared" si="67"/>
        <v>0.5625</v>
      </c>
      <c r="H306" s="8">
        <f t="shared" si="68"/>
        <v>0.17241379310344829</v>
      </c>
      <c r="I306" s="8">
        <f t="shared" si="69"/>
        <v>6.25E-2</v>
      </c>
      <c r="J306" s="8" t="str">
        <f t="shared" si="70"/>
        <v/>
      </c>
      <c r="K306" s="8">
        <f t="shared" si="73"/>
        <v>-0.94444444444444442</v>
      </c>
      <c r="L306" s="8">
        <f t="shared" si="74"/>
        <v>-1</v>
      </c>
      <c r="M306" s="8">
        <f t="shared" si="71"/>
        <v>-0.53125</v>
      </c>
      <c r="N306" s="34">
        <f t="shared" si="72"/>
        <v>-0.17241379310344829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2</v>
      </c>
      <c r="E312" s="7">
        <v>0</v>
      </c>
      <c r="F312" s="7">
        <v>0</v>
      </c>
      <c r="G312" s="8">
        <f t="shared" si="67"/>
        <v>3.125E-2</v>
      </c>
      <c r="H312" s="8">
        <f t="shared" si="68"/>
        <v>3.4482758620689655E-2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-3.125E-2</v>
      </c>
      <c r="N312" s="34">
        <f t="shared" si="72"/>
        <v>-3.4482758620689655E-2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3</v>
      </c>
      <c r="D321" s="7">
        <v>17</v>
      </c>
      <c r="E321" s="7">
        <v>2</v>
      </c>
      <c r="F321" s="7">
        <v>8</v>
      </c>
      <c r="G321" s="8">
        <f t="shared" si="75"/>
        <v>9.375E-2</v>
      </c>
      <c r="H321" s="8">
        <f t="shared" si="76"/>
        <v>0.29310344827586204</v>
      </c>
      <c r="I321" s="8">
        <f t="shared" si="77"/>
        <v>0.125</v>
      </c>
      <c r="J321" s="8">
        <f t="shared" si="78"/>
        <v>0.29629629629629628</v>
      </c>
      <c r="K321" s="8">
        <f t="shared" si="81"/>
        <v>-0.33333333333333331</v>
      </c>
      <c r="L321" s="8">
        <f t="shared" si="82"/>
        <v>-0.52941176470588236</v>
      </c>
      <c r="M321" s="8">
        <f t="shared" si="79"/>
        <v>-3.125E-2</v>
      </c>
      <c r="N321" s="34">
        <f t="shared" si="80"/>
        <v>-0.15517241379310343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1.7241379310344827E-2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-1.7241379310344827E-2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</v>
      </c>
      <c r="E338" s="7">
        <v>0</v>
      </c>
      <c r="F338" s="7">
        <v>2</v>
      </c>
      <c r="G338" s="8" t="str">
        <f t="shared" si="75"/>
        <v/>
      </c>
      <c r="H338" s="8">
        <f t="shared" si="76"/>
        <v>1.7241379310344827E-2</v>
      </c>
      <c r="I338" s="8" t="str">
        <f t="shared" si="77"/>
        <v/>
      </c>
      <c r="J338" s="8">
        <f t="shared" si="78"/>
        <v>7.407407407407407E-2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34">
        <f t="shared" si="80"/>
        <v>1.7241379310344827E-2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178</v>
      </c>
      <c r="D371" s="29">
        <f>SUM(D372:D604)</f>
        <v>422</v>
      </c>
      <c r="E371" s="29">
        <f>SUM(E372:E604)</f>
        <v>100</v>
      </c>
      <c r="F371" s="29">
        <f>SUM(F372:F604)</f>
        <v>234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-0.43820224719101125</v>
      </c>
      <c r="L371" s="30">
        <f>+IF(AND(D371=0,F371=0),"",IF(D371=0,1,IF(F371=0,-1,(F371-D371)/D371)))</f>
        <v>-0.44549763033175355</v>
      </c>
      <c r="M371" s="30">
        <f t="shared" ref="M371:M434" si="95">+IF(OR(AND(G371=""),(K371="")),"",G371*K371)</f>
        <v>-0.43820224719101125</v>
      </c>
      <c r="N371" s="30">
        <f t="shared" ref="N371:N434" si="96">+IF(OR(AND(H371=""),(L371="")),"",H371*L371)</f>
        <v>-0.44549763033175355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1</v>
      </c>
      <c r="F372" s="31">
        <v>0</v>
      </c>
      <c r="G372" s="32">
        <f t="shared" si="91"/>
        <v>5.6179775280898875E-3</v>
      </c>
      <c r="H372" s="32" t="str">
        <f t="shared" si="92"/>
        <v/>
      </c>
      <c r="I372" s="32">
        <f t="shared" si="93"/>
        <v>0.01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</v>
      </c>
      <c r="D377" s="7">
        <v>0</v>
      </c>
      <c r="E377" s="7">
        <v>1</v>
      </c>
      <c r="F377" s="7">
        <v>1</v>
      </c>
      <c r="G377" s="8">
        <f t="shared" si="91"/>
        <v>5.6179775280898875E-3</v>
      </c>
      <c r="H377" s="8" t="str">
        <f t="shared" si="92"/>
        <v/>
      </c>
      <c r="I377" s="8">
        <f t="shared" si="93"/>
        <v>0.01</v>
      </c>
      <c r="J377" s="8">
        <f t="shared" si="94"/>
        <v>4.2735042735042739E-3</v>
      </c>
      <c r="K377" s="8">
        <f t="shared" si="97"/>
        <v>0</v>
      </c>
      <c r="L377" s="8">
        <f t="shared" si="98"/>
        <v>1</v>
      </c>
      <c r="M377" s="8">
        <f t="shared" si="95"/>
        <v>0</v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0.01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0.01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0</v>
      </c>
      <c r="D383" s="7">
        <v>0</v>
      </c>
      <c r="E383" s="7">
        <v>0</v>
      </c>
      <c r="F383" s="7">
        <v>0</v>
      </c>
      <c r="G383" s="8" t="str">
        <f t="shared" si="91"/>
        <v/>
      </c>
      <c r="H383" s="8" t="str">
        <f t="shared" si="92"/>
        <v/>
      </c>
      <c r="I383" s="8" t="str">
        <f t="shared" si="93"/>
        <v/>
      </c>
      <c r="J383" s="8" t="str">
        <f t="shared" si="94"/>
        <v/>
      </c>
      <c r="K383" s="8" t="str">
        <f t="shared" si="97"/>
        <v xml:space="preserve"> </v>
      </c>
      <c r="L383" s="8" t="str">
        <f t="shared" si="98"/>
        <v xml:space="preserve"> </v>
      </c>
      <c r="M383" s="8" t="str">
        <f t="shared" si="95"/>
        <v/>
      </c>
      <c r="N383" s="34" t="str">
        <f t="shared" si="96"/>
        <v/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1</v>
      </c>
      <c r="D386" s="7">
        <v>0</v>
      </c>
      <c r="E386" s="7">
        <v>0</v>
      </c>
      <c r="F386" s="7">
        <v>0</v>
      </c>
      <c r="G386" s="8">
        <f t="shared" si="91"/>
        <v>5.6179775280898875E-3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-5.6179775280898875E-3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59</v>
      </c>
      <c r="D387" s="7">
        <v>17</v>
      </c>
      <c r="E387" s="7">
        <v>1</v>
      </c>
      <c r="F387" s="7">
        <v>0</v>
      </c>
      <c r="G387" s="8">
        <f t="shared" si="91"/>
        <v>0.33146067415730335</v>
      </c>
      <c r="H387" s="8">
        <f t="shared" si="92"/>
        <v>4.0284360189573459E-2</v>
      </c>
      <c r="I387" s="8">
        <f t="shared" si="93"/>
        <v>0.01</v>
      </c>
      <c r="J387" s="8" t="str">
        <f t="shared" si="94"/>
        <v/>
      </c>
      <c r="K387" s="8">
        <f t="shared" si="97"/>
        <v>-0.98305084745762716</v>
      </c>
      <c r="L387" s="8">
        <f t="shared" si="98"/>
        <v>-1</v>
      </c>
      <c r="M387" s="8">
        <f t="shared" si="95"/>
        <v>-0.3258426966292135</v>
      </c>
      <c r="N387" s="34">
        <f t="shared" si="96"/>
        <v>-4.0284360189573459E-2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13</v>
      </c>
      <c r="D391" s="7">
        <v>6</v>
      </c>
      <c r="E391" s="7">
        <v>1</v>
      </c>
      <c r="F391" s="7">
        <v>0</v>
      </c>
      <c r="G391" s="8">
        <f t="shared" si="91"/>
        <v>7.3033707865168537E-2</v>
      </c>
      <c r="H391" s="8">
        <f t="shared" si="92"/>
        <v>1.4218009478672985E-2</v>
      </c>
      <c r="I391" s="8">
        <f t="shared" si="93"/>
        <v>0.01</v>
      </c>
      <c r="J391" s="8" t="str">
        <f t="shared" si="94"/>
        <v/>
      </c>
      <c r="K391" s="8">
        <f t="shared" si="97"/>
        <v>-0.92307692307692313</v>
      </c>
      <c r="L391" s="8">
        <f t="shared" si="98"/>
        <v>-1</v>
      </c>
      <c r="M391" s="8">
        <f t="shared" si="95"/>
        <v>-6.741573033707865E-2</v>
      </c>
      <c r="N391" s="34">
        <f t="shared" si="96"/>
        <v>-1.4218009478672985E-2</v>
      </c>
    </row>
    <row r="392" spans="1:14" x14ac:dyDescent="0.2">
      <c r="A392" s="45"/>
      <c r="B392" s="42" t="s">
        <v>361</v>
      </c>
      <c r="C392" s="39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2.3696682464454978E-3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34">
        <f t="shared" si="96"/>
        <v>-2.3696682464454978E-3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1</v>
      </c>
      <c r="D395" s="7">
        <v>9</v>
      </c>
      <c r="E395" s="7">
        <v>0</v>
      </c>
      <c r="F395" s="7">
        <v>0</v>
      </c>
      <c r="G395" s="8">
        <f t="shared" si="91"/>
        <v>5.6179775280898875E-3</v>
      </c>
      <c r="H395" s="8">
        <f t="shared" si="92"/>
        <v>2.132701421800948E-2</v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>
        <f t="shared" si="98"/>
        <v>-1</v>
      </c>
      <c r="M395" s="8">
        <f t="shared" si="95"/>
        <v>-5.6179775280898875E-3</v>
      </c>
      <c r="N395" s="34">
        <f t="shared" si="96"/>
        <v>-2.132701421800948E-2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1</v>
      </c>
      <c r="D402" s="7">
        <v>2</v>
      </c>
      <c r="E402" s="7">
        <v>0</v>
      </c>
      <c r="F402" s="7">
        <v>0</v>
      </c>
      <c r="G402" s="8">
        <f t="shared" si="91"/>
        <v>5.6179775280898875E-3</v>
      </c>
      <c r="H402" s="8">
        <f t="shared" si="92"/>
        <v>4.7393364928909956E-3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-5.6179775280898875E-3</v>
      </c>
      <c r="N402" s="34">
        <f t="shared" si="96"/>
        <v>-4.7393364928909956E-3</v>
      </c>
    </row>
    <row r="403" spans="1:14" x14ac:dyDescent="0.2">
      <c r="A403" s="45"/>
      <c r="B403" s="42" t="s">
        <v>372</v>
      </c>
      <c r="C403" s="39">
        <v>0</v>
      </c>
      <c r="D403" s="7">
        <v>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1.1848341232227487E-2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34">
        <f t="shared" si="96"/>
        <v>-1.1848341232227487E-2</v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4.2735042735042739E-3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15</v>
      </c>
      <c r="D406" s="7">
        <v>2</v>
      </c>
      <c r="E406" s="7">
        <v>6</v>
      </c>
      <c r="F406" s="7">
        <v>1</v>
      </c>
      <c r="G406" s="8">
        <f t="shared" si="91"/>
        <v>8.4269662921348312E-2</v>
      </c>
      <c r="H406" s="8">
        <f t="shared" si="92"/>
        <v>4.7393364928909956E-3</v>
      </c>
      <c r="I406" s="8">
        <f t="shared" si="93"/>
        <v>0.06</v>
      </c>
      <c r="J406" s="8">
        <f t="shared" si="94"/>
        <v>4.2735042735042739E-3</v>
      </c>
      <c r="K406" s="8">
        <f t="shared" si="97"/>
        <v>-0.6</v>
      </c>
      <c r="L406" s="8">
        <f t="shared" si="98"/>
        <v>-0.5</v>
      </c>
      <c r="M406" s="8">
        <f t="shared" si="95"/>
        <v>-5.0561797752808987E-2</v>
      </c>
      <c r="N406" s="34">
        <f t="shared" si="96"/>
        <v>-2.3696682464454978E-3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5</v>
      </c>
      <c r="D408" s="7">
        <v>1</v>
      </c>
      <c r="E408" s="7">
        <v>0</v>
      </c>
      <c r="F408" s="7">
        <v>0</v>
      </c>
      <c r="G408" s="8">
        <f t="shared" si="91"/>
        <v>2.8089887640449437E-2</v>
      </c>
      <c r="H408" s="8">
        <f t="shared" si="92"/>
        <v>2.3696682464454978E-3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-2.8089887640449437E-2</v>
      </c>
      <c r="N408" s="34">
        <f t="shared" si="96"/>
        <v>-2.3696682464454978E-3</v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16</v>
      </c>
      <c r="D419" s="7">
        <v>47</v>
      </c>
      <c r="E419" s="7">
        <v>14</v>
      </c>
      <c r="F419" s="7">
        <v>5</v>
      </c>
      <c r="G419" s="8">
        <f t="shared" si="91"/>
        <v>8.98876404494382E-2</v>
      </c>
      <c r="H419" s="8">
        <f t="shared" si="92"/>
        <v>0.11137440758293839</v>
      </c>
      <c r="I419" s="8">
        <f t="shared" si="93"/>
        <v>0.14000000000000001</v>
      </c>
      <c r="J419" s="8">
        <f t="shared" si="94"/>
        <v>2.1367521367521368E-2</v>
      </c>
      <c r="K419" s="8">
        <f t="shared" si="97"/>
        <v>-0.125</v>
      </c>
      <c r="L419" s="8">
        <f t="shared" si="98"/>
        <v>-0.8936170212765957</v>
      </c>
      <c r="M419" s="8">
        <f t="shared" si="95"/>
        <v>-1.1235955056179775E-2</v>
      </c>
      <c r="N419" s="34">
        <f t="shared" si="96"/>
        <v>-9.9526066350710887E-2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16</v>
      </c>
      <c r="D421" s="7">
        <v>15</v>
      </c>
      <c r="E421" s="7">
        <v>0</v>
      </c>
      <c r="F421" s="7">
        <v>0</v>
      </c>
      <c r="G421" s="8">
        <f t="shared" si="91"/>
        <v>8.98876404494382E-2</v>
      </c>
      <c r="H421" s="8">
        <f t="shared" si="92"/>
        <v>3.5545023696682464E-2</v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>
        <f t="shared" si="98"/>
        <v>-1</v>
      </c>
      <c r="M421" s="8">
        <f t="shared" si="95"/>
        <v>-8.98876404494382E-2</v>
      </c>
      <c r="N421" s="34">
        <f t="shared" si="96"/>
        <v>-3.5545023696682464E-2</v>
      </c>
    </row>
    <row r="422" spans="1:14" x14ac:dyDescent="0.2">
      <c r="A422" s="45"/>
      <c r="B422" s="42" t="s">
        <v>391</v>
      </c>
      <c r="C422" s="39">
        <v>2</v>
      </c>
      <c r="D422" s="7">
        <v>0</v>
      </c>
      <c r="E422" s="7">
        <v>0</v>
      </c>
      <c r="F422" s="7">
        <v>0</v>
      </c>
      <c r="G422" s="8">
        <f t="shared" si="91"/>
        <v>1.1235955056179775E-2</v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 t="str">
        <f t="shared" si="98"/>
        <v xml:space="preserve"> </v>
      </c>
      <c r="M422" s="8">
        <f t="shared" si="95"/>
        <v>-1.1235955056179775E-2</v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4</v>
      </c>
      <c r="D423" s="7">
        <v>0</v>
      </c>
      <c r="E423" s="7">
        <v>4</v>
      </c>
      <c r="F423" s="7">
        <v>3</v>
      </c>
      <c r="G423" s="8">
        <f t="shared" si="91"/>
        <v>2.247191011235955E-2</v>
      </c>
      <c r="H423" s="8" t="str">
        <f t="shared" si="92"/>
        <v/>
      </c>
      <c r="I423" s="8">
        <f t="shared" si="93"/>
        <v>0.04</v>
      </c>
      <c r="J423" s="8">
        <f t="shared" si="94"/>
        <v>1.282051282051282E-2</v>
      </c>
      <c r="K423" s="8">
        <f t="shared" si="97"/>
        <v>0</v>
      </c>
      <c r="L423" s="8">
        <f t="shared" si="98"/>
        <v>1</v>
      </c>
      <c r="M423" s="8">
        <f t="shared" si="95"/>
        <v>0</v>
      </c>
      <c r="N423" s="34" t="str">
        <f t="shared" si="96"/>
        <v/>
      </c>
    </row>
    <row r="424" spans="1:14" x14ac:dyDescent="0.2">
      <c r="A424" s="45"/>
      <c r="B424" s="42" t="s">
        <v>393</v>
      </c>
      <c r="C424" s="39">
        <v>4</v>
      </c>
      <c r="D424" s="7">
        <v>0</v>
      </c>
      <c r="E424" s="7">
        <v>3</v>
      </c>
      <c r="F424" s="7">
        <v>0</v>
      </c>
      <c r="G424" s="8">
        <f t="shared" si="91"/>
        <v>2.247191011235955E-2</v>
      </c>
      <c r="H424" s="8" t="str">
        <f t="shared" si="92"/>
        <v/>
      </c>
      <c r="I424" s="8">
        <f t="shared" si="93"/>
        <v>0.03</v>
      </c>
      <c r="J424" s="8" t="str">
        <f t="shared" si="94"/>
        <v/>
      </c>
      <c r="K424" s="8">
        <f t="shared" si="97"/>
        <v>-0.25</v>
      </c>
      <c r="L424" s="8" t="str">
        <f t="shared" si="98"/>
        <v xml:space="preserve"> </v>
      </c>
      <c r="M424" s="8">
        <f t="shared" si="95"/>
        <v>-5.6179775280898875E-3</v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4.2735042735042739E-3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4</v>
      </c>
      <c r="E434" s="7">
        <v>1</v>
      </c>
      <c r="F434" s="7">
        <v>0</v>
      </c>
      <c r="G434" s="8" t="str">
        <f t="shared" si="91"/>
        <v/>
      </c>
      <c r="H434" s="8">
        <f t="shared" si="92"/>
        <v>9.4786729857819912E-3</v>
      </c>
      <c r="I434" s="8">
        <f t="shared" si="93"/>
        <v>0.01</v>
      </c>
      <c r="J434" s="8" t="str">
        <f t="shared" si="94"/>
        <v/>
      </c>
      <c r="K434" s="8">
        <f t="shared" si="97"/>
        <v>1</v>
      </c>
      <c r="L434" s="8">
        <f t="shared" si="98"/>
        <v>-1</v>
      </c>
      <c r="M434" s="8" t="str">
        <f t="shared" si="95"/>
        <v/>
      </c>
      <c r="N434" s="34">
        <f t="shared" si="96"/>
        <v>-9.4786729857819912E-3</v>
      </c>
    </row>
    <row r="435" spans="1:14" x14ac:dyDescent="0.2">
      <c r="A435" s="45"/>
      <c r="B435" s="42" t="s">
        <v>404</v>
      </c>
      <c r="C435" s="39">
        <v>5</v>
      </c>
      <c r="D435" s="7">
        <v>2</v>
      </c>
      <c r="E435" s="7">
        <v>5</v>
      </c>
      <c r="F435" s="7">
        <v>0</v>
      </c>
      <c r="G435" s="8">
        <f t="shared" ref="G435:G498" si="99">+IF(C435=0,"",C435/C$371)</f>
        <v>2.8089887640449437E-2</v>
      </c>
      <c r="H435" s="8">
        <f t="shared" ref="H435:H498" si="100">+IF(D435=0,"",D435/D$371)</f>
        <v>4.7393364928909956E-3</v>
      </c>
      <c r="I435" s="8">
        <f t="shared" ref="I435:I498" si="101">+IF(E435=0,"",E435/E$371)</f>
        <v>0.05</v>
      </c>
      <c r="J435" s="8" t="str">
        <f t="shared" ref="J435:J498" si="102">+IF(F435=0,"",F435/F$371)</f>
        <v/>
      </c>
      <c r="K435" s="8">
        <f t="shared" si="97"/>
        <v>0</v>
      </c>
      <c r="L435" s="8">
        <f t="shared" si="98"/>
        <v>-1</v>
      </c>
      <c r="M435" s="8">
        <f t="shared" ref="M435:M498" si="103">+IF(OR(AND(G435=""),(K435="")),"",G435*K435)</f>
        <v>0</v>
      </c>
      <c r="N435" s="34">
        <f t="shared" ref="N435:N498" si="104">+IF(OR(AND(H435=""),(L435="")),"",H435*L435)</f>
        <v>-4.7393364928909956E-3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1</v>
      </c>
      <c r="D437" s="7">
        <v>1</v>
      </c>
      <c r="E437" s="7">
        <v>2</v>
      </c>
      <c r="F437" s="7">
        <v>3</v>
      </c>
      <c r="G437" s="8">
        <f t="shared" si="99"/>
        <v>5.6179775280898875E-3</v>
      </c>
      <c r="H437" s="8">
        <f t="shared" si="100"/>
        <v>2.3696682464454978E-3</v>
      </c>
      <c r="I437" s="8">
        <f t="shared" si="101"/>
        <v>0.02</v>
      </c>
      <c r="J437" s="8">
        <f t="shared" si="102"/>
        <v>1.282051282051282E-2</v>
      </c>
      <c r="K437" s="8">
        <f t="shared" si="105"/>
        <v>1</v>
      </c>
      <c r="L437" s="8">
        <f t="shared" si="106"/>
        <v>2</v>
      </c>
      <c r="M437" s="8">
        <f t="shared" si="103"/>
        <v>5.6179775280898875E-3</v>
      </c>
      <c r="N437" s="34">
        <f t="shared" si="104"/>
        <v>4.7393364928909956E-3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2</v>
      </c>
      <c r="D446" s="7">
        <v>49</v>
      </c>
      <c r="E446" s="7">
        <v>1</v>
      </c>
      <c r="F446" s="7">
        <v>13</v>
      </c>
      <c r="G446" s="8">
        <f t="shared" si="99"/>
        <v>1.1235955056179775E-2</v>
      </c>
      <c r="H446" s="8">
        <f t="shared" si="100"/>
        <v>0.11611374407582939</v>
      </c>
      <c r="I446" s="8">
        <f t="shared" si="101"/>
        <v>0.01</v>
      </c>
      <c r="J446" s="8">
        <f t="shared" si="102"/>
        <v>5.5555555555555552E-2</v>
      </c>
      <c r="K446" s="8">
        <f t="shared" si="105"/>
        <v>-0.5</v>
      </c>
      <c r="L446" s="8">
        <f t="shared" si="106"/>
        <v>-0.73469387755102045</v>
      </c>
      <c r="M446" s="8">
        <f t="shared" si="103"/>
        <v>-5.6179775280898875E-3</v>
      </c>
      <c r="N446" s="34">
        <f t="shared" si="104"/>
        <v>-8.5308056872037921E-2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6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0.06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16</v>
      </c>
      <c r="D460" s="7">
        <v>46</v>
      </c>
      <c r="E460" s="7">
        <v>22</v>
      </c>
      <c r="F460" s="7">
        <v>47</v>
      </c>
      <c r="G460" s="8">
        <f t="shared" si="99"/>
        <v>8.98876404494382E-2</v>
      </c>
      <c r="H460" s="8">
        <f t="shared" si="100"/>
        <v>0.10900473933649289</v>
      </c>
      <c r="I460" s="8">
        <f t="shared" si="101"/>
        <v>0.22</v>
      </c>
      <c r="J460" s="8">
        <f t="shared" si="102"/>
        <v>0.20085470085470086</v>
      </c>
      <c r="K460" s="8">
        <f t="shared" si="105"/>
        <v>0.375</v>
      </c>
      <c r="L460" s="8">
        <f t="shared" si="106"/>
        <v>2.1739130434782608E-2</v>
      </c>
      <c r="M460" s="8">
        <f t="shared" si="103"/>
        <v>3.3707865168539325E-2</v>
      </c>
      <c r="N460" s="34">
        <f t="shared" si="104"/>
        <v>2.3696682464454978E-3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3</v>
      </c>
      <c r="E462" s="7">
        <v>0</v>
      </c>
      <c r="F462" s="7">
        <v>3</v>
      </c>
      <c r="G462" s="8" t="str">
        <f t="shared" si="99"/>
        <v/>
      </c>
      <c r="H462" s="8">
        <f t="shared" si="100"/>
        <v>7.1090047393364926E-3</v>
      </c>
      <c r="I462" s="8" t="str">
        <f t="shared" si="101"/>
        <v/>
      </c>
      <c r="J462" s="8">
        <f t="shared" si="102"/>
        <v>1.282051282051282E-2</v>
      </c>
      <c r="K462" s="8" t="str">
        <f t="shared" si="105"/>
        <v xml:space="preserve"> </v>
      </c>
      <c r="L462" s="8">
        <f t="shared" si="106"/>
        <v>0</v>
      </c>
      <c r="M462" s="8" t="str">
        <f t="shared" si="103"/>
        <v/>
      </c>
      <c r="N462" s="34">
        <f t="shared" si="104"/>
        <v>0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8</v>
      </c>
      <c r="E465" s="7">
        <v>0</v>
      </c>
      <c r="F465" s="7">
        <v>3</v>
      </c>
      <c r="G465" s="8" t="str">
        <f t="shared" si="99"/>
        <v/>
      </c>
      <c r="H465" s="8">
        <f t="shared" si="100"/>
        <v>1.8957345971563982E-2</v>
      </c>
      <c r="I465" s="8" t="str">
        <f t="shared" si="101"/>
        <v/>
      </c>
      <c r="J465" s="8">
        <f t="shared" si="102"/>
        <v>1.282051282051282E-2</v>
      </c>
      <c r="K465" s="8" t="str">
        <f t="shared" si="105"/>
        <v xml:space="preserve"> </v>
      </c>
      <c r="L465" s="8">
        <f t="shared" si="106"/>
        <v>-0.625</v>
      </c>
      <c r="M465" s="8" t="str">
        <f t="shared" si="103"/>
        <v/>
      </c>
      <c r="N465" s="34">
        <f t="shared" si="104"/>
        <v>-1.1848341232227489E-2</v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9</v>
      </c>
      <c r="E467" s="7">
        <v>0</v>
      </c>
      <c r="F467" s="7">
        <v>5</v>
      </c>
      <c r="G467" s="8" t="str">
        <f t="shared" si="99"/>
        <v/>
      </c>
      <c r="H467" s="8">
        <f t="shared" si="100"/>
        <v>2.132701421800948E-2</v>
      </c>
      <c r="I467" s="8" t="str">
        <f t="shared" si="101"/>
        <v/>
      </c>
      <c r="J467" s="8">
        <f t="shared" si="102"/>
        <v>2.1367521367521368E-2</v>
      </c>
      <c r="K467" s="8" t="str">
        <f t="shared" si="105"/>
        <v xml:space="preserve"> </v>
      </c>
      <c r="L467" s="8">
        <f t="shared" si="106"/>
        <v>-0.44444444444444442</v>
      </c>
      <c r="M467" s="8" t="str">
        <f t="shared" si="103"/>
        <v/>
      </c>
      <c r="N467" s="34">
        <f t="shared" si="104"/>
        <v>-9.4786729857819912E-3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23</v>
      </c>
      <c r="F471" s="7">
        <v>33</v>
      </c>
      <c r="G471" s="8" t="str">
        <f t="shared" si="99"/>
        <v/>
      </c>
      <c r="H471" s="8" t="str">
        <f t="shared" si="100"/>
        <v/>
      </c>
      <c r="I471" s="8">
        <f t="shared" si="101"/>
        <v>0.23</v>
      </c>
      <c r="J471" s="8">
        <f t="shared" si="102"/>
        <v>0.14102564102564102</v>
      </c>
      <c r="K471" s="8">
        <f t="shared" si="105"/>
        <v>1</v>
      </c>
      <c r="L471" s="8">
        <f t="shared" si="106"/>
        <v>1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4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9.4786729857819912E-3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34">
        <f t="shared" si="104"/>
        <v>-9.4786729857819912E-3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9</v>
      </c>
      <c r="E483" s="7">
        <v>0</v>
      </c>
      <c r="F483" s="7">
        <v>3</v>
      </c>
      <c r="G483" s="8" t="str">
        <f t="shared" si="99"/>
        <v/>
      </c>
      <c r="H483" s="8">
        <f t="shared" si="100"/>
        <v>2.132701421800948E-2</v>
      </c>
      <c r="I483" s="8" t="str">
        <f t="shared" si="101"/>
        <v/>
      </c>
      <c r="J483" s="8">
        <f t="shared" si="102"/>
        <v>1.282051282051282E-2</v>
      </c>
      <c r="K483" s="8" t="str">
        <f t="shared" si="105"/>
        <v xml:space="preserve"> </v>
      </c>
      <c r="L483" s="8">
        <f t="shared" si="106"/>
        <v>-0.66666666666666663</v>
      </c>
      <c r="M483" s="8" t="str">
        <f t="shared" si="103"/>
        <v/>
      </c>
      <c r="N483" s="34">
        <f t="shared" si="104"/>
        <v>-1.4218009478672987E-2</v>
      </c>
    </row>
    <row r="484" spans="1:14" x14ac:dyDescent="0.2">
      <c r="A484" s="45"/>
      <c r="B484" s="42" t="s">
        <v>453</v>
      </c>
      <c r="C484" s="39">
        <v>0</v>
      </c>
      <c r="D484" s="7">
        <v>2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4.7393364928909956E-3</v>
      </c>
      <c r="I484" s="8" t="str">
        <f t="shared" si="101"/>
        <v/>
      </c>
      <c r="J484" s="8">
        <f t="shared" si="102"/>
        <v>4.2735042735042739E-3</v>
      </c>
      <c r="K484" s="8" t="str">
        <f t="shared" si="105"/>
        <v xml:space="preserve"> </v>
      </c>
      <c r="L484" s="8">
        <f t="shared" si="106"/>
        <v>-0.5</v>
      </c>
      <c r="M484" s="8" t="str">
        <f t="shared" si="103"/>
        <v/>
      </c>
      <c r="N484" s="34">
        <f t="shared" si="104"/>
        <v>-2.3696682464454978E-3</v>
      </c>
    </row>
    <row r="485" spans="1:14" x14ac:dyDescent="0.2">
      <c r="A485" s="45"/>
      <c r="B485" s="42" t="s">
        <v>454</v>
      </c>
      <c r="C485" s="39">
        <v>0</v>
      </c>
      <c r="D485" s="7">
        <v>3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7.1090047393364926E-3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34">
        <f t="shared" si="104"/>
        <v>-7.1090047393364926E-3</v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2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4.7393364928909956E-3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34">
        <f t="shared" si="104"/>
        <v>-4.7393364928909956E-3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2</v>
      </c>
      <c r="E492" s="7">
        <v>0</v>
      </c>
      <c r="F492" s="7">
        <v>1</v>
      </c>
      <c r="G492" s="8" t="str">
        <f t="shared" si="99"/>
        <v/>
      </c>
      <c r="H492" s="8">
        <f t="shared" si="100"/>
        <v>4.7393364928909956E-3</v>
      </c>
      <c r="I492" s="8" t="str">
        <f t="shared" si="101"/>
        <v/>
      </c>
      <c r="J492" s="8">
        <f t="shared" si="102"/>
        <v>4.2735042735042739E-3</v>
      </c>
      <c r="K492" s="8" t="str">
        <f t="shared" si="105"/>
        <v xml:space="preserve"> </v>
      </c>
      <c r="L492" s="8">
        <f t="shared" si="106"/>
        <v>-0.5</v>
      </c>
      <c r="M492" s="8" t="str">
        <f t="shared" si="103"/>
        <v/>
      </c>
      <c r="N492" s="34">
        <f t="shared" si="104"/>
        <v>-2.3696682464454978E-3</v>
      </c>
    </row>
    <row r="493" spans="1:14" x14ac:dyDescent="0.2">
      <c r="A493" s="45"/>
      <c r="B493" s="42" t="s">
        <v>462</v>
      </c>
      <c r="C493" s="39">
        <v>0</v>
      </c>
      <c r="D493" s="7">
        <v>8</v>
      </c>
      <c r="E493" s="7">
        <v>0</v>
      </c>
      <c r="F493" s="7">
        <v>15</v>
      </c>
      <c r="G493" s="8" t="str">
        <f t="shared" si="99"/>
        <v/>
      </c>
      <c r="H493" s="8">
        <f t="shared" si="100"/>
        <v>1.8957345971563982E-2</v>
      </c>
      <c r="I493" s="8" t="str">
        <f t="shared" si="101"/>
        <v/>
      </c>
      <c r="J493" s="8">
        <f t="shared" si="102"/>
        <v>6.4102564102564097E-2</v>
      </c>
      <c r="K493" s="8" t="str">
        <f t="shared" si="105"/>
        <v xml:space="preserve"> </v>
      </c>
      <c r="L493" s="8">
        <f t="shared" si="106"/>
        <v>0.875</v>
      </c>
      <c r="M493" s="8" t="str">
        <f t="shared" si="103"/>
        <v/>
      </c>
      <c r="N493" s="34">
        <f t="shared" si="104"/>
        <v>1.6587677725118485E-2</v>
      </c>
    </row>
    <row r="494" spans="1:14" x14ac:dyDescent="0.2">
      <c r="A494" s="45"/>
      <c r="B494" s="42" t="s">
        <v>463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2.3696682464454978E-3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34">
        <f t="shared" si="104"/>
        <v>-2.3696682464454978E-3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2</v>
      </c>
      <c r="E496" s="7">
        <v>0</v>
      </c>
      <c r="F496" s="7">
        <v>1</v>
      </c>
      <c r="G496" s="8" t="str">
        <f t="shared" si="99"/>
        <v/>
      </c>
      <c r="H496" s="8">
        <f t="shared" si="100"/>
        <v>4.7393364928909956E-3</v>
      </c>
      <c r="I496" s="8" t="str">
        <f t="shared" si="101"/>
        <v/>
      </c>
      <c r="J496" s="8">
        <f t="shared" si="102"/>
        <v>4.2735042735042739E-3</v>
      </c>
      <c r="K496" s="8" t="str">
        <f t="shared" si="105"/>
        <v xml:space="preserve"> </v>
      </c>
      <c r="L496" s="8">
        <f t="shared" si="106"/>
        <v>-0.5</v>
      </c>
      <c r="M496" s="8" t="str">
        <f t="shared" si="103"/>
        <v/>
      </c>
      <c r="N496" s="34">
        <f t="shared" si="104"/>
        <v>-2.3696682464454978E-3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4.2735042735042739E-3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44</v>
      </c>
      <c r="E499" s="7">
        <v>0</v>
      </c>
      <c r="F499" s="7">
        <v>8</v>
      </c>
      <c r="G499" s="8" t="str">
        <f t="shared" ref="G499:G562" si="107">+IF(C499=0,"",C499/C$371)</f>
        <v/>
      </c>
      <c r="H499" s="8">
        <f t="shared" ref="H499:H562" si="108">+IF(D499=0,"",D499/D$371)</f>
        <v>0.10426540284360189</v>
      </c>
      <c r="I499" s="8" t="str">
        <f t="shared" ref="I499:I562" si="109">+IF(E499=0,"",E499/E$371)</f>
        <v/>
      </c>
      <c r="J499" s="8">
        <f t="shared" ref="J499:J562" si="110">+IF(F499=0,"",F499/F$371)</f>
        <v>3.4188034188034191E-2</v>
      </c>
      <c r="K499" s="8" t="str">
        <f t="shared" si="105"/>
        <v xml:space="preserve"> </v>
      </c>
      <c r="L499" s="8">
        <f t="shared" si="106"/>
        <v>-0.81818181818181823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-8.5308056872037921E-2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</v>
      </c>
      <c r="E507" s="7">
        <v>0</v>
      </c>
      <c r="F507" s="7">
        <v>4</v>
      </c>
      <c r="G507" s="8" t="str">
        <f t="shared" si="107"/>
        <v/>
      </c>
      <c r="H507" s="8">
        <f t="shared" si="108"/>
        <v>2.3696682464454978E-3</v>
      </c>
      <c r="I507" s="8" t="str">
        <f t="shared" si="109"/>
        <v/>
      </c>
      <c r="J507" s="8">
        <f t="shared" si="110"/>
        <v>1.7094017094017096E-2</v>
      </c>
      <c r="K507" s="8" t="str">
        <f t="shared" si="113"/>
        <v xml:space="preserve"> </v>
      </c>
      <c r="L507" s="8">
        <f t="shared" si="114"/>
        <v>3</v>
      </c>
      <c r="M507" s="8" t="str">
        <f t="shared" si="111"/>
        <v/>
      </c>
      <c r="N507" s="34">
        <f t="shared" si="112"/>
        <v>7.1090047393364934E-3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4.2735042735042739E-3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2.3696682464454978E-3</v>
      </c>
      <c r="I512" s="8" t="str">
        <f t="shared" si="109"/>
        <v/>
      </c>
      <c r="J512" s="8">
        <f t="shared" si="110"/>
        <v>4.2735042735042739E-3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34">
        <f t="shared" si="112"/>
        <v>0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1</v>
      </c>
      <c r="F537" s="7">
        <v>0</v>
      </c>
      <c r="G537" s="8" t="str">
        <f t="shared" si="107"/>
        <v/>
      </c>
      <c r="H537" s="8" t="str">
        <f t="shared" si="108"/>
        <v/>
      </c>
      <c r="I537" s="8">
        <f t="shared" si="109"/>
        <v>0.01</v>
      </c>
      <c r="J537" s="8" t="str">
        <f t="shared" si="110"/>
        <v/>
      </c>
      <c r="K537" s="8">
        <f t="shared" si="113"/>
        <v>1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15</v>
      </c>
      <c r="D545" s="7">
        <v>40</v>
      </c>
      <c r="E545" s="7">
        <v>0</v>
      </c>
      <c r="F545" s="7">
        <v>0</v>
      </c>
      <c r="G545" s="8">
        <f t="shared" si="107"/>
        <v>8.4269662921348312E-2</v>
      </c>
      <c r="H545" s="8">
        <f t="shared" si="108"/>
        <v>9.4786729857819899E-2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-8.4269662921348312E-2</v>
      </c>
      <c r="N545" s="34">
        <f t="shared" si="112"/>
        <v>-9.4786729857819899E-2</v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1</v>
      </c>
      <c r="F560" s="7">
        <v>0</v>
      </c>
      <c r="G560" s="8" t="str">
        <f t="shared" si="107"/>
        <v/>
      </c>
      <c r="H560" s="8" t="str">
        <f t="shared" si="108"/>
        <v/>
      </c>
      <c r="I560" s="8">
        <f t="shared" si="109"/>
        <v>0.01</v>
      </c>
      <c r="J560" s="8" t="str">
        <f t="shared" si="110"/>
        <v/>
      </c>
      <c r="K560" s="8">
        <f t="shared" si="113"/>
        <v>1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1</v>
      </c>
      <c r="E561" s="7">
        <v>0</v>
      </c>
      <c r="F561" s="7">
        <v>2</v>
      </c>
      <c r="G561" s="8" t="str">
        <f t="shared" si="107"/>
        <v/>
      </c>
      <c r="H561" s="8">
        <f t="shared" si="108"/>
        <v>2.3696682464454978E-3</v>
      </c>
      <c r="I561" s="8" t="str">
        <f t="shared" si="109"/>
        <v/>
      </c>
      <c r="J561" s="8">
        <f t="shared" si="110"/>
        <v>8.5470085470085479E-3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34">
        <f t="shared" si="112"/>
        <v>2.3696682464454978E-3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2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4.7393364928909956E-3</v>
      </c>
      <c r="I564" s="8" t="str">
        <f t="shared" si="117"/>
        <v/>
      </c>
      <c r="J564" s="8">
        <f t="shared" si="118"/>
        <v>4.2735042735042739E-3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-0.5</v>
      </c>
      <c r="M564" s="8" t="str">
        <f t="shared" si="119"/>
        <v/>
      </c>
      <c r="N564" s="34">
        <f t="shared" si="120"/>
        <v>-2.3696682464454978E-3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2</v>
      </c>
      <c r="E567" s="7">
        <v>1</v>
      </c>
      <c r="F567" s="7">
        <v>7</v>
      </c>
      <c r="G567" s="8" t="str">
        <f t="shared" si="115"/>
        <v/>
      </c>
      <c r="H567" s="8">
        <f t="shared" si="116"/>
        <v>4.7393364928909956E-3</v>
      </c>
      <c r="I567" s="8">
        <f t="shared" si="117"/>
        <v>0.01</v>
      </c>
      <c r="J567" s="8">
        <f t="shared" si="118"/>
        <v>2.9914529914529916E-2</v>
      </c>
      <c r="K567" s="8">
        <f t="shared" si="121"/>
        <v>1</v>
      </c>
      <c r="L567" s="8">
        <f t="shared" si="122"/>
        <v>2.5</v>
      </c>
      <c r="M567" s="8" t="str">
        <f t="shared" si="119"/>
        <v/>
      </c>
      <c r="N567" s="34">
        <f t="shared" si="120"/>
        <v>1.1848341232227489E-2</v>
      </c>
    </row>
    <row r="568" spans="1:14" x14ac:dyDescent="0.2">
      <c r="A568" s="45"/>
      <c r="B568" s="42" t="s">
        <v>537</v>
      </c>
      <c r="C568" s="39">
        <v>0</v>
      </c>
      <c r="D568" s="7">
        <v>3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7.1090047393364926E-3</v>
      </c>
      <c r="I568" s="8" t="str">
        <f t="shared" si="117"/>
        <v/>
      </c>
      <c r="J568" s="8">
        <f t="shared" si="118"/>
        <v>2.1367521367521368E-2</v>
      </c>
      <c r="K568" s="8" t="str">
        <f t="shared" si="121"/>
        <v xml:space="preserve"> </v>
      </c>
      <c r="L568" s="8">
        <f t="shared" si="122"/>
        <v>0.66666666666666663</v>
      </c>
      <c r="M568" s="8" t="str">
        <f t="shared" si="119"/>
        <v/>
      </c>
      <c r="N568" s="34">
        <f t="shared" si="120"/>
        <v>4.7393364928909948E-3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2.3696682464454978E-3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34">
        <f t="shared" si="120"/>
        <v>-2.3696682464454978E-3</v>
      </c>
    </row>
    <row r="580" spans="1:14" x14ac:dyDescent="0.2">
      <c r="A580" s="45"/>
      <c r="B580" s="42" t="s">
        <v>549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2.3696682464454978E-3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-2.3696682464454978E-3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8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1.8957345971563982E-2</v>
      </c>
      <c r="I583" s="8" t="str">
        <f t="shared" si="117"/>
        <v/>
      </c>
      <c r="J583" s="8">
        <f t="shared" si="118"/>
        <v>2.564102564102564E-2</v>
      </c>
      <c r="K583" s="8" t="str">
        <f t="shared" si="121"/>
        <v xml:space="preserve"> </v>
      </c>
      <c r="L583" s="8">
        <f t="shared" si="122"/>
        <v>-0.25</v>
      </c>
      <c r="M583" s="8" t="str">
        <f t="shared" si="119"/>
        <v/>
      </c>
      <c r="N583" s="34">
        <f t="shared" si="120"/>
        <v>-4.7393364928909956E-3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7</v>
      </c>
      <c r="E588" s="7">
        <v>1</v>
      </c>
      <c r="F588" s="7">
        <v>5</v>
      </c>
      <c r="G588" s="8" t="str">
        <f t="shared" si="115"/>
        <v/>
      </c>
      <c r="H588" s="8">
        <f t="shared" si="116"/>
        <v>1.6587677725118485E-2</v>
      </c>
      <c r="I588" s="8">
        <f t="shared" si="117"/>
        <v>0.01</v>
      </c>
      <c r="J588" s="8">
        <f t="shared" si="118"/>
        <v>2.1367521367521368E-2</v>
      </c>
      <c r="K588" s="8">
        <f t="shared" si="121"/>
        <v>1</v>
      </c>
      <c r="L588" s="8">
        <f t="shared" si="122"/>
        <v>-0.2857142857142857</v>
      </c>
      <c r="M588" s="8" t="str">
        <f t="shared" si="119"/>
        <v/>
      </c>
      <c r="N588" s="34">
        <f t="shared" si="120"/>
        <v>-4.7393364928909956E-3</v>
      </c>
    </row>
    <row r="589" spans="1:14" ht="25.5" x14ac:dyDescent="0.2">
      <c r="A589" s="45"/>
      <c r="B589" s="42" t="s">
        <v>558</v>
      </c>
      <c r="C589" s="39">
        <v>0</v>
      </c>
      <c r="D589" s="7">
        <v>4</v>
      </c>
      <c r="E589" s="7">
        <v>0</v>
      </c>
      <c r="F589" s="7">
        <v>7</v>
      </c>
      <c r="G589" s="8" t="str">
        <f t="shared" si="115"/>
        <v/>
      </c>
      <c r="H589" s="8">
        <f t="shared" si="116"/>
        <v>9.4786729857819912E-3</v>
      </c>
      <c r="I589" s="8" t="str">
        <f t="shared" si="117"/>
        <v/>
      </c>
      <c r="J589" s="8">
        <f t="shared" si="118"/>
        <v>2.9914529914529916E-2</v>
      </c>
      <c r="K589" s="8" t="str">
        <f t="shared" si="121"/>
        <v xml:space="preserve"> </v>
      </c>
      <c r="L589" s="8">
        <f t="shared" si="122"/>
        <v>0.75</v>
      </c>
      <c r="M589" s="8" t="str">
        <f t="shared" si="119"/>
        <v/>
      </c>
      <c r="N589" s="34">
        <f t="shared" si="120"/>
        <v>7.1090047393364934E-3</v>
      </c>
    </row>
    <row r="590" spans="1:14" x14ac:dyDescent="0.2">
      <c r="A590" s="45"/>
      <c r="B590" s="42" t="s">
        <v>559</v>
      </c>
      <c r="C590" s="39">
        <v>0</v>
      </c>
      <c r="D590" s="7">
        <v>46</v>
      </c>
      <c r="E590" s="7">
        <v>1</v>
      </c>
      <c r="F590" s="7">
        <v>42</v>
      </c>
      <c r="G590" s="8" t="str">
        <f t="shared" si="115"/>
        <v/>
      </c>
      <c r="H590" s="8">
        <f t="shared" si="116"/>
        <v>0.10900473933649289</v>
      </c>
      <c r="I590" s="8">
        <f t="shared" si="117"/>
        <v>0.01</v>
      </c>
      <c r="J590" s="8">
        <f t="shared" si="118"/>
        <v>0.17948717948717949</v>
      </c>
      <c r="K590" s="8">
        <f t="shared" si="121"/>
        <v>1</v>
      </c>
      <c r="L590" s="8">
        <f t="shared" si="122"/>
        <v>-8.6956521739130432E-2</v>
      </c>
      <c r="M590" s="8" t="str">
        <f t="shared" si="119"/>
        <v/>
      </c>
      <c r="N590" s="34">
        <f t="shared" si="120"/>
        <v>-9.4786729857819912E-3</v>
      </c>
    </row>
    <row r="591" spans="1:14" x14ac:dyDescent="0.2">
      <c r="A591" s="45"/>
      <c r="B591" s="42" t="s">
        <v>560</v>
      </c>
      <c r="C591" s="39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2.3696682464454978E-3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34">
        <f t="shared" si="120"/>
        <v>-2.3696682464454978E-3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2</v>
      </c>
      <c r="F597" s="7">
        <v>3</v>
      </c>
      <c r="G597" s="8" t="str">
        <f t="shared" si="115"/>
        <v/>
      </c>
      <c r="H597" s="8" t="str">
        <f t="shared" si="116"/>
        <v/>
      </c>
      <c r="I597" s="8">
        <f t="shared" si="117"/>
        <v>0.02</v>
      </c>
      <c r="J597" s="8">
        <f t="shared" si="118"/>
        <v>1.282051282051282E-2</v>
      </c>
      <c r="K597" s="8">
        <f t="shared" si="121"/>
        <v>1</v>
      </c>
      <c r="L597" s="8">
        <f t="shared" si="122"/>
        <v>1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4.2735042735042739E-3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118</v>
      </c>
      <c r="D612" s="29">
        <f>SUM(D613:D640)</f>
        <v>148</v>
      </c>
      <c r="E612" s="29">
        <f>SUM(E613:E640)</f>
        <v>88</v>
      </c>
      <c r="F612" s="29">
        <f>SUM(F613:F640)</f>
        <v>125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-0.25423728813559321</v>
      </c>
      <c r="L612" s="30">
        <f>+IF(AND(D612=0,F612=0),"",IF(D612=0,1,IF(F612=0,-1,(F612-D612)/D612)))</f>
        <v>-0.1554054054054054</v>
      </c>
      <c r="M612" s="30">
        <f t="shared" ref="M612:M640" si="127">+IF(OR(AND(G612=""),(K612="")),"",G612*K612)</f>
        <v>-0.25423728813559321</v>
      </c>
      <c r="N612" s="30">
        <f t="shared" ref="N612:N640" si="128">+IF(OR(AND(H612=""),(L612="")),"",H612*L612)</f>
        <v>-0.1554054054054054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15</v>
      </c>
      <c r="D615" s="7">
        <v>9</v>
      </c>
      <c r="E615" s="7">
        <v>14</v>
      </c>
      <c r="F615" s="7">
        <v>10</v>
      </c>
      <c r="G615" s="8">
        <f t="shared" si="123"/>
        <v>0.1271186440677966</v>
      </c>
      <c r="H615" s="8">
        <f t="shared" si="124"/>
        <v>6.0810810810810814E-2</v>
      </c>
      <c r="I615" s="8">
        <f t="shared" si="125"/>
        <v>0.15909090909090909</v>
      </c>
      <c r="J615" s="8">
        <f t="shared" si="126"/>
        <v>0.08</v>
      </c>
      <c r="K615" s="8">
        <f t="shared" si="129"/>
        <v>-6.6666666666666666E-2</v>
      </c>
      <c r="L615" s="8">
        <f t="shared" si="130"/>
        <v>0.1111111111111111</v>
      </c>
      <c r="M615" s="8">
        <f t="shared" si="127"/>
        <v>-8.4745762711864406E-3</v>
      </c>
      <c r="N615" s="34">
        <f t="shared" si="128"/>
        <v>6.7567567567567571E-3</v>
      </c>
    </row>
    <row r="616" spans="1:14" x14ac:dyDescent="0.2">
      <c r="A616" s="45"/>
      <c r="B616" s="42" t="s">
        <v>577</v>
      </c>
      <c r="C616" s="39">
        <v>32</v>
      </c>
      <c r="D616" s="7">
        <v>13</v>
      </c>
      <c r="E616" s="7">
        <v>28</v>
      </c>
      <c r="F616" s="7">
        <v>5</v>
      </c>
      <c r="G616" s="8">
        <f t="shared" si="123"/>
        <v>0.2711864406779661</v>
      </c>
      <c r="H616" s="8">
        <f t="shared" si="124"/>
        <v>8.7837837837837843E-2</v>
      </c>
      <c r="I616" s="8">
        <f t="shared" si="125"/>
        <v>0.31818181818181818</v>
      </c>
      <c r="J616" s="8">
        <f t="shared" si="126"/>
        <v>0.04</v>
      </c>
      <c r="K616" s="8">
        <f t="shared" si="129"/>
        <v>-0.125</v>
      </c>
      <c r="L616" s="8">
        <f t="shared" si="130"/>
        <v>-0.61538461538461542</v>
      </c>
      <c r="M616" s="8">
        <f t="shared" si="127"/>
        <v>-3.3898305084745763E-2</v>
      </c>
      <c r="N616" s="34">
        <f t="shared" si="128"/>
        <v>-5.4054054054054057E-2</v>
      </c>
    </row>
    <row r="617" spans="1:14" x14ac:dyDescent="0.2">
      <c r="A617" s="45"/>
      <c r="B617" s="42" t="s">
        <v>578</v>
      </c>
      <c r="C617" s="39">
        <v>0</v>
      </c>
      <c r="D617" s="7">
        <v>2</v>
      </c>
      <c r="E617" s="7">
        <v>0</v>
      </c>
      <c r="F617" s="7">
        <v>0</v>
      </c>
      <c r="G617" s="8" t="str">
        <f t="shared" si="123"/>
        <v/>
      </c>
      <c r="H617" s="8">
        <f t="shared" si="124"/>
        <v>1.3513513513513514E-2</v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>
        <f t="shared" si="130"/>
        <v>-1</v>
      </c>
      <c r="M617" s="8" t="str">
        <f t="shared" si="127"/>
        <v/>
      </c>
      <c r="N617" s="34">
        <f t="shared" si="128"/>
        <v>-1.3513513513513514E-2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5</v>
      </c>
      <c r="D625" s="7">
        <v>16</v>
      </c>
      <c r="E625" s="7">
        <v>1</v>
      </c>
      <c r="F625" s="7">
        <v>1</v>
      </c>
      <c r="G625" s="8">
        <f t="shared" si="123"/>
        <v>4.2372881355932202E-2</v>
      </c>
      <c r="H625" s="8">
        <f t="shared" si="124"/>
        <v>0.10810810810810811</v>
      </c>
      <c r="I625" s="8">
        <f t="shared" si="125"/>
        <v>1.1363636363636364E-2</v>
      </c>
      <c r="J625" s="8">
        <f t="shared" si="126"/>
        <v>8.0000000000000002E-3</v>
      </c>
      <c r="K625" s="8">
        <f t="shared" si="129"/>
        <v>-0.8</v>
      </c>
      <c r="L625" s="8">
        <f t="shared" si="130"/>
        <v>-0.9375</v>
      </c>
      <c r="M625" s="8">
        <f t="shared" si="127"/>
        <v>-3.3898305084745763E-2</v>
      </c>
      <c r="N625" s="34">
        <f t="shared" si="128"/>
        <v>-0.10135135135135136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38</v>
      </c>
      <c r="E627" s="7">
        <v>4</v>
      </c>
      <c r="F627" s="7">
        <v>78</v>
      </c>
      <c r="G627" s="8" t="str">
        <f t="shared" si="123"/>
        <v/>
      </c>
      <c r="H627" s="8">
        <f t="shared" si="124"/>
        <v>0.25675675675675674</v>
      </c>
      <c r="I627" s="8">
        <f t="shared" si="125"/>
        <v>4.5454545454545456E-2</v>
      </c>
      <c r="J627" s="8">
        <f t="shared" si="126"/>
        <v>0.624</v>
      </c>
      <c r="K627" s="8">
        <f t="shared" si="129"/>
        <v>1</v>
      </c>
      <c r="L627" s="8">
        <f t="shared" si="130"/>
        <v>1.0526315789473684</v>
      </c>
      <c r="M627" s="8" t="str">
        <f t="shared" si="127"/>
        <v/>
      </c>
      <c r="N627" s="34">
        <f t="shared" si="128"/>
        <v>0.27027027027027023</v>
      </c>
    </row>
    <row r="628" spans="1:14" x14ac:dyDescent="0.2">
      <c r="A628" s="45"/>
      <c r="B628" s="42" t="s">
        <v>589</v>
      </c>
      <c r="C628" s="39">
        <v>0</v>
      </c>
      <c r="D628" s="7">
        <v>1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6.7567567567567571E-3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34">
        <f t="shared" si="128"/>
        <v>-6.7567567567567571E-3</v>
      </c>
    </row>
    <row r="629" spans="1:14" x14ac:dyDescent="0.2">
      <c r="A629" s="45"/>
      <c r="B629" s="42" t="s">
        <v>590</v>
      </c>
      <c r="C629" s="39">
        <v>0</v>
      </c>
      <c r="D629" s="7">
        <v>4</v>
      </c>
      <c r="E629" s="7">
        <v>0</v>
      </c>
      <c r="F629" s="7">
        <v>2</v>
      </c>
      <c r="G629" s="8" t="str">
        <f t="shared" si="123"/>
        <v/>
      </c>
      <c r="H629" s="8">
        <f t="shared" si="124"/>
        <v>2.7027027027027029E-2</v>
      </c>
      <c r="I629" s="8" t="str">
        <f t="shared" si="125"/>
        <v/>
      </c>
      <c r="J629" s="8">
        <f t="shared" si="126"/>
        <v>1.6E-2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34">
        <f t="shared" si="128"/>
        <v>-1.3513513513513514E-2</v>
      </c>
    </row>
    <row r="630" spans="1:14" x14ac:dyDescent="0.2">
      <c r="A630" s="45"/>
      <c r="B630" s="42" t="s">
        <v>591</v>
      </c>
      <c r="C630" s="39">
        <v>24</v>
      </c>
      <c r="D630" s="7">
        <v>27</v>
      </c>
      <c r="E630" s="7">
        <v>41</v>
      </c>
      <c r="F630" s="7">
        <v>19</v>
      </c>
      <c r="G630" s="8">
        <f t="shared" si="123"/>
        <v>0.20338983050847459</v>
      </c>
      <c r="H630" s="8">
        <f t="shared" si="124"/>
        <v>0.18243243243243243</v>
      </c>
      <c r="I630" s="8">
        <f t="shared" si="125"/>
        <v>0.46590909090909088</v>
      </c>
      <c r="J630" s="8">
        <f t="shared" si="126"/>
        <v>0.152</v>
      </c>
      <c r="K630" s="8">
        <f t="shared" si="129"/>
        <v>0.70833333333333337</v>
      </c>
      <c r="L630" s="8">
        <f t="shared" si="130"/>
        <v>-0.29629629629629628</v>
      </c>
      <c r="M630" s="8">
        <f t="shared" si="127"/>
        <v>0.1440677966101695</v>
      </c>
      <c r="N630" s="34">
        <f t="shared" si="128"/>
        <v>-5.405405405405405E-2</v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1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8.0000000000000002E-3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3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2.0270270270270271E-2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-2.0270270270270271E-2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3</v>
      </c>
      <c r="E636" s="7">
        <v>0</v>
      </c>
      <c r="F636" s="7">
        <v>9</v>
      </c>
      <c r="G636" s="8" t="str">
        <f t="shared" si="123"/>
        <v/>
      </c>
      <c r="H636" s="8">
        <f t="shared" si="124"/>
        <v>2.0270270270270271E-2</v>
      </c>
      <c r="I636" s="8" t="str">
        <f t="shared" si="125"/>
        <v/>
      </c>
      <c r="J636" s="8">
        <f t="shared" si="126"/>
        <v>7.1999999999999995E-2</v>
      </c>
      <c r="K636" s="8" t="str">
        <f t="shared" si="129"/>
        <v xml:space="preserve"> </v>
      </c>
      <c r="L636" s="8">
        <f t="shared" si="130"/>
        <v>2</v>
      </c>
      <c r="M636" s="8" t="str">
        <f t="shared" si="127"/>
        <v/>
      </c>
      <c r="N636" s="34">
        <f t="shared" si="128"/>
        <v>4.0540540540540543E-2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42</v>
      </c>
      <c r="D639" s="7">
        <v>32</v>
      </c>
      <c r="E639" s="7">
        <v>0</v>
      </c>
      <c r="F639" s="7">
        <v>0</v>
      </c>
      <c r="G639" s="8">
        <f t="shared" si="123"/>
        <v>0.3559322033898305</v>
      </c>
      <c r="H639" s="8">
        <f t="shared" si="124"/>
        <v>0.21621621621621623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-0.3559322033898305</v>
      </c>
      <c r="N639" s="34">
        <f t="shared" si="128"/>
        <v>-0.21621621621621623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660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661</v>
      </c>
      <c r="C9" s="29">
        <f>+C22+C81+C188+C371+C612</f>
        <v>531</v>
      </c>
      <c r="D9" s="29">
        <f>+D22+D81+D188+D371+D612</f>
        <v>939</v>
      </c>
      <c r="E9" s="29">
        <f>+E22+E81+E188+E371+E612</f>
        <v>655</v>
      </c>
      <c r="F9" s="29">
        <f>+F22+F81+F188+F371+F612</f>
        <v>876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0.2335216572504708</v>
      </c>
      <c r="L9" s="30">
        <f t="shared" si="0"/>
        <v>-6.7092651757188496E-2</v>
      </c>
      <c r="M9" s="30">
        <f t="shared" ref="M9:N14" si="1">+IF(OR(AND(G9=""),(K9="")),"",G9*K9)</f>
        <v>0.2335216572504708</v>
      </c>
      <c r="N9" s="30">
        <f t="shared" si="1"/>
        <v>-6.7092651757188496E-2</v>
      </c>
    </row>
    <row r="10" spans="1:14" ht="28.5" customHeight="1" x14ac:dyDescent="0.2">
      <c r="A10" s="45"/>
      <c r="B10" s="41" t="s">
        <v>8</v>
      </c>
      <c r="C10" s="38">
        <f>+C22</f>
        <v>19</v>
      </c>
      <c r="D10" s="31">
        <f>+D22</f>
        <v>24</v>
      </c>
      <c r="E10" s="31">
        <f>+E22</f>
        <v>6</v>
      </c>
      <c r="F10" s="31">
        <f>+F22</f>
        <v>9</v>
      </c>
      <c r="G10" s="32">
        <f t="shared" ref="G10:J14" si="2">+C10/C$9</f>
        <v>3.5781544256120526E-2</v>
      </c>
      <c r="H10" s="32">
        <f t="shared" si="2"/>
        <v>2.5559105431309903E-2</v>
      </c>
      <c r="I10" s="32">
        <f t="shared" si="2"/>
        <v>9.1603053435114507E-3</v>
      </c>
      <c r="J10" s="32">
        <f t="shared" si="2"/>
        <v>1.0273972602739725E-2</v>
      </c>
      <c r="K10" s="32">
        <f t="shared" si="0"/>
        <v>-0.68421052631578949</v>
      </c>
      <c r="L10" s="32">
        <f t="shared" si="0"/>
        <v>-0.625</v>
      </c>
      <c r="M10" s="32">
        <f t="shared" si="1"/>
        <v>-2.4482109227871938E-2</v>
      </c>
      <c r="N10" s="33">
        <f t="shared" si="1"/>
        <v>-1.5974440894568689E-2</v>
      </c>
    </row>
    <row r="11" spans="1:14" ht="28.5" customHeight="1" x14ac:dyDescent="0.2">
      <c r="A11" s="45"/>
      <c r="B11" s="42" t="s">
        <v>9</v>
      </c>
      <c r="C11" s="39">
        <f>+C81</f>
        <v>41</v>
      </c>
      <c r="D11" s="7">
        <f>+D81</f>
        <v>48</v>
      </c>
      <c r="E11" s="7">
        <f>+E81</f>
        <v>224</v>
      </c>
      <c r="F11" s="7">
        <f>+F81</f>
        <v>236</v>
      </c>
      <c r="G11" s="8">
        <f t="shared" si="2"/>
        <v>7.7212806026365349E-2</v>
      </c>
      <c r="H11" s="8">
        <f t="shared" si="2"/>
        <v>5.1118210862619806E-2</v>
      </c>
      <c r="I11" s="8">
        <f t="shared" si="2"/>
        <v>0.34198473282442748</v>
      </c>
      <c r="J11" s="8">
        <f t="shared" si="2"/>
        <v>0.26940639269406391</v>
      </c>
      <c r="K11" s="8">
        <f t="shared" si="0"/>
        <v>4.4634146341463419</v>
      </c>
      <c r="L11" s="8">
        <f t="shared" si="0"/>
        <v>3.9166666666666665</v>
      </c>
      <c r="M11" s="8">
        <f t="shared" si="1"/>
        <v>0.34463276836158196</v>
      </c>
      <c r="N11" s="34">
        <f t="shared" si="1"/>
        <v>0.2002129925452609</v>
      </c>
    </row>
    <row r="12" spans="1:14" ht="28.5" customHeight="1" x14ac:dyDescent="0.2">
      <c r="A12" s="45"/>
      <c r="B12" s="42" t="s">
        <v>10</v>
      </c>
      <c r="C12" s="39">
        <f>+C188</f>
        <v>73</v>
      </c>
      <c r="D12" s="7">
        <f>+D188</f>
        <v>107</v>
      </c>
      <c r="E12" s="7">
        <f>+E188</f>
        <v>102</v>
      </c>
      <c r="F12" s="7">
        <f>+F188</f>
        <v>93</v>
      </c>
      <c r="G12" s="8">
        <f t="shared" si="2"/>
        <v>0.13747645951035781</v>
      </c>
      <c r="H12" s="8">
        <f t="shared" si="2"/>
        <v>0.11395101171458999</v>
      </c>
      <c r="I12" s="8">
        <f t="shared" si="2"/>
        <v>0.15572519083969466</v>
      </c>
      <c r="J12" s="8">
        <f t="shared" si="2"/>
        <v>0.10616438356164383</v>
      </c>
      <c r="K12" s="8">
        <f t="shared" si="0"/>
        <v>0.39726027397260272</v>
      </c>
      <c r="L12" s="8">
        <f t="shared" si="0"/>
        <v>-0.13084112149532709</v>
      </c>
      <c r="M12" s="8">
        <f t="shared" si="1"/>
        <v>5.4613935969868167E-2</v>
      </c>
      <c r="N12" s="34">
        <f t="shared" si="1"/>
        <v>-1.490947816826411E-2</v>
      </c>
    </row>
    <row r="13" spans="1:14" ht="28.5" customHeight="1" x14ac:dyDescent="0.2">
      <c r="A13" s="45"/>
      <c r="B13" s="42" t="s">
        <v>11</v>
      </c>
      <c r="C13" s="39">
        <f>+C371</f>
        <v>218</v>
      </c>
      <c r="D13" s="7">
        <f>+D371</f>
        <v>490</v>
      </c>
      <c r="E13" s="7">
        <f>+E371</f>
        <v>231</v>
      </c>
      <c r="F13" s="7">
        <f>+F371</f>
        <v>377</v>
      </c>
      <c r="G13" s="8">
        <f t="shared" si="2"/>
        <v>0.41054613935969869</v>
      </c>
      <c r="H13" s="8">
        <f t="shared" si="2"/>
        <v>0.52183173588924392</v>
      </c>
      <c r="I13" s="8">
        <f t="shared" si="2"/>
        <v>0.35267175572519083</v>
      </c>
      <c r="J13" s="8">
        <f t="shared" si="2"/>
        <v>0.43036529680365299</v>
      </c>
      <c r="K13" s="8">
        <f t="shared" si="0"/>
        <v>5.9633027522935783E-2</v>
      </c>
      <c r="L13" s="8">
        <f t="shared" si="0"/>
        <v>-0.23061224489795917</v>
      </c>
      <c r="M13" s="8">
        <f t="shared" si="1"/>
        <v>2.4482109227871942E-2</v>
      </c>
      <c r="N13" s="34">
        <f t="shared" si="1"/>
        <v>-0.12034078807241747</v>
      </c>
    </row>
    <row r="14" spans="1:14" ht="28.5" customHeight="1" thickBot="1" x14ac:dyDescent="0.25">
      <c r="A14" s="45"/>
      <c r="B14" s="43" t="s">
        <v>12</v>
      </c>
      <c r="C14" s="40">
        <f>+C612</f>
        <v>180</v>
      </c>
      <c r="D14" s="35">
        <f>+D612</f>
        <v>270</v>
      </c>
      <c r="E14" s="35">
        <f>+E612</f>
        <v>92</v>
      </c>
      <c r="F14" s="35">
        <f>+F612</f>
        <v>161</v>
      </c>
      <c r="G14" s="36">
        <f t="shared" si="2"/>
        <v>0.33898305084745761</v>
      </c>
      <c r="H14" s="36">
        <f t="shared" si="2"/>
        <v>0.28753993610223644</v>
      </c>
      <c r="I14" s="36">
        <f t="shared" si="2"/>
        <v>0.14045801526717558</v>
      </c>
      <c r="J14" s="36">
        <f t="shared" si="2"/>
        <v>0.18378995433789955</v>
      </c>
      <c r="K14" s="36">
        <f t="shared" si="0"/>
        <v>-0.48888888888888887</v>
      </c>
      <c r="L14" s="36">
        <f t="shared" si="0"/>
        <v>-0.40370370370370373</v>
      </c>
      <c r="M14" s="36">
        <f t="shared" si="1"/>
        <v>-0.16572504708097927</v>
      </c>
      <c r="N14" s="37">
        <f t="shared" si="1"/>
        <v>-0.11608093716719917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19</v>
      </c>
      <c r="D22" s="29">
        <f>SUM(D23:D73)</f>
        <v>24</v>
      </c>
      <c r="E22" s="29">
        <f>SUM(E23:E73)</f>
        <v>6</v>
      </c>
      <c r="F22" s="29">
        <f>SUM(F23:F73)</f>
        <v>9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-0.68421052631578949</v>
      </c>
      <c r="L22" s="30">
        <f>+IF(AND(D22=0,F22=0),"",IF(D22=0,1,IF(F22=0,-1,(F22-D22)/D22)))</f>
        <v>-0.625</v>
      </c>
      <c r="M22" s="30">
        <f t="shared" ref="M22:M53" si="7">+IF(OR(AND(G22=""),(K22="")),"",G22*K22)</f>
        <v>-0.68421052631578949</v>
      </c>
      <c r="N22" s="30">
        <f t="shared" ref="N22:N53" si="8">+IF(OR(AND(H22=""),(L22="")),"",H22*L22)</f>
        <v>-0.625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1</v>
      </c>
      <c r="D30" s="7">
        <v>2</v>
      </c>
      <c r="E30" s="7">
        <v>0</v>
      </c>
      <c r="F30" s="7">
        <v>0</v>
      </c>
      <c r="G30" s="8">
        <f t="shared" si="3"/>
        <v>5.2631578947368418E-2</v>
      </c>
      <c r="H30" s="8">
        <f t="shared" si="4"/>
        <v>8.3333333333333329E-2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-5.2631578947368418E-2</v>
      </c>
      <c r="N30" s="34">
        <f t="shared" si="8"/>
        <v>-8.3333333333333329E-2</v>
      </c>
    </row>
    <row r="31" spans="1:14" x14ac:dyDescent="0.2">
      <c r="A31" s="45"/>
      <c r="B31" s="42" t="s">
        <v>24</v>
      </c>
      <c r="C31" s="39">
        <v>1</v>
      </c>
      <c r="D31" s="7">
        <v>0</v>
      </c>
      <c r="E31" s="7">
        <v>0</v>
      </c>
      <c r="F31" s="7">
        <v>0</v>
      </c>
      <c r="G31" s="8">
        <f t="shared" si="3"/>
        <v>5.2631578947368418E-2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-5.2631578947368418E-2</v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6</v>
      </c>
      <c r="D33" s="7">
        <v>10</v>
      </c>
      <c r="E33" s="7">
        <v>2</v>
      </c>
      <c r="F33" s="7">
        <v>3</v>
      </c>
      <c r="G33" s="8">
        <f t="shared" si="3"/>
        <v>0.31578947368421051</v>
      </c>
      <c r="H33" s="8">
        <f t="shared" si="4"/>
        <v>0.41666666666666669</v>
      </c>
      <c r="I33" s="8">
        <f t="shared" si="5"/>
        <v>0.33333333333333331</v>
      </c>
      <c r="J33" s="8">
        <f t="shared" si="6"/>
        <v>0.33333333333333331</v>
      </c>
      <c r="K33" s="8">
        <f t="shared" si="9"/>
        <v>-0.66666666666666663</v>
      </c>
      <c r="L33" s="8">
        <f t="shared" si="10"/>
        <v>-0.7</v>
      </c>
      <c r="M33" s="8">
        <f t="shared" si="7"/>
        <v>-0.21052631578947367</v>
      </c>
      <c r="N33" s="34">
        <f t="shared" si="8"/>
        <v>-0.29166666666666669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5.2631578947368418E-2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-5.2631578947368418E-2</v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2</v>
      </c>
      <c r="D53" s="7">
        <v>0</v>
      </c>
      <c r="E53" s="7">
        <v>1</v>
      </c>
      <c r="F53" s="7">
        <v>2</v>
      </c>
      <c r="G53" s="8">
        <f t="shared" si="3"/>
        <v>0.10526315789473684</v>
      </c>
      <c r="H53" s="8" t="str">
        <f t="shared" si="4"/>
        <v/>
      </c>
      <c r="I53" s="8">
        <f t="shared" si="5"/>
        <v>0.16666666666666666</v>
      </c>
      <c r="J53" s="8">
        <f t="shared" si="6"/>
        <v>0.22222222222222221</v>
      </c>
      <c r="K53" s="8">
        <f t="shared" si="9"/>
        <v>-0.5</v>
      </c>
      <c r="L53" s="8">
        <f t="shared" si="10"/>
        <v>1</v>
      </c>
      <c r="M53" s="8">
        <f t="shared" si="7"/>
        <v>-5.2631578947368418E-2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0.1111111111111111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1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>
        <f t="shared" si="14"/>
        <v>0.1111111111111111</v>
      </c>
      <c r="K56" s="8" t="str">
        <f t="shared" si="17"/>
        <v xml:space="preserve"> </v>
      </c>
      <c r="L56" s="8">
        <f t="shared" si="18"/>
        <v>1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8</v>
      </c>
      <c r="D57" s="7">
        <v>11</v>
      </c>
      <c r="E57" s="7">
        <v>2</v>
      </c>
      <c r="F57" s="7">
        <v>1</v>
      </c>
      <c r="G57" s="8">
        <f t="shared" si="11"/>
        <v>0.42105263157894735</v>
      </c>
      <c r="H57" s="8">
        <f t="shared" si="12"/>
        <v>0.45833333333333331</v>
      </c>
      <c r="I57" s="8">
        <f t="shared" si="13"/>
        <v>0.33333333333333331</v>
      </c>
      <c r="J57" s="8">
        <f t="shared" si="14"/>
        <v>0.1111111111111111</v>
      </c>
      <c r="K57" s="8">
        <f t="shared" si="17"/>
        <v>-0.75</v>
      </c>
      <c r="L57" s="8">
        <f t="shared" si="18"/>
        <v>-0.90909090909090906</v>
      </c>
      <c r="M57" s="8">
        <f t="shared" si="15"/>
        <v>-0.31578947368421051</v>
      </c>
      <c r="N57" s="34">
        <f t="shared" si="16"/>
        <v>-0.41666666666666663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0.16666666666666666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4.1666666666666664E-2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34">
        <f t="shared" si="16"/>
        <v>-4.1666666666666664E-2</v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0.1111111111111111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41</v>
      </c>
      <c r="D81" s="29">
        <f>SUM(D82:D180)</f>
        <v>48</v>
      </c>
      <c r="E81" s="29">
        <f>SUM(E82:E180)</f>
        <v>224</v>
      </c>
      <c r="F81" s="29">
        <f>SUM(F82:F180)</f>
        <v>236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4.4634146341463419</v>
      </c>
      <c r="L81" s="30">
        <f>+IF(AND(D81=0,F81=0),"",IF(D81=0,1,IF(F81=0,-1,(F81-D81)/D81)))</f>
        <v>3.9166666666666665</v>
      </c>
      <c r="M81" s="30">
        <f t="shared" ref="M81:M112" si="23">+IF(OR(AND(G81=""),(K81="")),"",G81*K81)</f>
        <v>4.4634146341463419</v>
      </c>
      <c r="N81" s="30">
        <f t="shared" ref="N81:N112" si="24">+IF(OR(AND(H81=""),(L81="")),"",H81*L81)</f>
        <v>3.9166666666666665</v>
      </c>
    </row>
    <row r="82" spans="1:14" x14ac:dyDescent="0.2">
      <c r="A82" s="45"/>
      <c r="B82" s="41" t="s">
        <v>67</v>
      </c>
      <c r="C82" s="38">
        <v>3</v>
      </c>
      <c r="D82" s="31">
        <v>2</v>
      </c>
      <c r="E82" s="31">
        <v>2</v>
      </c>
      <c r="F82" s="31">
        <v>3</v>
      </c>
      <c r="G82" s="32">
        <f t="shared" si="19"/>
        <v>7.3170731707317069E-2</v>
      </c>
      <c r="H82" s="32">
        <f t="shared" si="20"/>
        <v>4.1666666666666664E-2</v>
      </c>
      <c r="I82" s="32">
        <f t="shared" si="21"/>
        <v>8.9285714285714281E-3</v>
      </c>
      <c r="J82" s="32">
        <f t="shared" si="22"/>
        <v>1.2711864406779662E-2</v>
      </c>
      <c r="K82" s="32">
        <f t="shared" ref="K82:K113" si="25">+IF(AND(C82=0,E82=0)," ",IF(C82=0,1,IF(E82=0,-1,(E82-C82)/C82)))</f>
        <v>-0.33333333333333331</v>
      </c>
      <c r="L82" s="32">
        <f t="shared" ref="L82:L113" si="26">+IF(AND(D82=0,F82=0)," ",IF(D82=0,1,IF(F82=0,-1,(F82-D82)/D82)))</f>
        <v>0.5</v>
      </c>
      <c r="M82" s="32">
        <f t="shared" si="23"/>
        <v>-2.4390243902439022E-2</v>
      </c>
      <c r="N82" s="33">
        <f t="shared" si="24"/>
        <v>2.0833333333333332E-2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2</v>
      </c>
      <c r="E83" s="7">
        <v>0</v>
      </c>
      <c r="F83" s="7">
        <v>0</v>
      </c>
      <c r="G83" s="8" t="str">
        <f t="shared" si="19"/>
        <v/>
      </c>
      <c r="H83" s="8">
        <f t="shared" si="20"/>
        <v>4.1666666666666664E-2</v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>
        <f t="shared" si="26"/>
        <v>-1</v>
      </c>
      <c r="M83" s="8" t="str">
        <f t="shared" si="23"/>
        <v/>
      </c>
      <c r="N83" s="34">
        <f t="shared" si="24"/>
        <v>-4.1666666666666664E-2</v>
      </c>
    </row>
    <row r="84" spans="1:14" x14ac:dyDescent="0.2">
      <c r="A84" s="45"/>
      <c r="B84" s="42" t="s">
        <v>69</v>
      </c>
      <c r="C84" s="39">
        <v>0</v>
      </c>
      <c r="D84" s="7">
        <v>1</v>
      </c>
      <c r="E84" s="7">
        <v>0</v>
      </c>
      <c r="F84" s="7">
        <v>0</v>
      </c>
      <c r="G84" s="8" t="str">
        <f t="shared" si="19"/>
        <v/>
      </c>
      <c r="H84" s="8">
        <f t="shared" si="20"/>
        <v>2.0833333333333332E-2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34">
        <f t="shared" si="24"/>
        <v>-2.0833333333333332E-2</v>
      </c>
    </row>
    <row r="85" spans="1:14" x14ac:dyDescent="0.2">
      <c r="A85" s="45"/>
      <c r="B85" s="42" t="s">
        <v>70</v>
      </c>
      <c r="C85" s="39">
        <v>6</v>
      </c>
      <c r="D85" s="7">
        <v>1</v>
      </c>
      <c r="E85" s="7">
        <v>149</v>
      </c>
      <c r="F85" s="7">
        <v>140</v>
      </c>
      <c r="G85" s="8">
        <f t="shared" si="19"/>
        <v>0.14634146341463414</v>
      </c>
      <c r="H85" s="8">
        <f t="shared" si="20"/>
        <v>2.0833333333333332E-2</v>
      </c>
      <c r="I85" s="8">
        <f t="shared" si="21"/>
        <v>0.6651785714285714</v>
      </c>
      <c r="J85" s="8">
        <f t="shared" si="22"/>
        <v>0.59322033898305082</v>
      </c>
      <c r="K85" s="8">
        <f t="shared" si="25"/>
        <v>23.833333333333332</v>
      </c>
      <c r="L85" s="8">
        <f t="shared" si="26"/>
        <v>139</v>
      </c>
      <c r="M85" s="8">
        <f t="shared" si="23"/>
        <v>3.48780487804878</v>
      </c>
      <c r="N85" s="34">
        <f t="shared" si="24"/>
        <v>2.895833333333333</v>
      </c>
    </row>
    <row r="86" spans="1:14" ht="25.5" x14ac:dyDescent="0.2">
      <c r="A86" s="45"/>
      <c r="B86" s="42" t="s">
        <v>71</v>
      </c>
      <c r="C86" s="39">
        <v>3</v>
      </c>
      <c r="D86" s="7">
        <v>7</v>
      </c>
      <c r="E86" s="7">
        <v>2</v>
      </c>
      <c r="F86" s="7">
        <v>0</v>
      </c>
      <c r="G86" s="8">
        <f t="shared" si="19"/>
        <v>7.3170731707317069E-2</v>
      </c>
      <c r="H86" s="8">
        <f t="shared" si="20"/>
        <v>0.14583333333333334</v>
      </c>
      <c r="I86" s="8">
        <f t="shared" si="21"/>
        <v>8.9285714285714281E-3</v>
      </c>
      <c r="J86" s="8" t="str">
        <f t="shared" si="22"/>
        <v/>
      </c>
      <c r="K86" s="8">
        <f t="shared" si="25"/>
        <v>-0.33333333333333331</v>
      </c>
      <c r="L86" s="8">
        <f t="shared" si="26"/>
        <v>-1</v>
      </c>
      <c r="M86" s="8">
        <f t="shared" si="23"/>
        <v>-2.4390243902439022E-2</v>
      </c>
      <c r="N86" s="34">
        <f t="shared" si="24"/>
        <v>-0.14583333333333334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</v>
      </c>
      <c r="D97" s="7">
        <v>2</v>
      </c>
      <c r="E97" s="7">
        <v>0</v>
      </c>
      <c r="F97" s="7">
        <v>0</v>
      </c>
      <c r="G97" s="8">
        <f t="shared" si="19"/>
        <v>2.4390243902439025E-2</v>
      </c>
      <c r="H97" s="8">
        <f t="shared" si="20"/>
        <v>4.1666666666666664E-2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-2.4390243902439025E-2</v>
      </c>
      <c r="N97" s="34">
        <f t="shared" si="24"/>
        <v>-4.1666666666666664E-2</v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2</v>
      </c>
      <c r="F99" s="7">
        <v>1</v>
      </c>
      <c r="G99" s="8" t="str">
        <f t="shared" si="19"/>
        <v/>
      </c>
      <c r="H99" s="8" t="str">
        <f t="shared" si="20"/>
        <v/>
      </c>
      <c r="I99" s="8">
        <f t="shared" si="21"/>
        <v>8.9285714285714281E-3</v>
      </c>
      <c r="J99" s="8">
        <f t="shared" si="22"/>
        <v>4.2372881355932203E-3</v>
      </c>
      <c r="K99" s="8">
        <f t="shared" si="25"/>
        <v>1</v>
      </c>
      <c r="L99" s="8">
        <f t="shared" si="26"/>
        <v>1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1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4.464285714285714E-3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1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4.2372881355932203E-3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2</v>
      </c>
      <c r="D103" s="7">
        <v>3</v>
      </c>
      <c r="E103" s="7">
        <v>1</v>
      </c>
      <c r="F103" s="7">
        <v>5</v>
      </c>
      <c r="G103" s="8">
        <f t="shared" si="19"/>
        <v>4.878048780487805E-2</v>
      </c>
      <c r="H103" s="8">
        <f t="shared" si="20"/>
        <v>6.25E-2</v>
      </c>
      <c r="I103" s="8">
        <f t="shared" si="21"/>
        <v>4.464285714285714E-3</v>
      </c>
      <c r="J103" s="8">
        <f t="shared" si="22"/>
        <v>2.1186440677966101E-2</v>
      </c>
      <c r="K103" s="8">
        <f t="shared" si="25"/>
        <v>-0.5</v>
      </c>
      <c r="L103" s="8">
        <f t="shared" si="26"/>
        <v>0.66666666666666663</v>
      </c>
      <c r="M103" s="8">
        <f t="shared" si="23"/>
        <v>-2.4390243902439025E-2</v>
      </c>
      <c r="N103" s="34">
        <f t="shared" si="24"/>
        <v>4.1666666666666664E-2</v>
      </c>
    </row>
    <row r="104" spans="1:14" x14ac:dyDescent="0.2">
      <c r="A104" s="45"/>
      <c r="B104" s="42" t="s">
        <v>89</v>
      </c>
      <c r="C104" s="39">
        <v>0</v>
      </c>
      <c r="D104" s="7">
        <v>1</v>
      </c>
      <c r="E104" s="7">
        <v>0</v>
      </c>
      <c r="F104" s="7">
        <v>3</v>
      </c>
      <c r="G104" s="8" t="str">
        <f t="shared" si="19"/>
        <v/>
      </c>
      <c r="H104" s="8">
        <f t="shared" si="20"/>
        <v>2.0833333333333332E-2</v>
      </c>
      <c r="I104" s="8" t="str">
        <f t="shared" si="21"/>
        <v/>
      </c>
      <c r="J104" s="8">
        <f t="shared" si="22"/>
        <v>1.2711864406779662E-2</v>
      </c>
      <c r="K104" s="8" t="str">
        <f t="shared" si="25"/>
        <v xml:space="preserve"> </v>
      </c>
      <c r="L104" s="8">
        <f t="shared" si="26"/>
        <v>2</v>
      </c>
      <c r="M104" s="8" t="str">
        <f t="shared" si="23"/>
        <v/>
      </c>
      <c r="N104" s="34">
        <f t="shared" si="24"/>
        <v>4.1666666666666664E-2</v>
      </c>
    </row>
    <row r="105" spans="1:14" x14ac:dyDescent="0.2">
      <c r="A105" s="45"/>
      <c r="B105" s="42" t="s">
        <v>90</v>
      </c>
      <c r="C105" s="39">
        <v>0</v>
      </c>
      <c r="D105" s="7">
        <v>2</v>
      </c>
      <c r="E105" s="7">
        <v>0</v>
      </c>
      <c r="F105" s="7">
        <v>0</v>
      </c>
      <c r="G105" s="8" t="str">
        <f t="shared" si="19"/>
        <v/>
      </c>
      <c r="H105" s="8">
        <f t="shared" si="20"/>
        <v>4.1666666666666664E-2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34">
        <f t="shared" si="24"/>
        <v>-4.1666666666666664E-2</v>
      </c>
    </row>
    <row r="106" spans="1:14" x14ac:dyDescent="0.2">
      <c r="A106" s="45"/>
      <c r="B106" s="42" t="s">
        <v>91</v>
      </c>
      <c r="C106" s="39">
        <v>0</v>
      </c>
      <c r="D106" s="7">
        <v>1</v>
      </c>
      <c r="E106" s="7">
        <v>0</v>
      </c>
      <c r="F106" s="7">
        <v>2</v>
      </c>
      <c r="G106" s="8" t="str">
        <f t="shared" si="19"/>
        <v/>
      </c>
      <c r="H106" s="8">
        <f t="shared" si="20"/>
        <v>2.0833333333333332E-2</v>
      </c>
      <c r="I106" s="8" t="str">
        <f t="shared" si="21"/>
        <v/>
      </c>
      <c r="J106" s="8">
        <f t="shared" si="22"/>
        <v>8.4745762711864406E-3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34">
        <f t="shared" si="24"/>
        <v>2.0833333333333332E-2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1</v>
      </c>
      <c r="E111" s="7">
        <v>1</v>
      </c>
      <c r="F111" s="7">
        <v>1</v>
      </c>
      <c r="G111" s="8" t="str">
        <f t="shared" si="19"/>
        <v/>
      </c>
      <c r="H111" s="8">
        <f t="shared" si="20"/>
        <v>2.0833333333333332E-2</v>
      </c>
      <c r="I111" s="8">
        <f t="shared" si="21"/>
        <v>4.464285714285714E-3</v>
      </c>
      <c r="J111" s="8">
        <f t="shared" si="22"/>
        <v>4.2372881355932203E-3</v>
      </c>
      <c r="K111" s="8">
        <f t="shared" si="25"/>
        <v>1</v>
      </c>
      <c r="L111" s="8">
        <f t="shared" si="26"/>
        <v>0</v>
      </c>
      <c r="M111" s="8" t="str">
        <f t="shared" si="23"/>
        <v/>
      </c>
      <c r="N111" s="34">
        <f t="shared" si="24"/>
        <v>0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4</v>
      </c>
      <c r="E115" s="7">
        <v>0</v>
      </c>
      <c r="F115" s="7">
        <v>1</v>
      </c>
      <c r="G115" s="8" t="str">
        <f t="shared" si="27"/>
        <v/>
      </c>
      <c r="H115" s="8">
        <f t="shared" si="28"/>
        <v>8.3333333333333329E-2</v>
      </c>
      <c r="I115" s="8" t="str">
        <f t="shared" si="29"/>
        <v/>
      </c>
      <c r="J115" s="8">
        <f t="shared" si="30"/>
        <v>4.2372881355932203E-3</v>
      </c>
      <c r="K115" s="8" t="str">
        <f t="shared" si="33"/>
        <v xml:space="preserve"> </v>
      </c>
      <c r="L115" s="8">
        <f t="shared" si="34"/>
        <v>-0.75</v>
      </c>
      <c r="M115" s="8" t="str">
        <f t="shared" si="31"/>
        <v/>
      </c>
      <c r="N115" s="34">
        <f t="shared" si="32"/>
        <v>-6.25E-2</v>
      </c>
    </row>
    <row r="116" spans="1:14" x14ac:dyDescent="0.2">
      <c r="A116" s="45"/>
      <c r="B116" s="42" t="s">
        <v>101</v>
      </c>
      <c r="C116" s="39">
        <v>0</v>
      </c>
      <c r="D116" s="7">
        <v>2</v>
      </c>
      <c r="E116" s="7">
        <v>0</v>
      </c>
      <c r="F116" s="7">
        <v>0</v>
      </c>
      <c r="G116" s="8" t="str">
        <f t="shared" si="27"/>
        <v/>
      </c>
      <c r="H116" s="8">
        <f t="shared" si="28"/>
        <v>4.1666666666666664E-2</v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>
        <f t="shared" si="34"/>
        <v>-1</v>
      </c>
      <c r="M116" s="8" t="str">
        <f t="shared" si="31"/>
        <v/>
      </c>
      <c r="N116" s="34">
        <f t="shared" si="32"/>
        <v>-4.1666666666666664E-2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1</v>
      </c>
      <c r="D118" s="7">
        <v>0</v>
      </c>
      <c r="E118" s="7">
        <v>2</v>
      </c>
      <c r="F118" s="7">
        <v>0</v>
      </c>
      <c r="G118" s="8">
        <f t="shared" si="27"/>
        <v>2.4390243902439025E-2</v>
      </c>
      <c r="H118" s="8" t="str">
        <f t="shared" si="28"/>
        <v/>
      </c>
      <c r="I118" s="8">
        <f t="shared" si="29"/>
        <v>8.9285714285714281E-3</v>
      </c>
      <c r="J118" s="8" t="str">
        <f t="shared" si="30"/>
        <v/>
      </c>
      <c r="K118" s="8">
        <f t="shared" si="33"/>
        <v>1</v>
      </c>
      <c r="L118" s="8" t="str">
        <f t="shared" si="34"/>
        <v xml:space="preserve"> </v>
      </c>
      <c r="M118" s="8">
        <f t="shared" si="31"/>
        <v>2.4390243902439025E-2</v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4</v>
      </c>
      <c r="F119" s="7">
        <v>34</v>
      </c>
      <c r="G119" s="8" t="str">
        <f t="shared" si="27"/>
        <v/>
      </c>
      <c r="H119" s="8" t="str">
        <f t="shared" si="28"/>
        <v/>
      </c>
      <c r="I119" s="8">
        <f t="shared" si="29"/>
        <v>1.7857142857142856E-2</v>
      </c>
      <c r="J119" s="8">
        <f t="shared" si="30"/>
        <v>0.1440677966101695</v>
      </c>
      <c r="K119" s="8">
        <f t="shared" si="33"/>
        <v>1</v>
      </c>
      <c r="L119" s="8">
        <f t="shared" si="34"/>
        <v>1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1</v>
      </c>
      <c r="D123" s="7">
        <v>1</v>
      </c>
      <c r="E123" s="7">
        <v>0</v>
      </c>
      <c r="F123" s="7">
        <v>0</v>
      </c>
      <c r="G123" s="8">
        <f t="shared" si="27"/>
        <v>2.4390243902439025E-2</v>
      </c>
      <c r="H123" s="8">
        <f t="shared" si="28"/>
        <v>2.0833333333333332E-2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-2.4390243902439025E-2</v>
      </c>
      <c r="N123" s="34">
        <f t="shared" si="32"/>
        <v>-2.0833333333333332E-2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1</v>
      </c>
      <c r="E125" s="7">
        <v>0</v>
      </c>
      <c r="F125" s="7">
        <v>2</v>
      </c>
      <c r="G125" s="8" t="str">
        <f t="shared" si="27"/>
        <v/>
      </c>
      <c r="H125" s="8">
        <f t="shared" si="28"/>
        <v>2.0833333333333332E-2</v>
      </c>
      <c r="I125" s="8" t="str">
        <f t="shared" si="29"/>
        <v/>
      </c>
      <c r="J125" s="8">
        <f t="shared" si="30"/>
        <v>8.4745762711864406E-3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34">
        <f t="shared" si="32"/>
        <v>2.0833333333333332E-2</v>
      </c>
    </row>
    <row r="126" spans="1:14" x14ac:dyDescent="0.2">
      <c r="A126" s="45"/>
      <c r="B126" s="42" t="s">
        <v>111</v>
      </c>
      <c r="C126" s="39">
        <v>1</v>
      </c>
      <c r="D126" s="7">
        <v>1</v>
      </c>
      <c r="E126" s="7">
        <v>0</v>
      </c>
      <c r="F126" s="7">
        <v>0</v>
      </c>
      <c r="G126" s="8">
        <f t="shared" si="27"/>
        <v>2.4390243902439025E-2</v>
      </c>
      <c r="H126" s="8">
        <f t="shared" si="28"/>
        <v>2.0833333333333332E-2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-2.4390243902439025E-2</v>
      </c>
      <c r="N126" s="34">
        <f t="shared" si="32"/>
        <v>-2.0833333333333332E-2</v>
      </c>
    </row>
    <row r="127" spans="1:14" x14ac:dyDescent="0.2">
      <c r="A127" s="45"/>
      <c r="B127" s="42" t="s">
        <v>112</v>
      </c>
      <c r="C127" s="39">
        <v>5</v>
      </c>
      <c r="D127" s="7">
        <v>4</v>
      </c>
      <c r="E127" s="7">
        <v>1</v>
      </c>
      <c r="F127" s="7">
        <v>2</v>
      </c>
      <c r="G127" s="8">
        <f t="shared" si="27"/>
        <v>0.12195121951219512</v>
      </c>
      <c r="H127" s="8">
        <f t="shared" si="28"/>
        <v>8.3333333333333329E-2</v>
      </c>
      <c r="I127" s="8">
        <f t="shared" si="29"/>
        <v>4.464285714285714E-3</v>
      </c>
      <c r="J127" s="8">
        <f t="shared" si="30"/>
        <v>8.4745762711864406E-3</v>
      </c>
      <c r="K127" s="8">
        <f t="shared" si="33"/>
        <v>-0.8</v>
      </c>
      <c r="L127" s="8">
        <f t="shared" si="34"/>
        <v>-0.5</v>
      </c>
      <c r="M127" s="8">
        <f t="shared" si="31"/>
        <v>-9.7560975609756101E-2</v>
      </c>
      <c r="N127" s="34">
        <f t="shared" si="32"/>
        <v>-4.1666666666666664E-2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1</v>
      </c>
      <c r="D132" s="7">
        <v>0</v>
      </c>
      <c r="E132" s="7">
        <v>0</v>
      </c>
      <c r="F132" s="7">
        <v>0</v>
      </c>
      <c r="G132" s="8">
        <f t="shared" si="27"/>
        <v>2.4390243902439025E-2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-2.4390243902439025E-2</v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2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8.9285714285714281E-3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1</v>
      </c>
      <c r="D134" s="7">
        <v>0</v>
      </c>
      <c r="E134" s="7">
        <v>0</v>
      </c>
      <c r="F134" s="7">
        <v>0</v>
      </c>
      <c r="G134" s="8">
        <f t="shared" si="27"/>
        <v>2.4390243902439025E-2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-2.4390243902439025E-2</v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4.464285714285714E-3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9</v>
      </c>
      <c r="D137" s="7">
        <v>2</v>
      </c>
      <c r="E137" s="7">
        <v>3</v>
      </c>
      <c r="F137" s="7">
        <v>0</v>
      </c>
      <c r="G137" s="8">
        <f t="shared" si="27"/>
        <v>0.21951219512195122</v>
      </c>
      <c r="H137" s="8">
        <f t="shared" si="28"/>
        <v>4.1666666666666664E-2</v>
      </c>
      <c r="I137" s="8">
        <f t="shared" si="29"/>
        <v>1.3392857142857142E-2</v>
      </c>
      <c r="J137" s="8" t="str">
        <f t="shared" si="30"/>
        <v/>
      </c>
      <c r="K137" s="8">
        <f t="shared" si="33"/>
        <v>-0.66666666666666663</v>
      </c>
      <c r="L137" s="8">
        <f t="shared" si="34"/>
        <v>-1</v>
      </c>
      <c r="M137" s="8">
        <f t="shared" si="31"/>
        <v>-0.14634146341463414</v>
      </c>
      <c r="N137" s="34">
        <f t="shared" si="32"/>
        <v>-4.1666666666666664E-2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2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8.9285714285714281E-3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2</v>
      </c>
      <c r="E141" s="7">
        <v>0</v>
      </c>
      <c r="F141" s="7">
        <v>0</v>
      </c>
      <c r="G141" s="8" t="str">
        <f t="shared" si="27"/>
        <v/>
      </c>
      <c r="H141" s="8">
        <f t="shared" si="28"/>
        <v>4.1666666666666664E-2</v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>
        <f t="shared" si="34"/>
        <v>-1</v>
      </c>
      <c r="M141" s="8" t="str">
        <f t="shared" si="31"/>
        <v/>
      </c>
      <c r="N141" s="34">
        <f t="shared" si="32"/>
        <v>-4.1666666666666664E-2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2</v>
      </c>
      <c r="D144" s="7">
        <v>5</v>
      </c>
      <c r="E144" s="7">
        <v>1</v>
      </c>
      <c r="F144" s="7">
        <v>2</v>
      </c>
      <c r="G144" s="8">
        <f t="shared" si="27"/>
        <v>4.878048780487805E-2</v>
      </c>
      <c r="H144" s="8">
        <f t="shared" si="28"/>
        <v>0.10416666666666667</v>
      </c>
      <c r="I144" s="8">
        <f t="shared" si="29"/>
        <v>4.464285714285714E-3</v>
      </c>
      <c r="J144" s="8">
        <f t="shared" si="30"/>
        <v>8.4745762711864406E-3</v>
      </c>
      <c r="K144" s="8">
        <f t="shared" si="33"/>
        <v>-0.5</v>
      </c>
      <c r="L144" s="8">
        <f t="shared" si="34"/>
        <v>-0.6</v>
      </c>
      <c r="M144" s="8">
        <f t="shared" si="31"/>
        <v>-2.4390243902439025E-2</v>
      </c>
      <c r="N144" s="34">
        <f t="shared" si="32"/>
        <v>-6.25E-2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1</v>
      </c>
      <c r="F146" s="7">
        <v>0</v>
      </c>
      <c r="G146" s="8" t="str">
        <f t="shared" si="35"/>
        <v/>
      </c>
      <c r="H146" s="8" t="str">
        <f t="shared" si="36"/>
        <v/>
      </c>
      <c r="I146" s="8">
        <f t="shared" si="37"/>
        <v>4.464285714285714E-3</v>
      </c>
      <c r="J146" s="8" t="str">
        <f t="shared" si="38"/>
        <v/>
      </c>
      <c r="K146" s="8">
        <f t="shared" ref="K146:K180" si="41">+IF(AND(C146=0,E146=0)," ",IF(C146=0,1,IF(E146=0,-1,(E146-C146)/C146)))</f>
        <v>1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4.464285714285714E-3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4.464285714285714E-3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4.464285714285714E-3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3</v>
      </c>
      <c r="D155" s="7">
        <v>1</v>
      </c>
      <c r="E155" s="7">
        <v>0</v>
      </c>
      <c r="F155" s="7">
        <v>0</v>
      </c>
      <c r="G155" s="8">
        <f t="shared" si="35"/>
        <v>7.3170731707317069E-2</v>
      </c>
      <c r="H155" s="8">
        <f t="shared" si="36"/>
        <v>2.0833333333333332E-2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-7.3170731707317069E-2</v>
      </c>
      <c r="N155" s="34">
        <f t="shared" si="40"/>
        <v>-2.0833333333333332E-2</v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42</v>
      </c>
      <c r="F156" s="7">
        <v>31</v>
      </c>
      <c r="G156" s="8" t="str">
        <f t="shared" si="35"/>
        <v/>
      </c>
      <c r="H156" s="8" t="str">
        <f t="shared" si="36"/>
        <v/>
      </c>
      <c r="I156" s="8">
        <f t="shared" si="37"/>
        <v>0.1875</v>
      </c>
      <c r="J156" s="8">
        <f t="shared" si="38"/>
        <v>0.13135593220338984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1</v>
      </c>
      <c r="D161" s="7">
        <v>0</v>
      </c>
      <c r="E161" s="7">
        <v>0</v>
      </c>
      <c r="F161" s="7">
        <v>0</v>
      </c>
      <c r="G161" s="8">
        <f t="shared" si="35"/>
        <v>2.4390243902439025E-2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-2.4390243902439025E-2</v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4.464285714285714E-3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2.0833333333333332E-2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34">
        <f t="shared" si="40"/>
        <v>-2.0833333333333332E-2</v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3</v>
      </c>
      <c r="F171" s="7">
        <v>6</v>
      </c>
      <c r="G171" s="8" t="str">
        <f t="shared" si="35"/>
        <v/>
      </c>
      <c r="H171" s="8" t="str">
        <f t="shared" si="36"/>
        <v/>
      </c>
      <c r="I171" s="8">
        <f t="shared" si="37"/>
        <v>1.3392857142857142E-2</v>
      </c>
      <c r="J171" s="8">
        <f t="shared" si="38"/>
        <v>2.5423728813559324E-2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4.2372881355932203E-3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1</v>
      </c>
      <c r="D177" s="7">
        <v>1</v>
      </c>
      <c r="E177" s="7">
        <v>0</v>
      </c>
      <c r="F177" s="7">
        <v>1</v>
      </c>
      <c r="G177" s="8">
        <f t="shared" si="35"/>
        <v>2.4390243902439025E-2</v>
      </c>
      <c r="H177" s="8">
        <f t="shared" si="36"/>
        <v>2.0833333333333332E-2</v>
      </c>
      <c r="I177" s="8" t="str">
        <f t="shared" si="37"/>
        <v/>
      </c>
      <c r="J177" s="8">
        <f t="shared" si="38"/>
        <v>4.2372881355932203E-3</v>
      </c>
      <c r="K177" s="8">
        <f t="shared" si="41"/>
        <v>-1</v>
      </c>
      <c r="L177" s="8">
        <f t="shared" si="42"/>
        <v>0</v>
      </c>
      <c r="M177" s="8">
        <f t="shared" si="39"/>
        <v>-2.4390243902439025E-2</v>
      </c>
      <c r="N177" s="34">
        <f t="shared" si="40"/>
        <v>0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73</v>
      </c>
      <c r="D188" s="29">
        <f>SUM(D189:D363)</f>
        <v>107</v>
      </c>
      <c r="E188" s="29">
        <f>SUM(E189:E363)</f>
        <v>102</v>
      </c>
      <c r="F188" s="29">
        <f>SUM(F189:F363)</f>
        <v>93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0.39726027397260272</v>
      </c>
      <c r="L188" s="30">
        <f>+IF(AND(D188=0,F188=0),"",IF(D188=0,1,IF(F188=0,-1,(F188-D188)/D188)))</f>
        <v>-0.13084112149532709</v>
      </c>
      <c r="M188" s="30">
        <f t="shared" ref="M188:M219" si="47">+IF(OR(AND(G188=""),(K188="")),"",G188*K188)</f>
        <v>0.39726027397260272</v>
      </c>
      <c r="N188" s="30">
        <f t="shared" ref="N188:N219" si="48">+IF(OR(AND(H188=""),(L188="")),"",H188*L188)</f>
        <v>-0.13084112149532709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3</v>
      </c>
      <c r="E189" s="31">
        <v>2</v>
      </c>
      <c r="F189" s="31">
        <v>1</v>
      </c>
      <c r="G189" s="32">
        <f t="shared" si="43"/>
        <v>1.3698630136986301E-2</v>
      </c>
      <c r="H189" s="32">
        <f t="shared" si="44"/>
        <v>2.8037383177570093E-2</v>
      </c>
      <c r="I189" s="32">
        <f t="shared" si="45"/>
        <v>1.9607843137254902E-2</v>
      </c>
      <c r="J189" s="32">
        <f t="shared" si="46"/>
        <v>1.0752688172043012E-2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-0.66666666666666663</v>
      </c>
      <c r="M189" s="32">
        <f t="shared" si="47"/>
        <v>1.3698630136986301E-2</v>
      </c>
      <c r="N189" s="33">
        <f t="shared" si="48"/>
        <v>-1.8691588785046728E-2</v>
      </c>
    </row>
    <row r="190" spans="1:14" x14ac:dyDescent="0.2">
      <c r="A190" s="45"/>
      <c r="B190" s="42" t="s">
        <v>167</v>
      </c>
      <c r="C190" s="39">
        <v>1</v>
      </c>
      <c r="D190" s="7">
        <v>0</v>
      </c>
      <c r="E190" s="7">
        <v>0</v>
      </c>
      <c r="F190" s="7">
        <v>0</v>
      </c>
      <c r="G190" s="8">
        <f t="shared" si="43"/>
        <v>1.3698630136986301E-2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-1.3698630136986301E-2</v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1</v>
      </c>
      <c r="E191" s="7">
        <v>1</v>
      </c>
      <c r="F191" s="7">
        <v>0</v>
      </c>
      <c r="G191" s="8" t="str">
        <f t="shared" si="43"/>
        <v/>
      </c>
      <c r="H191" s="8">
        <f t="shared" si="44"/>
        <v>9.3457943925233638E-3</v>
      </c>
      <c r="I191" s="8">
        <f t="shared" si="45"/>
        <v>9.8039215686274508E-3</v>
      </c>
      <c r="J191" s="8" t="str">
        <f t="shared" si="46"/>
        <v/>
      </c>
      <c r="K191" s="8">
        <f t="shared" si="49"/>
        <v>1</v>
      </c>
      <c r="L191" s="8">
        <f t="shared" si="50"/>
        <v>-1</v>
      </c>
      <c r="M191" s="8" t="str">
        <f t="shared" si="47"/>
        <v/>
      </c>
      <c r="N191" s="34">
        <f t="shared" si="48"/>
        <v>-9.3457943925233638E-3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2</v>
      </c>
      <c r="E193" s="7">
        <v>0</v>
      </c>
      <c r="F193" s="7">
        <v>2</v>
      </c>
      <c r="G193" s="8" t="str">
        <f t="shared" si="43"/>
        <v/>
      </c>
      <c r="H193" s="8">
        <f t="shared" si="44"/>
        <v>1.8691588785046728E-2</v>
      </c>
      <c r="I193" s="8" t="str">
        <f t="shared" si="45"/>
        <v/>
      </c>
      <c r="J193" s="8">
        <f t="shared" si="46"/>
        <v>2.1505376344086023E-2</v>
      </c>
      <c r="K193" s="8" t="str">
        <f t="shared" si="49"/>
        <v xml:space="preserve"> </v>
      </c>
      <c r="L193" s="8">
        <f t="shared" si="50"/>
        <v>0</v>
      </c>
      <c r="M193" s="8" t="str">
        <f t="shared" si="47"/>
        <v/>
      </c>
      <c r="N193" s="34">
        <f t="shared" si="48"/>
        <v>0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7</v>
      </c>
      <c r="D195" s="7">
        <v>2</v>
      </c>
      <c r="E195" s="7">
        <v>4</v>
      </c>
      <c r="F195" s="7">
        <v>1</v>
      </c>
      <c r="G195" s="8">
        <f t="shared" si="43"/>
        <v>9.5890410958904104E-2</v>
      </c>
      <c r="H195" s="8">
        <f t="shared" si="44"/>
        <v>1.8691588785046728E-2</v>
      </c>
      <c r="I195" s="8">
        <f t="shared" si="45"/>
        <v>3.9215686274509803E-2</v>
      </c>
      <c r="J195" s="8">
        <f t="shared" si="46"/>
        <v>1.0752688172043012E-2</v>
      </c>
      <c r="K195" s="8">
        <f t="shared" si="49"/>
        <v>-0.42857142857142855</v>
      </c>
      <c r="L195" s="8">
        <f t="shared" si="50"/>
        <v>-0.5</v>
      </c>
      <c r="M195" s="8">
        <f t="shared" si="47"/>
        <v>-4.1095890410958902E-2</v>
      </c>
      <c r="N195" s="34">
        <f t="shared" si="48"/>
        <v>-9.3457943925233638E-3</v>
      </c>
    </row>
    <row r="196" spans="1:14" x14ac:dyDescent="0.2">
      <c r="A196" s="45"/>
      <c r="B196" s="42" t="s">
        <v>173</v>
      </c>
      <c r="C196" s="39">
        <v>1</v>
      </c>
      <c r="D196" s="7">
        <v>1</v>
      </c>
      <c r="E196" s="7">
        <v>0</v>
      </c>
      <c r="F196" s="7">
        <v>0</v>
      </c>
      <c r="G196" s="8">
        <f t="shared" si="43"/>
        <v>1.3698630136986301E-2</v>
      </c>
      <c r="H196" s="8">
        <f t="shared" si="44"/>
        <v>9.3457943925233638E-3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-1.3698630136986301E-2</v>
      </c>
      <c r="N196" s="34">
        <f t="shared" si="48"/>
        <v>-9.3457943925233638E-3</v>
      </c>
    </row>
    <row r="197" spans="1:14" x14ac:dyDescent="0.2">
      <c r="A197" s="45"/>
      <c r="B197" s="42" t="s">
        <v>174</v>
      </c>
      <c r="C197" s="39">
        <v>2</v>
      </c>
      <c r="D197" s="7">
        <v>2</v>
      </c>
      <c r="E197" s="7">
        <v>5</v>
      </c>
      <c r="F197" s="7">
        <v>2</v>
      </c>
      <c r="G197" s="8">
        <f t="shared" si="43"/>
        <v>2.7397260273972601E-2</v>
      </c>
      <c r="H197" s="8">
        <f t="shared" si="44"/>
        <v>1.8691588785046728E-2</v>
      </c>
      <c r="I197" s="8">
        <f t="shared" si="45"/>
        <v>4.9019607843137254E-2</v>
      </c>
      <c r="J197" s="8">
        <f t="shared" si="46"/>
        <v>2.1505376344086023E-2</v>
      </c>
      <c r="K197" s="8">
        <f t="shared" si="49"/>
        <v>1.5</v>
      </c>
      <c r="L197" s="8">
        <f t="shared" si="50"/>
        <v>0</v>
      </c>
      <c r="M197" s="8">
        <f t="shared" si="47"/>
        <v>4.1095890410958902E-2</v>
      </c>
      <c r="N197" s="34">
        <f t="shared" si="48"/>
        <v>0</v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2</v>
      </c>
      <c r="D202" s="7">
        <v>1</v>
      </c>
      <c r="E202" s="7">
        <v>0</v>
      </c>
      <c r="F202" s="7">
        <v>2</v>
      </c>
      <c r="G202" s="8">
        <f t="shared" si="43"/>
        <v>2.7397260273972601E-2</v>
      </c>
      <c r="H202" s="8">
        <f t="shared" si="44"/>
        <v>9.3457943925233638E-3</v>
      </c>
      <c r="I202" s="8" t="str">
        <f t="shared" si="45"/>
        <v/>
      </c>
      <c r="J202" s="8">
        <f t="shared" si="46"/>
        <v>2.1505376344086023E-2</v>
      </c>
      <c r="K202" s="8">
        <f t="shared" si="49"/>
        <v>-1</v>
      </c>
      <c r="L202" s="8">
        <f t="shared" si="50"/>
        <v>1</v>
      </c>
      <c r="M202" s="8">
        <f t="shared" si="47"/>
        <v>-2.7397260273972601E-2</v>
      </c>
      <c r="N202" s="34">
        <f t="shared" si="48"/>
        <v>9.3457943925233638E-3</v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3</v>
      </c>
      <c r="F203" s="7">
        <v>1</v>
      </c>
      <c r="G203" s="8">
        <f t="shared" si="43"/>
        <v>1.3698630136986301E-2</v>
      </c>
      <c r="H203" s="8" t="str">
        <f t="shared" si="44"/>
        <v/>
      </c>
      <c r="I203" s="8">
        <f t="shared" si="45"/>
        <v>2.9411764705882353E-2</v>
      </c>
      <c r="J203" s="8">
        <f t="shared" si="46"/>
        <v>1.0752688172043012E-2</v>
      </c>
      <c r="K203" s="8">
        <f t="shared" si="49"/>
        <v>2</v>
      </c>
      <c r="L203" s="8">
        <f t="shared" si="50"/>
        <v>1</v>
      </c>
      <c r="M203" s="8">
        <f t="shared" si="47"/>
        <v>2.7397260273972601E-2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10</v>
      </c>
      <c r="D204" s="7">
        <v>5</v>
      </c>
      <c r="E204" s="7">
        <v>9</v>
      </c>
      <c r="F204" s="7">
        <v>13</v>
      </c>
      <c r="G204" s="8">
        <f t="shared" si="43"/>
        <v>0.13698630136986301</v>
      </c>
      <c r="H204" s="8">
        <f t="shared" si="44"/>
        <v>4.6728971962616821E-2</v>
      </c>
      <c r="I204" s="8">
        <f t="shared" si="45"/>
        <v>8.8235294117647065E-2</v>
      </c>
      <c r="J204" s="8">
        <f t="shared" si="46"/>
        <v>0.13978494623655913</v>
      </c>
      <c r="K204" s="8">
        <f t="shared" si="49"/>
        <v>-0.1</v>
      </c>
      <c r="L204" s="8">
        <f t="shared" si="50"/>
        <v>1.6</v>
      </c>
      <c r="M204" s="8">
        <f t="shared" si="47"/>
        <v>-1.3698630136986301E-2</v>
      </c>
      <c r="N204" s="34">
        <f t="shared" si="48"/>
        <v>7.476635514018691E-2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2</v>
      </c>
      <c r="D209" s="7">
        <v>0</v>
      </c>
      <c r="E209" s="7">
        <v>1</v>
      </c>
      <c r="F209" s="7">
        <v>0</v>
      </c>
      <c r="G209" s="8">
        <f t="shared" si="43"/>
        <v>2.7397260273972601E-2</v>
      </c>
      <c r="H209" s="8" t="str">
        <f t="shared" si="44"/>
        <v/>
      </c>
      <c r="I209" s="8">
        <f t="shared" si="45"/>
        <v>9.8039215686274508E-3</v>
      </c>
      <c r="J209" s="8" t="str">
        <f t="shared" si="46"/>
        <v/>
      </c>
      <c r="K209" s="8">
        <f t="shared" si="49"/>
        <v>-0.5</v>
      </c>
      <c r="L209" s="8" t="str">
        <f t="shared" si="50"/>
        <v xml:space="preserve"> </v>
      </c>
      <c r="M209" s="8">
        <f t="shared" si="47"/>
        <v>-1.3698630136986301E-2</v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1</v>
      </c>
      <c r="E210" s="7">
        <v>0</v>
      </c>
      <c r="F210" s="7">
        <v>0</v>
      </c>
      <c r="G210" s="8" t="str">
        <f t="shared" si="43"/>
        <v/>
      </c>
      <c r="H210" s="8">
        <f t="shared" si="44"/>
        <v>9.3457943925233638E-3</v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>
        <f t="shared" si="50"/>
        <v>-1</v>
      </c>
      <c r="M210" s="8" t="str">
        <f t="shared" si="47"/>
        <v/>
      </c>
      <c r="N210" s="34">
        <f t="shared" si="48"/>
        <v>-9.3457943925233638E-3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2</v>
      </c>
      <c r="D218" s="7">
        <v>5</v>
      </c>
      <c r="E218" s="7">
        <v>0</v>
      </c>
      <c r="F218" s="7">
        <v>0</v>
      </c>
      <c r="G218" s="8">
        <f t="shared" si="43"/>
        <v>2.7397260273972601E-2</v>
      </c>
      <c r="H218" s="8">
        <f t="shared" si="44"/>
        <v>4.6728971962616821E-2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-2.7397260273972601E-2</v>
      </c>
      <c r="N218" s="34">
        <f t="shared" si="48"/>
        <v>-4.6728971962616821E-2</v>
      </c>
    </row>
    <row r="219" spans="1:14" x14ac:dyDescent="0.2">
      <c r="A219" s="45"/>
      <c r="B219" s="42" t="s">
        <v>196</v>
      </c>
      <c r="C219" s="39">
        <v>1</v>
      </c>
      <c r="D219" s="7">
        <v>4</v>
      </c>
      <c r="E219" s="7">
        <v>1</v>
      </c>
      <c r="F219" s="7">
        <v>1</v>
      </c>
      <c r="G219" s="8">
        <f t="shared" si="43"/>
        <v>1.3698630136986301E-2</v>
      </c>
      <c r="H219" s="8">
        <f t="shared" si="44"/>
        <v>3.7383177570093455E-2</v>
      </c>
      <c r="I219" s="8">
        <f t="shared" si="45"/>
        <v>9.8039215686274508E-3</v>
      </c>
      <c r="J219" s="8">
        <f t="shared" si="46"/>
        <v>1.0752688172043012E-2</v>
      </c>
      <c r="K219" s="8">
        <f t="shared" si="49"/>
        <v>0</v>
      </c>
      <c r="L219" s="8">
        <f t="shared" si="50"/>
        <v>-0.75</v>
      </c>
      <c r="M219" s="8">
        <f t="shared" si="47"/>
        <v>0</v>
      </c>
      <c r="N219" s="34">
        <f t="shared" si="48"/>
        <v>-2.803738317757009E-2</v>
      </c>
    </row>
    <row r="220" spans="1:14" x14ac:dyDescent="0.2">
      <c r="A220" s="45"/>
      <c r="B220" s="42" t="s">
        <v>197</v>
      </c>
      <c r="C220" s="39">
        <v>1</v>
      </c>
      <c r="D220" s="7">
        <v>2</v>
      </c>
      <c r="E220" s="7">
        <v>3</v>
      </c>
      <c r="F220" s="7">
        <v>3</v>
      </c>
      <c r="G220" s="8">
        <f t="shared" ref="G220:G251" si="51">+IF(C220=0,"",C220/C$188)</f>
        <v>1.3698630136986301E-2</v>
      </c>
      <c r="H220" s="8">
        <f t="shared" ref="H220:H251" si="52">+IF(D220=0,"",D220/D$188)</f>
        <v>1.8691588785046728E-2</v>
      </c>
      <c r="I220" s="8">
        <f t="shared" ref="I220:I251" si="53">+IF(E220=0,"",E220/E$188)</f>
        <v>2.9411764705882353E-2</v>
      </c>
      <c r="J220" s="8">
        <f t="shared" ref="J220:J251" si="54">+IF(F220=0,"",F220/F$188)</f>
        <v>3.2258064516129031E-2</v>
      </c>
      <c r="K220" s="8">
        <f t="shared" si="49"/>
        <v>2</v>
      </c>
      <c r="L220" s="8">
        <f t="shared" si="50"/>
        <v>0.5</v>
      </c>
      <c r="M220" s="8">
        <f t="shared" ref="M220:M251" si="55">+IF(OR(AND(G220=""),(K220="")),"",G220*K220)</f>
        <v>2.7397260273972601E-2</v>
      </c>
      <c r="N220" s="34">
        <f t="shared" ref="N220:N251" si="56">+IF(OR(AND(H220=""),(L220="")),"",H220*L220)</f>
        <v>9.3457943925233638E-3</v>
      </c>
    </row>
    <row r="221" spans="1:14" x14ac:dyDescent="0.2">
      <c r="A221" s="45"/>
      <c r="B221" s="42" t="s">
        <v>198</v>
      </c>
      <c r="C221" s="39">
        <v>0</v>
      </c>
      <c r="D221" s="7">
        <v>3</v>
      </c>
      <c r="E221" s="7">
        <v>0</v>
      </c>
      <c r="F221" s="7">
        <v>2</v>
      </c>
      <c r="G221" s="8" t="str">
        <f t="shared" si="51"/>
        <v/>
      </c>
      <c r="H221" s="8">
        <f t="shared" si="52"/>
        <v>2.8037383177570093E-2</v>
      </c>
      <c r="I221" s="8" t="str">
        <f t="shared" si="53"/>
        <v/>
      </c>
      <c r="J221" s="8">
        <f t="shared" si="54"/>
        <v>2.1505376344086023E-2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-0.33333333333333331</v>
      </c>
      <c r="M221" s="8" t="str">
        <f t="shared" si="55"/>
        <v/>
      </c>
      <c r="N221" s="34">
        <f t="shared" si="56"/>
        <v>-9.3457943925233638E-3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1</v>
      </c>
      <c r="E223" s="7">
        <v>0</v>
      </c>
      <c r="F223" s="7">
        <v>1</v>
      </c>
      <c r="G223" s="8" t="str">
        <f t="shared" si="51"/>
        <v/>
      </c>
      <c r="H223" s="8">
        <f t="shared" si="52"/>
        <v>9.3457943925233638E-3</v>
      </c>
      <c r="I223" s="8" t="str">
        <f t="shared" si="53"/>
        <v/>
      </c>
      <c r="J223" s="8">
        <f t="shared" si="54"/>
        <v>1.0752688172043012E-2</v>
      </c>
      <c r="K223" s="8" t="str">
        <f t="shared" si="57"/>
        <v xml:space="preserve"> </v>
      </c>
      <c r="L223" s="8">
        <f t="shared" si="58"/>
        <v>0</v>
      </c>
      <c r="M223" s="8" t="str">
        <f t="shared" si="55"/>
        <v/>
      </c>
      <c r="N223" s="34">
        <f t="shared" si="56"/>
        <v>0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3.2258064516129031E-2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2</v>
      </c>
      <c r="D226" s="7">
        <v>9</v>
      </c>
      <c r="E226" s="7">
        <v>0</v>
      </c>
      <c r="F226" s="7">
        <v>0</v>
      </c>
      <c r="G226" s="8">
        <f t="shared" si="51"/>
        <v>2.7397260273972601E-2</v>
      </c>
      <c r="H226" s="8">
        <f t="shared" si="52"/>
        <v>8.4112149532710276E-2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-2.7397260273972601E-2</v>
      </c>
      <c r="N226" s="34">
        <f t="shared" si="56"/>
        <v>-8.4112149532710276E-2</v>
      </c>
    </row>
    <row r="227" spans="1:14" x14ac:dyDescent="0.2">
      <c r="A227" s="45"/>
      <c r="B227" s="42" t="s">
        <v>204</v>
      </c>
      <c r="C227" s="39">
        <v>0</v>
      </c>
      <c r="D227" s="7">
        <v>1</v>
      </c>
      <c r="E227" s="7">
        <v>0</v>
      </c>
      <c r="F227" s="7">
        <v>2</v>
      </c>
      <c r="G227" s="8" t="str">
        <f t="shared" si="51"/>
        <v/>
      </c>
      <c r="H227" s="8">
        <f t="shared" si="52"/>
        <v>9.3457943925233638E-3</v>
      </c>
      <c r="I227" s="8" t="str">
        <f t="shared" si="53"/>
        <v/>
      </c>
      <c r="J227" s="8">
        <f t="shared" si="54"/>
        <v>2.1505376344086023E-2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34">
        <f t="shared" si="56"/>
        <v>9.3457943925233638E-3</v>
      </c>
    </row>
    <row r="228" spans="1:14" x14ac:dyDescent="0.2">
      <c r="A228" s="45"/>
      <c r="B228" s="42" t="s">
        <v>205</v>
      </c>
      <c r="C228" s="39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9.3457943925233638E-3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34">
        <f t="shared" si="56"/>
        <v>-9.3457943925233638E-3</v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3</v>
      </c>
      <c r="D230" s="7">
        <v>1</v>
      </c>
      <c r="E230" s="7">
        <v>5</v>
      </c>
      <c r="F230" s="7">
        <v>1</v>
      </c>
      <c r="G230" s="8">
        <f t="shared" si="51"/>
        <v>4.1095890410958902E-2</v>
      </c>
      <c r="H230" s="8">
        <f t="shared" si="52"/>
        <v>9.3457943925233638E-3</v>
      </c>
      <c r="I230" s="8">
        <f t="shared" si="53"/>
        <v>4.9019607843137254E-2</v>
      </c>
      <c r="J230" s="8">
        <f t="shared" si="54"/>
        <v>1.0752688172043012E-2</v>
      </c>
      <c r="K230" s="8">
        <f t="shared" si="57"/>
        <v>0.66666666666666663</v>
      </c>
      <c r="L230" s="8">
        <f t="shared" si="58"/>
        <v>0</v>
      </c>
      <c r="M230" s="8">
        <f t="shared" si="55"/>
        <v>2.7397260273972601E-2</v>
      </c>
      <c r="N230" s="34">
        <f t="shared" si="56"/>
        <v>0</v>
      </c>
    </row>
    <row r="231" spans="1:14" x14ac:dyDescent="0.2">
      <c r="A231" s="45"/>
      <c r="B231" s="42" t="s">
        <v>208</v>
      </c>
      <c r="C231" s="39">
        <v>0</v>
      </c>
      <c r="D231" s="7">
        <v>3</v>
      </c>
      <c r="E231" s="7">
        <v>0</v>
      </c>
      <c r="F231" s="7">
        <v>0</v>
      </c>
      <c r="G231" s="8" t="str">
        <f t="shared" si="51"/>
        <v/>
      </c>
      <c r="H231" s="8">
        <f t="shared" si="52"/>
        <v>2.8037383177570093E-2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34">
        <f t="shared" si="56"/>
        <v>-2.8037383177570093E-2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2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1.8691588785046728E-2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34">
        <f t="shared" si="56"/>
        <v>-1.8691588785046728E-2</v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1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>
        <f t="shared" si="54"/>
        <v>1.0752688172043012E-2</v>
      </c>
      <c r="K234" s="8" t="str">
        <f t="shared" si="57"/>
        <v xml:space="preserve"> </v>
      </c>
      <c r="L234" s="8">
        <f t="shared" si="58"/>
        <v>1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1</v>
      </c>
      <c r="D235" s="7">
        <v>0</v>
      </c>
      <c r="E235" s="7">
        <v>0</v>
      </c>
      <c r="F235" s="7">
        <v>0</v>
      </c>
      <c r="G235" s="8">
        <f t="shared" si="51"/>
        <v>1.3698630136986301E-2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-1.3698630136986301E-2</v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2</v>
      </c>
      <c r="E242" s="7">
        <v>2</v>
      </c>
      <c r="F242" s="7">
        <v>9</v>
      </c>
      <c r="G242" s="8">
        <f t="shared" si="51"/>
        <v>1.3698630136986301E-2</v>
      </c>
      <c r="H242" s="8">
        <f t="shared" si="52"/>
        <v>1.8691588785046728E-2</v>
      </c>
      <c r="I242" s="8">
        <f t="shared" si="53"/>
        <v>1.9607843137254902E-2</v>
      </c>
      <c r="J242" s="8">
        <f t="shared" si="54"/>
        <v>9.6774193548387094E-2</v>
      </c>
      <c r="K242" s="8">
        <f t="shared" si="57"/>
        <v>1</v>
      </c>
      <c r="L242" s="8">
        <f t="shared" si="58"/>
        <v>3.5</v>
      </c>
      <c r="M242" s="8">
        <f t="shared" si="55"/>
        <v>1.3698630136986301E-2</v>
      </c>
      <c r="N242" s="34">
        <f t="shared" si="56"/>
        <v>6.5420560747663545E-2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1</v>
      </c>
      <c r="E248" s="7">
        <v>1</v>
      </c>
      <c r="F248" s="7">
        <v>0</v>
      </c>
      <c r="G248" s="8" t="str">
        <f t="shared" si="51"/>
        <v/>
      </c>
      <c r="H248" s="8">
        <f t="shared" si="52"/>
        <v>9.3457943925233638E-3</v>
      </c>
      <c r="I248" s="8">
        <f t="shared" si="53"/>
        <v>9.8039215686274508E-3</v>
      </c>
      <c r="J248" s="8" t="str">
        <f t="shared" si="54"/>
        <v/>
      </c>
      <c r="K248" s="8">
        <f t="shared" si="57"/>
        <v>1</v>
      </c>
      <c r="L248" s="8">
        <f t="shared" si="58"/>
        <v>-1</v>
      </c>
      <c r="M248" s="8" t="str">
        <f t="shared" si="55"/>
        <v/>
      </c>
      <c r="N248" s="34">
        <f t="shared" si="56"/>
        <v>-9.3457943925233638E-3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1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1.3698630136986301E-2</v>
      </c>
      <c r="H252" s="8">
        <f t="shared" ref="H252:H283" si="60">+IF(D252=0,"",D252/D$188)</f>
        <v>9.3457943925233638E-3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-1.3698630136986301E-2</v>
      </c>
      <c r="N252" s="34">
        <f t="shared" ref="N252:N283" si="64">+IF(OR(AND(H252=""),(L252="")),"",H252*L252)</f>
        <v>-9.3457943925233638E-3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3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3.2258064516129031E-2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1</v>
      </c>
      <c r="D255" s="7">
        <v>0</v>
      </c>
      <c r="E255" s="7">
        <v>0</v>
      </c>
      <c r="F255" s="7">
        <v>0</v>
      </c>
      <c r="G255" s="8">
        <f t="shared" si="59"/>
        <v>1.3698630136986301E-2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-1.3698630136986301E-2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2</v>
      </c>
      <c r="E258" s="7">
        <v>0</v>
      </c>
      <c r="F258" s="7">
        <v>0</v>
      </c>
      <c r="G258" s="8" t="str">
        <f t="shared" si="59"/>
        <v/>
      </c>
      <c r="H258" s="8">
        <f t="shared" si="60"/>
        <v>1.8691588785046728E-2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34">
        <f t="shared" si="64"/>
        <v>-1.8691588785046728E-2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1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>
        <f t="shared" si="62"/>
        <v>1.0752688172043012E-2</v>
      </c>
      <c r="K261" s="8" t="str">
        <f t="shared" si="65"/>
        <v xml:space="preserve"> </v>
      </c>
      <c r="L261" s="8">
        <f t="shared" si="66"/>
        <v>1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9.8039215686274508E-3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9.3457943925233638E-3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34">
        <f t="shared" si="64"/>
        <v>-9.3457943925233638E-3</v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2</v>
      </c>
      <c r="D292" s="7">
        <v>4</v>
      </c>
      <c r="E292" s="7">
        <v>0</v>
      </c>
      <c r="F292" s="7">
        <v>0</v>
      </c>
      <c r="G292" s="8">
        <f t="shared" si="67"/>
        <v>2.7397260273972601E-2</v>
      </c>
      <c r="H292" s="8">
        <f t="shared" si="68"/>
        <v>3.7383177570093455E-2</v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>
        <f t="shared" si="74"/>
        <v>-1</v>
      </c>
      <c r="M292" s="8">
        <f t="shared" si="71"/>
        <v>-2.7397260273972601E-2</v>
      </c>
      <c r="N292" s="34">
        <f t="shared" si="72"/>
        <v>-3.7383177570093455E-2</v>
      </c>
    </row>
    <row r="293" spans="1:14" ht="25.5" x14ac:dyDescent="0.2">
      <c r="A293" s="45"/>
      <c r="B293" s="42" t="s">
        <v>270</v>
      </c>
      <c r="C293" s="39">
        <v>5</v>
      </c>
      <c r="D293" s="7">
        <v>1</v>
      </c>
      <c r="E293" s="7">
        <v>25</v>
      </c>
      <c r="F293" s="7">
        <v>10</v>
      </c>
      <c r="G293" s="8">
        <f t="shared" si="67"/>
        <v>6.8493150684931503E-2</v>
      </c>
      <c r="H293" s="8">
        <f t="shared" si="68"/>
        <v>9.3457943925233638E-3</v>
      </c>
      <c r="I293" s="8">
        <f t="shared" si="69"/>
        <v>0.24509803921568626</v>
      </c>
      <c r="J293" s="8">
        <f t="shared" si="70"/>
        <v>0.10752688172043011</v>
      </c>
      <c r="K293" s="8">
        <f t="shared" si="73"/>
        <v>4</v>
      </c>
      <c r="L293" s="8">
        <f t="shared" si="74"/>
        <v>9</v>
      </c>
      <c r="M293" s="8">
        <f t="shared" si="71"/>
        <v>0.27397260273972601</v>
      </c>
      <c r="N293" s="34">
        <f t="shared" si="72"/>
        <v>8.4112149532710276E-2</v>
      </c>
    </row>
    <row r="294" spans="1:14" x14ac:dyDescent="0.2">
      <c r="A294" s="45"/>
      <c r="B294" s="42" t="s">
        <v>271</v>
      </c>
      <c r="C294" s="39">
        <v>5</v>
      </c>
      <c r="D294" s="7">
        <v>1</v>
      </c>
      <c r="E294" s="7">
        <v>18</v>
      </c>
      <c r="F294" s="7">
        <v>8</v>
      </c>
      <c r="G294" s="8">
        <f t="shared" si="67"/>
        <v>6.8493150684931503E-2</v>
      </c>
      <c r="H294" s="8">
        <f t="shared" si="68"/>
        <v>9.3457943925233638E-3</v>
      </c>
      <c r="I294" s="8">
        <f t="shared" si="69"/>
        <v>0.17647058823529413</v>
      </c>
      <c r="J294" s="8">
        <f t="shared" si="70"/>
        <v>8.6021505376344093E-2</v>
      </c>
      <c r="K294" s="8">
        <f t="shared" si="73"/>
        <v>2.6</v>
      </c>
      <c r="L294" s="8">
        <f t="shared" si="74"/>
        <v>7</v>
      </c>
      <c r="M294" s="8">
        <f t="shared" si="71"/>
        <v>0.17808219178082191</v>
      </c>
      <c r="N294" s="34">
        <f t="shared" si="72"/>
        <v>6.5420560747663545E-2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1</v>
      </c>
      <c r="F295" s="7">
        <v>1</v>
      </c>
      <c r="G295" s="8" t="str">
        <f t="shared" si="67"/>
        <v/>
      </c>
      <c r="H295" s="8" t="str">
        <f t="shared" si="68"/>
        <v/>
      </c>
      <c r="I295" s="8">
        <f t="shared" si="69"/>
        <v>9.8039215686274508E-3</v>
      </c>
      <c r="J295" s="8">
        <f t="shared" si="70"/>
        <v>1.0752688172043012E-2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1</v>
      </c>
      <c r="D297" s="7">
        <v>0</v>
      </c>
      <c r="E297" s="7">
        <v>0</v>
      </c>
      <c r="F297" s="7">
        <v>0</v>
      </c>
      <c r="G297" s="8">
        <f t="shared" si="67"/>
        <v>1.3698630136986301E-2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-1.3698630136986301E-2</v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4</v>
      </c>
      <c r="D304" s="7">
        <v>3</v>
      </c>
      <c r="E304" s="7">
        <v>2</v>
      </c>
      <c r="F304" s="7">
        <v>1</v>
      </c>
      <c r="G304" s="8">
        <f t="shared" si="67"/>
        <v>5.4794520547945202E-2</v>
      </c>
      <c r="H304" s="8">
        <f t="shared" si="68"/>
        <v>2.8037383177570093E-2</v>
      </c>
      <c r="I304" s="8">
        <f t="shared" si="69"/>
        <v>1.9607843137254902E-2</v>
      </c>
      <c r="J304" s="8">
        <f t="shared" si="70"/>
        <v>1.0752688172043012E-2</v>
      </c>
      <c r="K304" s="8">
        <f t="shared" si="73"/>
        <v>-0.5</v>
      </c>
      <c r="L304" s="8">
        <f t="shared" si="74"/>
        <v>-0.66666666666666663</v>
      </c>
      <c r="M304" s="8">
        <f t="shared" si="71"/>
        <v>-2.7397260273972601E-2</v>
      </c>
      <c r="N304" s="34">
        <f t="shared" si="72"/>
        <v>-1.8691588785046728E-2</v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2</v>
      </c>
      <c r="F306" s="7">
        <v>1</v>
      </c>
      <c r="G306" s="8" t="str">
        <f t="shared" si="67"/>
        <v/>
      </c>
      <c r="H306" s="8" t="str">
        <f t="shared" si="68"/>
        <v/>
      </c>
      <c r="I306" s="8">
        <f t="shared" si="69"/>
        <v>1.9607843137254902E-2</v>
      </c>
      <c r="J306" s="8">
        <f t="shared" si="70"/>
        <v>1.0752688172043012E-2</v>
      </c>
      <c r="K306" s="8">
        <f t="shared" si="73"/>
        <v>1</v>
      </c>
      <c r="L306" s="8">
        <f t="shared" si="74"/>
        <v>1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1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>
        <f t="shared" si="70"/>
        <v>1.0752688172043012E-2</v>
      </c>
      <c r="K307" s="8" t="str">
        <f t="shared" si="73"/>
        <v xml:space="preserve"> </v>
      </c>
      <c r="L307" s="8">
        <f t="shared" si="74"/>
        <v>1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9.3457943925233638E-3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34">
        <f t="shared" si="72"/>
        <v>-9.3457943925233638E-3</v>
      </c>
    </row>
    <row r="309" spans="1:14" x14ac:dyDescent="0.2">
      <c r="A309" s="45"/>
      <c r="B309" s="42" t="s">
        <v>286</v>
      </c>
      <c r="C309" s="39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9.3457943925233638E-3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34">
        <f t="shared" si="72"/>
        <v>-9.3457943925233638E-3</v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5</v>
      </c>
      <c r="E312" s="7">
        <v>0</v>
      </c>
      <c r="F312" s="7">
        <v>3</v>
      </c>
      <c r="G312" s="8">
        <f t="shared" si="67"/>
        <v>1.3698630136986301E-2</v>
      </c>
      <c r="H312" s="8">
        <f t="shared" si="68"/>
        <v>4.6728971962616821E-2</v>
      </c>
      <c r="I312" s="8" t="str">
        <f t="shared" si="69"/>
        <v/>
      </c>
      <c r="J312" s="8">
        <f t="shared" si="70"/>
        <v>3.2258064516129031E-2</v>
      </c>
      <c r="K312" s="8">
        <f t="shared" si="73"/>
        <v>-1</v>
      </c>
      <c r="L312" s="8">
        <f t="shared" si="74"/>
        <v>-0.4</v>
      </c>
      <c r="M312" s="8">
        <f t="shared" si="71"/>
        <v>-1.3698630136986301E-2</v>
      </c>
      <c r="N312" s="34">
        <f t="shared" si="72"/>
        <v>-1.8691588785046728E-2</v>
      </c>
    </row>
    <row r="313" spans="1:14" x14ac:dyDescent="0.2">
      <c r="A313" s="45"/>
      <c r="B313" s="42" t="s">
        <v>290</v>
      </c>
      <c r="C313" s="39">
        <v>1</v>
      </c>
      <c r="D313" s="7">
        <v>0</v>
      </c>
      <c r="E313" s="7">
        <v>0</v>
      </c>
      <c r="F313" s="7">
        <v>0</v>
      </c>
      <c r="G313" s="8">
        <f t="shared" si="67"/>
        <v>1.3698630136986301E-2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-1.3698630136986301E-2</v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1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1.0752688172043012E-2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2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2.1505376344086023E-2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1</v>
      </c>
      <c r="E318" s="7">
        <v>0</v>
      </c>
      <c r="F318" s="7">
        <v>0</v>
      </c>
      <c r="G318" s="8" t="str">
        <f t="shared" si="75"/>
        <v/>
      </c>
      <c r="H318" s="8">
        <f t="shared" si="76"/>
        <v>9.3457943925233638E-3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34">
        <f t="shared" si="80"/>
        <v>-9.3457943925233638E-3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3</v>
      </c>
      <c r="D321" s="7">
        <v>10</v>
      </c>
      <c r="E321" s="7">
        <v>8</v>
      </c>
      <c r="F321" s="7">
        <v>5</v>
      </c>
      <c r="G321" s="8">
        <f t="shared" si="75"/>
        <v>4.1095890410958902E-2</v>
      </c>
      <c r="H321" s="8">
        <f t="shared" si="76"/>
        <v>9.3457943925233641E-2</v>
      </c>
      <c r="I321" s="8">
        <f t="shared" si="77"/>
        <v>7.8431372549019607E-2</v>
      </c>
      <c r="J321" s="8">
        <f t="shared" si="78"/>
        <v>5.3763440860215055E-2</v>
      </c>
      <c r="K321" s="8">
        <f t="shared" si="81"/>
        <v>1.6666666666666667</v>
      </c>
      <c r="L321" s="8">
        <f t="shared" si="82"/>
        <v>-0.5</v>
      </c>
      <c r="M321" s="8">
        <f t="shared" si="79"/>
        <v>6.8493150684931503E-2</v>
      </c>
      <c r="N321" s="34">
        <f t="shared" si="80"/>
        <v>-4.6728971962616821E-2</v>
      </c>
    </row>
    <row r="322" spans="1:14" x14ac:dyDescent="0.2">
      <c r="A322" s="45"/>
      <c r="B322" s="42" t="s">
        <v>299</v>
      </c>
      <c r="C322" s="39">
        <v>0</v>
      </c>
      <c r="D322" s="7">
        <v>1</v>
      </c>
      <c r="E322" s="7">
        <v>0</v>
      </c>
      <c r="F322" s="7">
        <v>2</v>
      </c>
      <c r="G322" s="8" t="str">
        <f t="shared" si="75"/>
        <v/>
      </c>
      <c r="H322" s="8">
        <f t="shared" si="76"/>
        <v>9.3457943925233638E-3</v>
      </c>
      <c r="I322" s="8" t="str">
        <f t="shared" si="77"/>
        <v/>
      </c>
      <c r="J322" s="8">
        <f t="shared" si="78"/>
        <v>2.1505376344086023E-2</v>
      </c>
      <c r="K322" s="8" t="str">
        <f t="shared" si="81"/>
        <v xml:space="preserve"> </v>
      </c>
      <c r="L322" s="8">
        <f t="shared" si="82"/>
        <v>1</v>
      </c>
      <c r="M322" s="8" t="str">
        <f t="shared" si="79"/>
        <v/>
      </c>
      <c r="N322" s="34">
        <f t="shared" si="80"/>
        <v>9.3457943925233638E-3</v>
      </c>
    </row>
    <row r="323" spans="1:14" ht="25.5" x14ac:dyDescent="0.2">
      <c r="A323" s="45"/>
      <c r="B323" s="42" t="s">
        <v>300</v>
      </c>
      <c r="C323" s="39">
        <v>0</v>
      </c>
      <c r="D323" s="7">
        <v>4</v>
      </c>
      <c r="E323" s="7">
        <v>0</v>
      </c>
      <c r="F323" s="7">
        <v>0</v>
      </c>
      <c r="G323" s="8" t="str">
        <f t="shared" si="75"/>
        <v/>
      </c>
      <c r="H323" s="8">
        <f t="shared" si="76"/>
        <v>3.7383177570093455E-2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34">
        <f t="shared" si="80"/>
        <v>-3.7383177570093455E-2</v>
      </c>
    </row>
    <row r="324" spans="1:14" x14ac:dyDescent="0.2">
      <c r="A324" s="45"/>
      <c r="B324" s="42" t="s">
        <v>301</v>
      </c>
      <c r="C324" s="39">
        <v>1</v>
      </c>
      <c r="D324" s="7">
        <v>2</v>
      </c>
      <c r="E324" s="7">
        <v>0</v>
      </c>
      <c r="F324" s="7">
        <v>0</v>
      </c>
      <c r="G324" s="8">
        <f t="shared" si="75"/>
        <v>1.3698630136986301E-2</v>
      </c>
      <c r="H324" s="8">
        <f t="shared" si="76"/>
        <v>1.8691588785046728E-2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-1.3698630136986301E-2</v>
      </c>
      <c r="N324" s="34">
        <f t="shared" si="80"/>
        <v>-1.8691588785046728E-2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8</v>
      </c>
      <c r="D327" s="7">
        <v>5</v>
      </c>
      <c r="E327" s="7">
        <v>3</v>
      </c>
      <c r="F327" s="7">
        <v>5</v>
      </c>
      <c r="G327" s="8">
        <f t="shared" si="75"/>
        <v>0.1095890410958904</v>
      </c>
      <c r="H327" s="8">
        <f t="shared" si="76"/>
        <v>4.6728971962616821E-2</v>
      </c>
      <c r="I327" s="8">
        <f t="shared" si="77"/>
        <v>2.9411764705882353E-2</v>
      </c>
      <c r="J327" s="8">
        <f t="shared" si="78"/>
        <v>5.3763440860215055E-2</v>
      </c>
      <c r="K327" s="8">
        <f t="shared" si="81"/>
        <v>-0.625</v>
      </c>
      <c r="L327" s="8">
        <f t="shared" si="82"/>
        <v>0</v>
      </c>
      <c r="M327" s="8">
        <f t="shared" si="79"/>
        <v>-6.8493150684931503E-2</v>
      </c>
      <c r="N327" s="34">
        <f t="shared" si="80"/>
        <v>0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1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>
        <f t="shared" si="78"/>
        <v>1.0752688172043012E-2</v>
      </c>
      <c r="K329" s="8" t="str">
        <f t="shared" si="81"/>
        <v xml:space="preserve"> </v>
      </c>
      <c r="L329" s="8">
        <f t="shared" si="82"/>
        <v>1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1</v>
      </c>
      <c r="E336" s="7">
        <v>1</v>
      </c>
      <c r="F336" s="7">
        <v>0</v>
      </c>
      <c r="G336" s="8" t="str">
        <f t="shared" si="75"/>
        <v/>
      </c>
      <c r="H336" s="8">
        <f t="shared" si="76"/>
        <v>9.3457943925233638E-3</v>
      </c>
      <c r="I336" s="8">
        <f t="shared" si="77"/>
        <v>9.8039215686274508E-3</v>
      </c>
      <c r="J336" s="8" t="str">
        <f t="shared" si="78"/>
        <v/>
      </c>
      <c r="K336" s="8">
        <f t="shared" si="81"/>
        <v>1</v>
      </c>
      <c r="L336" s="8">
        <f t="shared" si="82"/>
        <v>-1</v>
      </c>
      <c r="M336" s="8" t="str">
        <f t="shared" si="79"/>
        <v/>
      </c>
      <c r="N336" s="34">
        <f t="shared" si="80"/>
        <v>-9.3457943925233638E-3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1</v>
      </c>
      <c r="D338" s="7">
        <v>8</v>
      </c>
      <c r="E338" s="7">
        <v>0</v>
      </c>
      <c r="F338" s="7">
        <v>2</v>
      </c>
      <c r="G338" s="8">
        <f t="shared" si="75"/>
        <v>1.3698630136986301E-2</v>
      </c>
      <c r="H338" s="8">
        <f t="shared" si="76"/>
        <v>7.476635514018691E-2</v>
      </c>
      <c r="I338" s="8" t="str">
        <f t="shared" si="77"/>
        <v/>
      </c>
      <c r="J338" s="8">
        <f t="shared" si="78"/>
        <v>2.1505376344086023E-2</v>
      </c>
      <c r="K338" s="8">
        <f t="shared" si="81"/>
        <v>-1</v>
      </c>
      <c r="L338" s="8">
        <f t="shared" si="82"/>
        <v>-0.75</v>
      </c>
      <c r="M338" s="8">
        <f t="shared" si="79"/>
        <v>-1.3698630136986301E-2</v>
      </c>
      <c r="N338" s="34">
        <f t="shared" si="80"/>
        <v>-5.6074766355140179E-2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1</v>
      </c>
      <c r="D340" s="7">
        <v>0</v>
      </c>
      <c r="E340" s="7">
        <v>0</v>
      </c>
      <c r="F340" s="7">
        <v>0</v>
      </c>
      <c r="G340" s="8">
        <f t="shared" si="75"/>
        <v>1.3698630136986301E-2</v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 t="str">
        <f t="shared" si="82"/>
        <v xml:space="preserve"> </v>
      </c>
      <c r="M340" s="8">
        <f t="shared" si="79"/>
        <v>-1.3698630136986301E-2</v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2</v>
      </c>
      <c r="F343" s="7">
        <v>0</v>
      </c>
      <c r="G343" s="8" t="str">
        <f t="shared" si="75"/>
        <v/>
      </c>
      <c r="H343" s="8" t="str">
        <f t="shared" si="76"/>
        <v/>
      </c>
      <c r="I343" s="8">
        <f t="shared" si="77"/>
        <v>1.9607843137254902E-2</v>
      </c>
      <c r="J343" s="8" t="str">
        <f t="shared" si="78"/>
        <v/>
      </c>
      <c r="K343" s="8">
        <f t="shared" si="81"/>
        <v>1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1</v>
      </c>
      <c r="F347" s="7">
        <v>1</v>
      </c>
      <c r="G347" s="8" t="str">
        <f t="shared" si="75"/>
        <v/>
      </c>
      <c r="H347" s="8" t="str">
        <f t="shared" si="76"/>
        <v/>
      </c>
      <c r="I347" s="8">
        <f t="shared" si="77"/>
        <v>9.8039215686274508E-3</v>
      </c>
      <c r="J347" s="8">
        <f t="shared" si="78"/>
        <v>1.0752688172043012E-2</v>
      </c>
      <c r="K347" s="8">
        <f t="shared" si="81"/>
        <v>1</v>
      </c>
      <c r="L347" s="8">
        <f t="shared" si="82"/>
        <v>1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1</v>
      </c>
      <c r="F352" s="7">
        <v>0</v>
      </c>
      <c r="G352" s="8" t="str">
        <f t="shared" si="83"/>
        <v/>
      </c>
      <c r="H352" s="8" t="str">
        <f t="shared" si="84"/>
        <v/>
      </c>
      <c r="I352" s="8">
        <f t="shared" si="85"/>
        <v>9.8039215686274508E-3</v>
      </c>
      <c r="J352" s="8" t="str">
        <f t="shared" si="86"/>
        <v/>
      </c>
      <c r="K352" s="8">
        <f t="shared" si="89"/>
        <v>1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1</v>
      </c>
      <c r="E356" s="7">
        <v>0</v>
      </c>
      <c r="F356" s="7">
        <v>0</v>
      </c>
      <c r="G356" s="8" t="str">
        <f t="shared" si="83"/>
        <v/>
      </c>
      <c r="H356" s="8">
        <f t="shared" si="84"/>
        <v>9.3457943925233638E-3</v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>
        <f t="shared" si="90"/>
        <v>-1</v>
      </c>
      <c r="M356" s="8" t="str">
        <f t="shared" si="87"/>
        <v/>
      </c>
      <c r="N356" s="34">
        <f t="shared" si="88"/>
        <v>-9.3457943925233638E-3</v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9.3457943925233638E-3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34">
        <f t="shared" si="88"/>
        <v>-9.3457943925233638E-3</v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218</v>
      </c>
      <c r="D371" s="29">
        <f>SUM(D372:D604)</f>
        <v>490</v>
      </c>
      <c r="E371" s="29">
        <f>SUM(E372:E604)</f>
        <v>231</v>
      </c>
      <c r="F371" s="29">
        <f>SUM(F372:F604)</f>
        <v>377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5.9633027522935783E-2</v>
      </c>
      <c r="L371" s="30">
        <f>+IF(AND(D371=0,F371=0),"",IF(D371=0,1,IF(F371=0,-1,(F371-D371)/D371)))</f>
        <v>-0.23061224489795917</v>
      </c>
      <c r="M371" s="30">
        <f t="shared" ref="M371:M434" si="95">+IF(OR(AND(G371=""),(K371="")),"",G371*K371)</f>
        <v>5.9633027522935783E-2</v>
      </c>
      <c r="N371" s="30">
        <f t="shared" ref="N371:N434" si="96">+IF(OR(AND(H371=""),(L371="")),"",H371*L371)</f>
        <v>-0.23061224489795917</v>
      </c>
    </row>
    <row r="372" spans="1:14" x14ac:dyDescent="0.2">
      <c r="A372" s="45"/>
      <c r="B372" s="41" t="s">
        <v>341</v>
      </c>
      <c r="C372" s="38">
        <v>2</v>
      </c>
      <c r="D372" s="31">
        <v>0</v>
      </c>
      <c r="E372" s="31">
        <v>5</v>
      </c>
      <c r="F372" s="31">
        <v>2</v>
      </c>
      <c r="G372" s="32">
        <f t="shared" si="91"/>
        <v>9.1743119266055051E-3</v>
      </c>
      <c r="H372" s="32" t="str">
        <f t="shared" si="92"/>
        <v/>
      </c>
      <c r="I372" s="32">
        <f t="shared" si="93"/>
        <v>2.1645021645021644E-2</v>
      </c>
      <c r="J372" s="32">
        <f t="shared" si="94"/>
        <v>5.3050397877984082E-3</v>
      </c>
      <c r="K372" s="32">
        <f t="shared" ref="K372:K435" si="97">+IF(AND(C372=0,E372=0)," ",IF(C372=0,1,IF(E372=0,-1,(E372-C372)/C372)))</f>
        <v>1.5</v>
      </c>
      <c r="L372" s="32">
        <f t="shared" ref="L372:L435" si="98">+IF(AND(D372=0,F372=0)," ",IF(D372=0,1,IF(F372=0,-1,(F372-D372)/D372)))</f>
        <v>1</v>
      </c>
      <c r="M372" s="32">
        <f t="shared" si="95"/>
        <v>1.3761467889908258E-2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2</v>
      </c>
      <c r="D373" s="7">
        <v>1</v>
      </c>
      <c r="E373" s="7">
        <v>3</v>
      </c>
      <c r="F373" s="7">
        <v>0</v>
      </c>
      <c r="G373" s="8">
        <f t="shared" si="91"/>
        <v>9.1743119266055051E-3</v>
      </c>
      <c r="H373" s="8">
        <f t="shared" si="92"/>
        <v>2.0408163265306124E-3</v>
      </c>
      <c r="I373" s="8">
        <f t="shared" si="93"/>
        <v>1.2987012987012988E-2</v>
      </c>
      <c r="J373" s="8" t="str">
        <f t="shared" si="94"/>
        <v/>
      </c>
      <c r="K373" s="8">
        <f t="shared" si="97"/>
        <v>0.5</v>
      </c>
      <c r="L373" s="8">
        <f t="shared" si="98"/>
        <v>-1</v>
      </c>
      <c r="M373" s="8">
        <f t="shared" si="95"/>
        <v>4.5871559633027525E-3</v>
      </c>
      <c r="N373" s="34">
        <f t="shared" si="96"/>
        <v>-2.0408163265306124E-3</v>
      </c>
    </row>
    <row r="374" spans="1:14" x14ac:dyDescent="0.2">
      <c r="A374" s="45"/>
      <c r="B374" s="42" t="s">
        <v>343</v>
      </c>
      <c r="C374" s="39">
        <v>4</v>
      </c>
      <c r="D374" s="7">
        <v>0</v>
      </c>
      <c r="E374" s="7">
        <v>0</v>
      </c>
      <c r="F374" s="7">
        <v>0</v>
      </c>
      <c r="G374" s="8">
        <f t="shared" si="91"/>
        <v>1.834862385321101E-2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-1.834862385321101E-2</v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1</v>
      </c>
      <c r="D376" s="7">
        <v>0</v>
      </c>
      <c r="E376" s="7">
        <v>0</v>
      </c>
      <c r="F376" s="7">
        <v>0</v>
      </c>
      <c r="G376" s="8">
        <f t="shared" si="91"/>
        <v>4.5871559633027525E-3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-4.5871559633027525E-3</v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18</v>
      </c>
      <c r="D377" s="7">
        <v>14</v>
      </c>
      <c r="E377" s="7">
        <v>19</v>
      </c>
      <c r="F377" s="7">
        <v>6</v>
      </c>
      <c r="G377" s="8">
        <f t="shared" si="91"/>
        <v>8.2568807339449546E-2</v>
      </c>
      <c r="H377" s="8">
        <f t="shared" si="92"/>
        <v>2.8571428571428571E-2</v>
      </c>
      <c r="I377" s="8">
        <f t="shared" si="93"/>
        <v>8.2251082251082255E-2</v>
      </c>
      <c r="J377" s="8">
        <f t="shared" si="94"/>
        <v>1.5915119363395226E-2</v>
      </c>
      <c r="K377" s="8">
        <f t="shared" si="97"/>
        <v>5.5555555555555552E-2</v>
      </c>
      <c r="L377" s="8">
        <f t="shared" si="98"/>
        <v>-0.5714285714285714</v>
      </c>
      <c r="M377" s="8">
        <f t="shared" si="95"/>
        <v>4.5871559633027525E-3</v>
      </c>
      <c r="N377" s="34">
        <f t="shared" si="96"/>
        <v>-1.6326530612244896E-2</v>
      </c>
    </row>
    <row r="378" spans="1:14" x14ac:dyDescent="0.2">
      <c r="A378" s="45"/>
      <c r="B378" s="42" t="s">
        <v>347</v>
      </c>
      <c r="C378" s="39">
        <v>2</v>
      </c>
      <c r="D378" s="7">
        <v>0</v>
      </c>
      <c r="E378" s="7">
        <v>0</v>
      </c>
      <c r="F378" s="7">
        <v>0</v>
      </c>
      <c r="G378" s="8">
        <f t="shared" si="91"/>
        <v>9.1743119266055051E-3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-9.1743119266055051E-3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2</v>
      </c>
      <c r="D379" s="7">
        <v>2</v>
      </c>
      <c r="E379" s="7">
        <v>2</v>
      </c>
      <c r="F379" s="7">
        <v>1</v>
      </c>
      <c r="G379" s="8">
        <f t="shared" si="91"/>
        <v>9.1743119266055051E-3</v>
      </c>
      <c r="H379" s="8">
        <f t="shared" si="92"/>
        <v>4.0816326530612249E-3</v>
      </c>
      <c r="I379" s="8">
        <f t="shared" si="93"/>
        <v>8.658008658008658E-3</v>
      </c>
      <c r="J379" s="8">
        <f t="shared" si="94"/>
        <v>2.6525198938992041E-3</v>
      </c>
      <c r="K379" s="8">
        <f t="shared" si="97"/>
        <v>0</v>
      </c>
      <c r="L379" s="8">
        <f t="shared" si="98"/>
        <v>-0.5</v>
      </c>
      <c r="M379" s="8">
        <f t="shared" si="95"/>
        <v>0</v>
      </c>
      <c r="N379" s="34">
        <f t="shared" si="96"/>
        <v>-2.0408163265306124E-3</v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10</v>
      </c>
      <c r="F380" s="7">
        <v>3</v>
      </c>
      <c r="G380" s="8" t="str">
        <f t="shared" si="91"/>
        <v/>
      </c>
      <c r="H380" s="8" t="str">
        <f t="shared" si="92"/>
        <v/>
      </c>
      <c r="I380" s="8">
        <f t="shared" si="93"/>
        <v>4.3290043290043288E-2</v>
      </c>
      <c r="J380" s="8">
        <f t="shared" si="94"/>
        <v>7.9575596816976128E-3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1</v>
      </c>
      <c r="D381" s="7">
        <v>0</v>
      </c>
      <c r="E381" s="7">
        <v>0</v>
      </c>
      <c r="F381" s="7">
        <v>0</v>
      </c>
      <c r="G381" s="8">
        <f t="shared" si="91"/>
        <v>4.5871559633027525E-3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-4.5871559633027525E-3</v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9</v>
      </c>
      <c r="D383" s="7">
        <v>8</v>
      </c>
      <c r="E383" s="7">
        <v>10</v>
      </c>
      <c r="F383" s="7">
        <v>3</v>
      </c>
      <c r="G383" s="8">
        <f t="shared" si="91"/>
        <v>4.1284403669724773E-2</v>
      </c>
      <c r="H383" s="8">
        <f t="shared" si="92"/>
        <v>1.6326530612244899E-2</v>
      </c>
      <c r="I383" s="8">
        <f t="shared" si="93"/>
        <v>4.3290043290043288E-2</v>
      </c>
      <c r="J383" s="8">
        <f t="shared" si="94"/>
        <v>7.9575596816976128E-3</v>
      </c>
      <c r="K383" s="8">
        <f t="shared" si="97"/>
        <v>0.1111111111111111</v>
      </c>
      <c r="L383" s="8">
        <f t="shared" si="98"/>
        <v>-0.625</v>
      </c>
      <c r="M383" s="8">
        <f t="shared" si="95"/>
        <v>4.5871559633027525E-3</v>
      </c>
      <c r="N383" s="34">
        <f t="shared" si="96"/>
        <v>-1.0204081632653062E-2</v>
      </c>
    </row>
    <row r="384" spans="1:14" x14ac:dyDescent="0.2">
      <c r="A384" s="45"/>
      <c r="B384" s="42" t="s">
        <v>353</v>
      </c>
      <c r="C384" s="39">
        <v>0</v>
      </c>
      <c r="D384" s="7">
        <v>2</v>
      </c>
      <c r="E384" s="7">
        <v>2</v>
      </c>
      <c r="F384" s="7">
        <v>4</v>
      </c>
      <c r="G384" s="8" t="str">
        <f t="shared" si="91"/>
        <v/>
      </c>
      <c r="H384" s="8">
        <f t="shared" si="92"/>
        <v>4.0816326530612249E-3</v>
      </c>
      <c r="I384" s="8">
        <f t="shared" si="93"/>
        <v>8.658008658008658E-3</v>
      </c>
      <c r="J384" s="8">
        <f t="shared" si="94"/>
        <v>1.0610079575596816E-2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34">
        <f t="shared" si="96"/>
        <v>4.0816326530612249E-3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</v>
      </c>
      <c r="D386" s="7">
        <v>1</v>
      </c>
      <c r="E386" s="7">
        <v>7</v>
      </c>
      <c r="F386" s="7">
        <v>2</v>
      </c>
      <c r="G386" s="8">
        <f t="shared" si="91"/>
        <v>9.1743119266055051E-3</v>
      </c>
      <c r="H386" s="8">
        <f t="shared" si="92"/>
        <v>2.0408163265306124E-3</v>
      </c>
      <c r="I386" s="8">
        <f t="shared" si="93"/>
        <v>3.0303030303030304E-2</v>
      </c>
      <c r="J386" s="8">
        <f t="shared" si="94"/>
        <v>5.3050397877984082E-3</v>
      </c>
      <c r="K386" s="8">
        <f t="shared" si="97"/>
        <v>2.5</v>
      </c>
      <c r="L386" s="8">
        <f t="shared" si="98"/>
        <v>1</v>
      </c>
      <c r="M386" s="8">
        <f t="shared" si="95"/>
        <v>2.2935779816513763E-2</v>
      </c>
      <c r="N386" s="34">
        <f t="shared" si="96"/>
        <v>2.0408163265306124E-3</v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13</v>
      </c>
      <c r="D391" s="7">
        <v>8</v>
      </c>
      <c r="E391" s="7">
        <v>29</v>
      </c>
      <c r="F391" s="7">
        <v>20</v>
      </c>
      <c r="G391" s="8">
        <f t="shared" si="91"/>
        <v>5.9633027522935783E-2</v>
      </c>
      <c r="H391" s="8">
        <f t="shared" si="92"/>
        <v>1.6326530612244899E-2</v>
      </c>
      <c r="I391" s="8">
        <f t="shared" si="93"/>
        <v>0.12554112554112554</v>
      </c>
      <c r="J391" s="8">
        <f t="shared" si="94"/>
        <v>5.3050397877984087E-2</v>
      </c>
      <c r="K391" s="8">
        <f t="shared" si="97"/>
        <v>1.2307692307692308</v>
      </c>
      <c r="L391" s="8">
        <f t="shared" si="98"/>
        <v>1.5</v>
      </c>
      <c r="M391" s="8">
        <f t="shared" si="95"/>
        <v>7.3394495412844041E-2</v>
      </c>
      <c r="N391" s="34">
        <f t="shared" si="96"/>
        <v>2.4489795918367349E-2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7</v>
      </c>
      <c r="F392" s="7">
        <v>6</v>
      </c>
      <c r="G392" s="8" t="str">
        <f t="shared" si="91"/>
        <v/>
      </c>
      <c r="H392" s="8" t="str">
        <f t="shared" si="92"/>
        <v/>
      </c>
      <c r="I392" s="8">
        <f t="shared" si="93"/>
        <v>3.0303030303030304E-2</v>
      </c>
      <c r="J392" s="8">
        <f t="shared" si="94"/>
        <v>1.5915119363395226E-2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2.0408163265306124E-3</v>
      </c>
      <c r="I394" s="8" t="str">
        <f t="shared" si="93"/>
        <v/>
      </c>
      <c r="J394" s="8">
        <f t="shared" si="94"/>
        <v>2.6525198938992041E-3</v>
      </c>
      <c r="K394" s="8" t="str">
        <f t="shared" si="97"/>
        <v xml:space="preserve"> </v>
      </c>
      <c r="L394" s="8">
        <f t="shared" si="98"/>
        <v>0</v>
      </c>
      <c r="M394" s="8" t="str">
        <f t="shared" si="95"/>
        <v/>
      </c>
      <c r="N394" s="34">
        <f t="shared" si="96"/>
        <v>0</v>
      </c>
    </row>
    <row r="395" spans="1:14" x14ac:dyDescent="0.2">
      <c r="A395" s="45"/>
      <c r="B395" s="42" t="s">
        <v>364</v>
      </c>
      <c r="C395" s="39">
        <v>2</v>
      </c>
      <c r="D395" s="7">
        <v>30</v>
      </c>
      <c r="E395" s="7">
        <v>7</v>
      </c>
      <c r="F395" s="7">
        <v>32</v>
      </c>
      <c r="G395" s="8">
        <f t="shared" si="91"/>
        <v>9.1743119266055051E-3</v>
      </c>
      <c r="H395" s="8">
        <f t="shared" si="92"/>
        <v>6.1224489795918366E-2</v>
      </c>
      <c r="I395" s="8">
        <f t="shared" si="93"/>
        <v>3.0303030303030304E-2</v>
      </c>
      <c r="J395" s="8">
        <f t="shared" si="94"/>
        <v>8.4880636604774531E-2</v>
      </c>
      <c r="K395" s="8">
        <f t="shared" si="97"/>
        <v>2.5</v>
      </c>
      <c r="L395" s="8">
        <f t="shared" si="98"/>
        <v>6.6666666666666666E-2</v>
      </c>
      <c r="M395" s="8">
        <f t="shared" si="95"/>
        <v>2.2935779816513763E-2</v>
      </c>
      <c r="N395" s="34">
        <f t="shared" si="96"/>
        <v>4.081632653061224E-3</v>
      </c>
    </row>
    <row r="396" spans="1:14" x14ac:dyDescent="0.2">
      <c r="A396" s="45"/>
      <c r="B396" s="42" t="s">
        <v>365</v>
      </c>
      <c r="C396" s="39">
        <v>1</v>
      </c>
      <c r="D396" s="7">
        <v>0</v>
      </c>
      <c r="E396" s="7">
        <v>3</v>
      </c>
      <c r="F396" s="7">
        <v>0</v>
      </c>
      <c r="G396" s="8">
        <f t="shared" si="91"/>
        <v>4.5871559633027525E-3</v>
      </c>
      <c r="H396" s="8" t="str">
        <f t="shared" si="92"/>
        <v/>
      </c>
      <c r="I396" s="8">
        <f t="shared" si="93"/>
        <v>1.2987012987012988E-2</v>
      </c>
      <c r="J396" s="8" t="str">
        <f t="shared" si="94"/>
        <v/>
      </c>
      <c r="K396" s="8">
        <f t="shared" si="97"/>
        <v>2</v>
      </c>
      <c r="L396" s="8" t="str">
        <f t="shared" si="98"/>
        <v xml:space="preserve"> </v>
      </c>
      <c r="M396" s="8">
        <f t="shared" si="95"/>
        <v>9.1743119266055051E-3</v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2</v>
      </c>
      <c r="E397" s="7">
        <v>0</v>
      </c>
      <c r="F397" s="7">
        <v>0</v>
      </c>
      <c r="G397" s="8" t="str">
        <f t="shared" si="91"/>
        <v/>
      </c>
      <c r="H397" s="8">
        <f t="shared" si="92"/>
        <v>4.0816326530612249E-3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34">
        <f t="shared" si="96"/>
        <v>-4.0816326530612249E-3</v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2.6525198938992041E-3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2</v>
      </c>
      <c r="D401" s="7">
        <v>1</v>
      </c>
      <c r="E401" s="7">
        <v>0</v>
      </c>
      <c r="F401" s="7">
        <v>0</v>
      </c>
      <c r="G401" s="8">
        <f t="shared" si="91"/>
        <v>9.1743119266055051E-3</v>
      </c>
      <c r="H401" s="8">
        <f t="shared" si="92"/>
        <v>2.0408163265306124E-3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-9.1743119266055051E-3</v>
      </c>
      <c r="N401" s="34">
        <f t="shared" si="96"/>
        <v>-2.0408163265306124E-3</v>
      </c>
    </row>
    <row r="402" spans="1:14" x14ac:dyDescent="0.2">
      <c r="A402" s="45"/>
      <c r="B402" s="42" t="s">
        <v>371</v>
      </c>
      <c r="C402" s="39">
        <v>2</v>
      </c>
      <c r="D402" s="7">
        <v>1</v>
      </c>
      <c r="E402" s="7">
        <v>1</v>
      </c>
      <c r="F402" s="7">
        <v>0</v>
      </c>
      <c r="G402" s="8">
        <f t="shared" si="91"/>
        <v>9.1743119266055051E-3</v>
      </c>
      <c r="H402" s="8">
        <f t="shared" si="92"/>
        <v>2.0408163265306124E-3</v>
      </c>
      <c r="I402" s="8">
        <f t="shared" si="93"/>
        <v>4.329004329004329E-3</v>
      </c>
      <c r="J402" s="8" t="str">
        <f t="shared" si="94"/>
        <v/>
      </c>
      <c r="K402" s="8">
        <f t="shared" si="97"/>
        <v>-0.5</v>
      </c>
      <c r="L402" s="8">
        <f t="shared" si="98"/>
        <v>-1</v>
      </c>
      <c r="M402" s="8">
        <f t="shared" si="95"/>
        <v>-4.5871559633027525E-3</v>
      </c>
      <c r="N402" s="34">
        <f t="shared" si="96"/>
        <v>-2.0408163265306124E-3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2.6525198938992041E-3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2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5.3050397877984082E-3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8</v>
      </c>
      <c r="D406" s="7">
        <v>0</v>
      </c>
      <c r="E406" s="7">
        <v>34</v>
      </c>
      <c r="F406" s="7">
        <v>4</v>
      </c>
      <c r="G406" s="8">
        <f t="shared" si="91"/>
        <v>3.669724770642202E-2</v>
      </c>
      <c r="H406" s="8" t="str">
        <f t="shared" si="92"/>
        <v/>
      </c>
      <c r="I406" s="8">
        <f t="shared" si="93"/>
        <v>0.1471861471861472</v>
      </c>
      <c r="J406" s="8">
        <f t="shared" si="94"/>
        <v>1.0610079575596816E-2</v>
      </c>
      <c r="K406" s="8">
        <f t="shared" si="97"/>
        <v>3.25</v>
      </c>
      <c r="L406" s="8">
        <f t="shared" si="98"/>
        <v>1</v>
      </c>
      <c r="M406" s="8">
        <f t="shared" si="95"/>
        <v>0.11926605504587157</v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2</v>
      </c>
      <c r="D407" s="7">
        <v>0</v>
      </c>
      <c r="E407" s="7">
        <v>0</v>
      </c>
      <c r="F407" s="7">
        <v>0</v>
      </c>
      <c r="G407" s="8">
        <f t="shared" si="91"/>
        <v>9.1743119266055051E-3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-9.1743119266055051E-3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3</v>
      </c>
      <c r="D409" s="7">
        <v>0</v>
      </c>
      <c r="E409" s="7">
        <v>1</v>
      </c>
      <c r="F409" s="7">
        <v>0</v>
      </c>
      <c r="G409" s="8">
        <f t="shared" si="91"/>
        <v>1.3761467889908258E-2</v>
      </c>
      <c r="H409" s="8" t="str">
        <f t="shared" si="92"/>
        <v/>
      </c>
      <c r="I409" s="8">
        <f t="shared" si="93"/>
        <v>4.329004329004329E-3</v>
      </c>
      <c r="J409" s="8" t="str">
        <f t="shared" si="94"/>
        <v/>
      </c>
      <c r="K409" s="8">
        <f t="shared" si="97"/>
        <v>-0.66666666666666663</v>
      </c>
      <c r="L409" s="8" t="str">
        <f t="shared" si="98"/>
        <v xml:space="preserve"> </v>
      </c>
      <c r="M409" s="8">
        <f t="shared" si="95"/>
        <v>-9.1743119266055051E-3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</v>
      </c>
      <c r="D410" s="7">
        <v>0</v>
      </c>
      <c r="E410" s="7">
        <v>1</v>
      </c>
      <c r="F410" s="7">
        <v>1</v>
      </c>
      <c r="G410" s="8">
        <f t="shared" si="91"/>
        <v>4.5871559633027525E-3</v>
      </c>
      <c r="H410" s="8" t="str">
        <f t="shared" si="92"/>
        <v/>
      </c>
      <c r="I410" s="8">
        <f t="shared" si="93"/>
        <v>4.329004329004329E-3</v>
      </c>
      <c r="J410" s="8">
        <f t="shared" si="94"/>
        <v>2.6525198938992041E-3</v>
      </c>
      <c r="K410" s="8">
        <f t="shared" si="97"/>
        <v>0</v>
      </c>
      <c r="L410" s="8">
        <f t="shared" si="98"/>
        <v>1</v>
      </c>
      <c r="M410" s="8">
        <f t="shared" si="95"/>
        <v>0</v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4</v>
      </c>
      <c r="F417" s="7">
        <v>2</v>
      </c>
      <c r="G417" s="8" t="str">
        <f t="shared" si="91"/>
        <v/>
      </c>
      <c r="H417" s="8" t="str">
        <f t="shared" si="92"/>
        <v/>
      </c>
      <c r="I417" s="8">
        <f t="shared" si="93"/>
        <v>1.7316017316017316E-2</v>
      </c>
      <c r="J417" s="8">
        <f t="shared" si="94"/>
        <v>5.3050397877984082E-3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31</v>
      </c>
      <c r="D419" s="7">
        <v>14</v>
      </c>
      <c r="E419" s="7">
        <v>32</v>
      </c>
      <c r="F419" s="7">
        <v>32</v>
      </c>
      <c r="G419" s="8">
        <f t="shared" si="91"/>
        <v>0.14220183486238533</v>
      </c>
      <c r="H419" s="8">
        <f t="shared" si="92"/>
        <v>2.8571428571428571E-2</v>
      </c>
      <c r="I419" s="8">
        <f t="shared" si="93"/>
        <v>0.13852813852813853</v>
      </c>
      <c r="J419" s="8">
        <f t="shared" si="94"/>
        <v>8.4880636604774531E-2</v>
      </c>
      <c r="K419" s="8">
        <f t="shared" si="97"/>
        <v>3.2258064516129031E-2</v>
      </c>
      <c r="L419" s="8">
        <f t="shared" si="98"/>
        <v>1.2857142857142858</v>
      </c>
      <c r="M419" s="8">
        <f t="shared" si="95"/>
        <v>4.5871559633027525E-3</v>
      </c>
      <c r="N419" s="34">
        <f t="shared" si="96"/>
        <v>3.6734693877551024E-2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5</v>
      </c>
      <c r="D422" s="7">
        <v>1</v>
      </c>
      <c r="E422" s="7">
        <v>11</v>
      </c>
      <c r="F422" s="7">
        <v>8</v>
      </c>
      <c r="G422" s="8">
        <f t="shared" si="91"/>
        <v>2.2935779816513763E-2</v>
      </c>
      <c r="H422" s="8">
        <f t="shared" si="92"/>
        <v>2.0408163265306124E-3</v>
      </c>
      <c r="I422" s="8">
        <f t="shared" si="93"/>
        <v>4.7619047619047616E-2</v>
      </c>
      <c r="J422" s="8">
        <f t="shared" si="94"/>
        <v>2.1220159151193633E-2</v>
      </c>
      <c r="K422" s="8">
        <f t="shared" si="97"/>
        <v>1.2</v>
      </c>
      <c r="L422" s="8">
        <f t="shared" si="98"/>
        <v>7</v>
      </c>
      <c r="M422" s="8">
        <f t="shared" si="95"/>
        <v>2.7522935779816515E-2</v>
      </c>
      <c r="N422" s="34">
        <f t="shared" si="96"/>
        <v>1.4285714285714287E-2</v>
      </c>
    </row>
    <row r="423" spans="1:14" x14ac:dyDescent="0.2">
      <c r="A423" s="45"/>
      <c r="B423" s="42" t="s">
        <v>392</v>
      </c>
      <c r="C423" s="39">
        <v>21</v>
      </c>
      <c r="D423" s="7">
        <v>8</v>
      </c>
      <c r="E423" s="7">
        <v>11</v>
      </c>
      <c r="F423" s="7">
        <v>4</v>
      </c>
      <c r="G423" s="8">
        <f t="shared" si="91"/>
        <v>9.6330275229357804E-2</v>
      </c>
      <c r="H423" s="8">
        <f t="shared" si="92"/>
        <v>1.6326530612244899E-2</v>
      </c>
      <c r="I423" s="8">
        <f t="shared" si="93"/>
        <v>4.7619047619047616E-2</v>
      </c>
      <c r="J423" s="8">
        <f t="shared" si="94"/>
        <v>1.0610079575596816E-2</v>
      </c>
      <c r="K423" s="8">
        <f t="shared" si="97"/>
        <v>-0.47619047619047616</v>
      </c>
      <c r="L423" s="8">
        <f t="shared" si="98"/>
        <v>-0.5</v>
      </c>
      <c r="M423" s="8">
        <f t="shared" si="95"/>
        <v>-4.5871559633027525E-2</v>
      </c>
      <c r="N423" s="34">
        <f t="shared" si="96"/>
        <v>-8.1632653061224497E-3</v>
      </c>
    </row>
    <row r="424" spans="1:14" x14ac:dyDescent="0.2">
      <c r="A424" s="45"/>
      <c r="B424" s="42" t="s">
        <v>393</v>
      </c>
      <c r="C424" s="39">
        <v>26</v>
      </c>
      <c r="D424" s="7">
        <v>10</v>
      </c>
      <c r="E424" s="7">
        <v>7</v>
      </c>
      <c r="F424" s="7">
        <v>5</v>
      </c>
      <c r="G424" s="8">
        <f t="shared" si="91"/>
        <v>0.11926605504587157</v>
      </c>
      <c r="H424" s="8">
        <f t="shared" si="92"/>
        <v>2.0408163265306121E-2</v>
      </c>
      <c r="I424" s="8">
        <f t="shared" si="93"/>
        <v>3.0303030303030304E-2</v>
      </c>
      <c r="J424" s="8">
        <f t="shared" si="94"/>
        <v>1.3262599469496022E-2</v>
      </c>
      <c r="K424" s="8">
        <f t="shared" si="97"/>
        <v>-0.73076923076923073</v>
      </c>
      <c r="L424" s="8">
        <f t="shared" si="98"/>
        <v>-0.5</v>
      </c>
      <c r="M424" s="8">
        <f t="shared" si="95"/>
        <v>-8.7155963302752298E-2</v>
      </c>
      <c r="N424" s="34">
        <f t="shared" si="96"/>
        <v>-1.020408163265306E-2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4.329004329004329E-3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1</v>
      </c>
      <c r="E428" s="7">
        <v>1</v>
      </c>
      <c r="F428" s="7">
        <v>1</v>
      </c>
      <c r="G428" s="8" t="str">
        <f t="shared" si="91"/>
        <v/>
      </c>
      <c r="H428" s="8">
        <f t="shared" si="92"/>
        <v>2.0408163265306124E-3</v>
      </c>
      <c r="I428" s="8">
        <f t="shared" si="93"/>
        <v>4.329004329004329E-3</v>
      </c>
      <c r="J428" s="8">
        <f t="shared" si="94"/>
        <v>2.6525198938992041E-3</v>
      </c>
      <c r="K428" s="8">
        <f t="shared" si="97"/>
        <v>1</v>
      </c>
      <c r="L428" s="8">
        <f t="shared" si="98"/>
        <v>0</v>
      </c>
      <c r="M428" s="8" t="str">
        <f t="shared" si="95"/>
        <v/>
      </c>
      <c r="N428" s="34">
        <f t="shared" si="96"/>
        <v>0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3</v>
      </c>
      <c r="E430" s="7">
        <v>2</v>
      </c>
      <c r="F430" s="7">
        <v>2</v>
      </c>
      <c r="G430" s="8" t="str">
        <f t="shared" si="91"/>
        <v/>
      </c>
      <c r="H430" s="8">
        <f t="shared" si="92"/>
        <v>6.1224489795918364E-3</v>
      </c>
      <c r="I430" s="8">
        <f t="shared" si="93"/>
        <v>8.658008658008658E-3</v>
      </c>
      <c r="J430" s="8">
        <f t="shared" si="94"/>
        <v>5.3050397877984082E-3</v>
      </c>
      <c r="K430" s="8">
        <f t="shared" si="97"/>
        <v>1</v>
      </c>
      <c r="L430" s="8">
        <f t="shared" si="98"/>
        <v>-0.33333333333333331</v>
      </c>
      <c r="M430" s="8" t="str">
        <f t="shared" si="95"/>
        <v/>
      </c>
      <c r="N430" s="34">
        <f t="shared" si="96"/>
        <v>-2.040816326530612E-3</v>
      </c>
    </row>
    <row r="431" spans="1:14" x14ac:dyDescent="0.2">
      <c r="A431" s="45"/>
      <c r="B431" s="42" t="s">
        <v>400</v>
      </c>
      <c r="C431" s="39">
        <v>4</v>
      </c>
      <c r="D431" s="7">
        <v>8</v>
      </c>
      <c r="E431" s="7">
        <v>0</v>
      </c>
      <c r="F431" s="7">
        <v>0</v>
      </c>
      <c r="G431" s="8">
        <f t="shared" si="91"/>
        <v>1.834862385321101E-2</v>
      </c>
      <c r="H431" s="8">
        <f t="shared" si="92"/>
        <v>1.6326530612244899E-2</v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>
        <f t="shared" si="98"/>
        <v>-1</v>
      </c>
      <c r="M431" s="8">
        <f t="shared" si="95"/>
        <v>-1.834862385321101E-2</v>
      </c>
      <c r="N431" s="34">
        <f t="shared" si="96"/>
        <v>-1.6326530612244899E-2</v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2.0408163265306124E-3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34">
        <f t="shared" si="96"/>
        <v>-2.0408163265306124E-3</v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12</v>
      </c>
      <c r="D435" s="7">
        <v>13</v>
      </c>
      <c r="E435" s="7">
        <v>6</v>
      </c>
      <c r="F435" s="7">
        <v>5</v>
      </c>
      <c r="G435" s="8">
        <f t="shared" ref="G435:G498" si="99">+IF(C435=0,"",C435/C$371)</f>
        <v>5.5045871559633031E-2</v>
      </c>
      <c r="H435" s="8">
        <f t="shared" ref="H435:H498" si="100">+IF(D435=0,"",D435/D$371)</f>
        <v>2.6530612244897958E-2</v>
      </c>
      <c r="I435" s="8">
        <f t="shared" ref="I435:I498" si="101">+IF(E435=0,"",E435/E$371)</f>
        <v>2.5974025974025976E-2</v>
      </c>
      <c r="J435" s="8">
        <f t="shared" ref="J435:J498" si="102">+IF(F435=0,"",F435/F$371)</f>
        <v>1.3262599469496022E-2</v>
      </c>
      <c r="K435" s="8">
        <f t="shared" si="97"/>
        <v>-0.5</v>
      </c>
      <c r="L435" s="8">
        <f t="shared" si="98"/>
        <v>-0.61538461538461542</v>
      </c>
      <c r="M435" s="8">
        <f t="shared" ref="M435:M498" si="103">+IF(OR(AND(G435=""),(K435="")),"",G435*K435)</f>
        <v>-2.7522935779816515E-2</v>
      </c>
      <c r="N435" s="34">
        <f t="shared" ref="N435:N498" si="104">+IF(OR(AND(H435=""),(L435="")),"",H435*L435)</f>
        <v>-1.6326530612244899E-2</v>
      </c>
    </row>
    <row r="436" spans="1:14" x14ac:dyDescent="0.2">
      <c r="A436" s="45"/>
      <c r="B436" s="42" t="s">
        <v>405</v>
      </c>
      <c r="C436" s="39">
        <v>4</v>
      </c>
      <c r="D436" s="7">
        <v>0</v>
      </c>
      <c r="E436" s="7">
        <v>0</v>
      </c>
      <c r="F436" s="7">
        <v>0</v>
      </c>
      <c r="G436" s="8">
        <f t="shared" si="99"/>
        <v>1.834862385321101E-2</v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-1.834862385321101E-2</v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1</v>
      </c>
      <c r="D437" s="7">
        <v>7</v>
      </c>
      <c r="E437" s="7">
        <v>1</v>
      </c>
      <c r="F437" s="7">
        <v>5</v>
      </c>
      <c r="G437" s="8">
        <f t="shared" si="99"/>
        <v>4.5871559633027525E-3</v>
      </c>
      <c r="H437" s="8">
        <f t="shared" si="100"/>
        <v>1.4285714285714285E-2</v>
      </c>
      <c r="I437" s="8">
        <f t="shared" si="101"/>
        <v>4.329004329004329E-3</v>
      </c>
      <c r="J437" s="8">
        <f t="shared" si="102"/>
        <v>1.3262599469496022E-2</v>
      </c>
      <c r="K437" s="8">
        <f t="shared" si="105"/>
        <v>0</v>
      </c>
      <c r="L437" s="8">
        <f t="shared" si="106"/>
        <v>-0.2857142857142857</v>
      </c>
      <c r="M437" s="8">
        <f t="shared" si="103"/>
        <v>0</v>
      </c>
      <c r="N437" s="34">
        <f t="shared" si="104"/>
        <v>-4.081632653061224E-3</v>
      </c>
    </row>
    <row r="438" spans="1:14" x14ac:dyDescent="0.2">
      <c r="A438" s="45"/>
      <c r="B438" s="42" t="s">
        <v>407</v>
      </c>
      <c r="C438" s="39">
        <v>1</v>
      </c>
      <c r="D438" s="7">
        <v>1</v>
      </c>
      <c r="E438" s="7">
        <v>0</v>
      </c>
      <c r="F438" s="7">
        <v>0</v>
      </c>
      <c r="G438" s="8">
        <f t="shared" si="99"/>
        <v>4.5871559633027525E-3</v>
      </c>
      <c r="H438" s="8">
        <f t="shared" si="100"/>
        <v>2.0408163265306124E-3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-4.5871559633027525E-3</v>
      </c>
      <c r="N438" s="34">
        <f t="shared" si="104"/>
        <v>-2.0408163265306124E-3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7</v>
      </c>
      <c r="D446" s="7">
        <v>25</v>
      </c>
      <c r="E446" s="7">
        <v>6</v>
      </c>
      <c r="F446" s="7">
        <v>34</v>
      </c>
      <c r="G446" s="8">
        <f t="shared" si="99"/>
        <v>3.2110091743119268E-2</v>
      </c>
      <c r="H446" s="8">
        <f t="shared" si="100"/>
        <v>5.1020408163265307E-2</v>
      </c>
      <c r="I446" s="8">
        <f t="shared" si="101"/>
        <v>2.5974025974025976E-2</v>
      </c>
      <c r="J446" s="8">
        <f t="shared" si="102"/>
        <v>9.0185676392572939E-2</v>
      </c>
      <c r="K446" s="8">
        <f t="shared" si="105"/>
        <v>-0.14285714285714285</v>
      </c>
      <c r="L446" s="8">
        <f t="shared" si="106"/>
        <v>0.36</v>
      </c>
      <c r="M446" s="8">
        <f t="shared" si="103"/>
        <v>-4.5871559633027525E-3</v>
      </c>
      <c r="N446" s="34">
        <f t="shared" si="104"/>
        <v>1.8367346938775508E-2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1</v>
      </c>
      <c r="E448" s="7">
        <v>1</v>
      </c>
      <c r="F448" s="7">
        <v>0</v>
      </c>
      <c r="G448" s="8" t="str">
        <f t="shared" si="99"/>
        <v/>
      </c>
      <c r="H448" s="8">
        <f t="shared" si="100"/>
        <v>2.0408163265306124E-3</v>
      </c>
      <c r="I448" s="8">
        <f t="shared" si="101"/>
        <v>4.329004329004329E-3</v>
      </c>
      <c r="J448" s="8" t="str">
        <f t="shared" si="102"/>
        <v/>
      </c>
      <c r="K448" s="8">
        <f t="shared" si="105"/>
        <v>1</v>
      </c>
      <c r="L448" s="8">
        <f t="shared" si="106"/>
        <v>-1</v>
      </c>
      <c r="M448" s="8" t="str">
        <f t="shared" si="103"/>
        <v/>
      </c>
      <c r="N448" s="34">
        <f t="shared" si="104"/>
        <v>-2.0408163265306124E-3</v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1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>
        <f t="shared" si="102"/>
        <v>2.6525198938992041E-3</v>
      </c>
      <c r="K450" s="8" t="str">
        <f t="shared" si="105"/>
        <v xml:space="preserve"> </v>
      </c>
      <c r="L450" s="8">
        <f t="shared" si="106"/>
        <v>1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4.5871559633027525E-3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-4.5871559633027525E-3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</v>
      </c>
      <c r="D460" s="7">
        <v>49</v>
      </c>
      <c r="E460" s="7">
        <v>3</v>
      </c>
      <c r="F460" s="7">
        <v>50</v>
      </c>
      <c r="G460" s="8">
        <f t="shared" si="99"/>
        <v>4.5871559633027525E-3</v>
      </c>
      <c r="H460" s="8">
        <f t="shared" si="100"/>
        <v>0.1</v>
      </c>
      <c r="I460" s="8">
        <f t="shared" si="101"/>
        <v>1.2987012987012988E-2</v>
      </c>
      <c r="J460" s="8">
        <f t="shared" si="102"/>
        <v>0.13262599469496023</v>
      </c>
      <c r="K460" s="8">
        <f t="shared" si="105"/>
        <v>2</v>
      </c>
      <c r="L460" s="8">
        <f t="shared" si="106"/>
        <v>2.0408163265306121E-2</v>
      </c>
      <c r="M460" s="8">
        <f t="shared" si="103"/>
        <v>9.1743119266055051E-3</v>
      </c>
      <c r="N460" s="34">
        <f t="shared" si="104"/>
        <v>2.040816326530612E-3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2.6525198938992041E-3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1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>
        <f t="shared" si="102"/>
        <v>2.6525198938992041E-3</v>
      </c>
      <c r="K466" s="8" t="str">
        <f t="shared" si="105"/>
        <v xml:space="preserve"> </v>
      </c>
      <c r="L466" s="8">
        <f t="shared" si="106"/>
        <v>1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31</v>
      </c>
      <c r="E467" s="7">
        <v>0</v>
      </c>
      <c r="F467" s="7">
        <v>4</v>
      </c>
      <c r="G467" s="8" t="str">
        <f t="shared" si="99"/>
        <v/>
      </c>
      <c r="H467" s="8">
        <f t="shared" si="100"/>
        <v>6.3265306122448975E-2</v>
      </c>
      <c r="I467" s="8" t="str">
        <f t="shared" si="101"/>
        <v/>
      </c>
      <c r="J467" s="8">
        <f t="shared" si="102"/>
        <v>1.0610079575596816E-2</v>
      </c>
      <c r="K467" s="8" t="str">
        <f t="shared" si="105"/>
        <v xml:space="preserve"> </v>
      </c>
      <c r="L467" s="8">
        <f t="shared" si="106"/>
        <v>-0.87096774193548387</v>
      </c>
      <c r="M467" s="8" t="str">
        <f t="shared" si="103"/>
        <v/>
      </c>
      <c r="N467" s="34">
        <f t="shared" si="104"/>
        <v>-5.5102040816326525E-2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1</v>
      </c>
      <c r="D469" s="7">
        <v>4</v>
      </c>
      <c r="E469" s="7">
        <v>0</v>
      </c>
      <c r="F469" s="7">
        <v>0</v>
      </c>
      <c r="G469" s="8">
        <f t="shared" si="99"/>
        <v>4.5871559633027525E-3</v>
      </c>
      <c r="H469" s="8">
        <f t="shared" si="100"/>
        <v>8.1632653061224497E-3</v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>
        <f t="shared" si="106"/>
        <v>-1</v>
      </c>
      <c r="M469" s="8">
        <f t="shared" si="103"/>
        <v>-4.5871559633027525E-3</v>
      </c>
      <c r="N469" s="34">
        <f t="shared" si="104"/>
        <v>-8.1632653061224497E-3</v>
      </c>
    </row>
    <row r="470" spans="1:14" x14ac:dyDescent="0.2">
      <c r="A470" s="45"/>
      <c r="B470" s="42" t="s">
        <v>439</v>
      </c>
      <c r="C470" s="39">
        <v>2</v>
      </c>
      <c r="D470" s="7">
        <v>3</v>
      </c>
      <c r="E470" s="7">
        <v>0</v>
      </c>
      <c r="F470" s="7">
        <v>3</v>
      </c>
      <c r="G470" s="8">
        <f t="shared" si="99"/>
        <v>9.1743119266055051E-3</v>
      </c>
      <c r="H470" s="8">
        <f t="shared" si="100"/>
        <v>6.1224489795918364E-3</v>
      </c>
      <c r="I470" s="8" t="str">
        <f t="shared" si="101"/>
        <v/>
      </c>
      <c r="J470" s="8">
        <f t="shared" si="102"/>
        <v>7.9575596816976128E-3</v>
      </c>
      <c r="K470" s="8">
        <f t="shared" si="105"/>
        <v>-1</v>
      </c>
      <c r="L470" s="8">
        <f t="shared" si="106"/>
        <v>0</v>
      </c>
      <c r="M470" s="8">
        <f t="shared" si="103"/>
        <v>-9.1743119266055051E-3</v>
      </c>
      <c r="N470" s="34">
        <f t="shared" si="104"/>
        <v>0</v>
      </c>
    </row>
    <row r="471" spans="1:14" x14ac:dyDescent="0.2">
      <c r="A471" s="45"/>
      <c r="B471" s="42" t="s">
        <v>440</v>
      </c>
      <c r="C471" s="39">
        <v>0</v>
      </c>
      <c r="D471" s="7">
        <v>1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2.0408163265306124E-3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34">
        <f t="shared" si="104"/>
        <v>-2.0408163265306124E-3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1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2.0408163265306124E-3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34">
        <f t="shared" si="104"/>
        <v>-2.0408163265306124E-3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2.0408163265306124E-3</v>
      </c>
      <c r="I481" s="8" t="str">
        <f t="shared" si="101"/>
        <v/>
      </c>
      <c r="J481" s="8">
        <f t="shared" si="102"/>
        <v>2.6525198938992041E-3</v>
      </c>
      <c r="K481" s="8" t="str">
        <f t="shared" si="105"/>
        <v xml:space="preserve"> </v>
      </c>
      <c r="L481" s="8">
        <f t="shared" si="106"/>
        <v>0</v>
      </c>
      <c r="M481" s="8" t="str">
        <f t="shared" si="103"/>
        <v/>
      </c>
      <c r="N481" s="34">
        <f t="shared" si="104"/>
        <v>0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5</v>
      </c>
      <c r="E483" s="7">
        <v>0</v>
      </c>
      <c r="F483" s="7">
        <v>5</v>
      </c>
      <c r="G483" s="8" t="str">
        <f t="shared" si="99"/>
        <v/>
      </c>
      <c r="H483" s="8">
        <f t="shared" si="100"/>
        <v>1.020408163265306E-2</v>
      </c>
      <c r="I483" s="8" t="str">
        <f t="shared" si="101"/>
        <v/>
      </c>
      <c r="J483" s="8">
        <f t="shared" si="102"/>
        <v>1.3262599469496022E-2</v>
      </c>
      <c r="K483" s="8" t="str">
        <f t="shared" si="105"/>
        <v xml:space="preserve"> </v>
      </c>
      <c r="L483" s="8">
        <f t="shared" si="106"/>
        <v>0</v>
      </c>
      <c r="M483" s="8" t="str">
        <f t="shared" si="103"/>
        <v/>
      </c>
      <c r="N483" s="34">
        <f t="shared" si="104"/>
        <v>0</v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2.0408163265306124E-3</v>
      </c>
      <c r="I484" s="8" t="str">
        <f t="shared" si="101"/>
        <v/>
      </c>
      <c r="J484" s="8">
        <f t="shared" si="102"/>
        <v>2.6525198938992041E-3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34">
        <f t="shared" si="104"/>
        <v>0</v>
      </c>
    </row>
    <row r="485" spans="1:14" x14ac:dyDescent="0.2">
      <c r="A485" s="45"/>
      <c r="B485" s="42" t="s">
        <v>454</v>
      </c>
      <c r="C485" s="39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4.0816326530612249E-3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34">
        <f t="shared" si="104"/>
        <v>-4.0816326530612249E-3</v>
      </c>
    </row>
    <row r="486" spans="1:14" ht="25.5" x14ac:dyDescent="0.2">
      <c r="A486" s="45"/>
      <c r="B486" s="42" t="s">
        <v>455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2.0408163265306124E-3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-2.0408163265306124E-3</v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9</v>
      </c>
      <c r="E493" s="7">
        <v>0</v>
      </c>
      <c r="F493" s="7">
        <v>7</v>
      </c>
      <c r="G493" s="8" t="str">
        <f t="shared" si="99"/>
        <v/>
      </c>
      <c r="H493" s="8">
        <f t="shared" si="100"/>
        <v>1.8367346938775512E-2</v>
      </c>
      <c r="I493" s="8" t="str">
        <f t="shared" si="101"/>
        <v/>
      </c>
      <c r="J493" s="8">
        <f t="shared" si="102"/>
        <v>1.8567639257294429E-2</v>
      </c>
      <c r="K493" s="8" t="str">
        <f t="shared" si="105"/>
        <v xml:space="preserve"> </v>
      </c>
      <c r="L493" s="8">
        <f t="shared" si="106"/>
        <v>-0.22222222222222221</v>
      </c>
      <c r="M493" s="8" t="str">
        <f t="shared" si="103"/>
        <v/>
      </c>
      <c r="N493" s="34">
        <f t="shared" si="104"/>
        <v>-4.0816326530612249E-3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2.6525198938992041E-3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2</v>
      </c>
      <c r="D499" s="7">
        <v>37</v>
      </c>
      <c r="E499" s="7">
        <v>0</v>
      </c>
      <c r="F499" s="7">
        <v>17</v>
      </c>
      <c r="G499" s="8">
        <f t="shared" ref="G499:G562" si="107">+IF(C499=0,"",C499/C$371)</f>
        <v>9.1743119266055051E-3</v>
      </c>
      <c r="H499" s="8">
        <f t="shared" ref="H499:H562" si="108">+IF(D499=0,"",D499/D$371)</f>
        <v>7.5510204081632656E-2</v>
      </c>
      <c r="I499" s="8" t="str">
        <f t="shared" ref="I499:I562" si="109">+IF(E499=0,"",E499/E$371)</f>
        <v/>
      </c>
      <c r="J499" s="8">
        <f t="shared" ref="J499:J562" si="110">+IF(F499=0,"",F499/F$371)</f>
        <v>4.5092838196286469E-2</v>
      </c>
      <c r="K499" s="8">
        <f t="shared" si="105"/>
        <v>-1</v>
      </c>
      <c r="L499" s="8">
        <f t="shared" si="106"/>
        <v>-0.54054054054054057</v>
      </c>
      <c r="M499" s="8">
        <f t="shared" ref="M499:M562" si="111">+IF(OR(AND(G499=""),(K499="")),"",G499*K499)</f>
        <v>-9.1743119266055051E-3</v>
      </c>
      <c r="N499" s="34">
        <f t="shared" ref="N499:N562" si="112">+IF(OR(AND(H499=""),(L499="")),"",H499*L499)</f>
        <v>-4.0816326530612249E-2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1</v>
      </c>
      <c r="D507" s="7">
        <v>8</v>
      </c>
      <c r="E507" s="7">
        <v>0</v>
      </c>
      <c r="F507" s="7">
        <v>5</v>
      </c>
      <c r="G507" s="8">
        <f t="shared" si="107"/>
        <v>4.5871559633027525E-3</v>
      </c>
      <c r="H507" s="8">
        <f t="shared" si="108"/>
        <v>1.6326530612244899E-2</v>
      </c>
      <c r="I507" s="8" t="str">
        <f t="shared" si="109"/>
        <v/>
      </c>
      <c r="J507" s="8">
        <f t="shared" si="110"/>
        <v>1.3262599469496022E-2</v>
      </c>
      <c r="K507" s="8">
        <f t="shared" si="113"/>
        <v>-1</v>
      </c>
      <c r="L507" s="8">
        <f t="shared" si="114"/>
        <v>-0.375</v>
      </c>
      <c r="M507" s="8">
        <f t="shared" si="111"/>
        <v>-4.5871559633027525E-3</v>
      </c>
      <c r="N507" s="34">
        <f t="shared" si="112"/>
        <v>-6.1224489795918373E-3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9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1.8367346938775512E-2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34">
        <f t="shared" si="112"/>
        <v>-1.8367346938775512E-2</v>
      </c>
    </row>
    <row r="513" spans="1:14" x14ac:dyDescent="0.2">
      <c r="A513" s="45"/>
      <c r="B513" s="42" t="s">
        <v>482</v>
      </c>
      <c r="C513" s="39">
        <v>0</v>
      </c>
      <c r="D513" s="7">
        <v>3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6.1224489795918364E-3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34">
        <f t="shared" si="112"/>
        <v>-6.1224489795918364E-3</v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2.6525198938992041E-3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2.0408163265306124E-3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-2.0408163265306124E-3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10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2.6525198938992044E-2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2.0408163265306124E-3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34">
        <f t="shared" si="112"/>
        <v>-2.0408163265306124E-3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2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4.0816326530612249E-3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34">
        <f t="shared" si="112"/>
        <v>-4.0816326530612249E-3</v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1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>
        <f t="shared" si="110"/>
        <v>2.6525198938992041E-3</v>
      </c>
      <c r="K525" s="8" t="str">
        <f t="shared" si="113"/>
        <v xml:space="preserve"> </v>
      </c>
      <c r="L525" s="8">
        <f t="shared" si="114"/>
        <v>1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2.6525198938992041E-3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19</v>
      </c>
      <c r="D539" s="7">
        <v>5</v>
      </c>
      <c r="E539" s="7">
        <v>0</v>
      </c>
      <c r="F539" s="7">
        <v>0</v>
      </c>
      <c r="G539" s="8">
        <f t="shared" si="107"/>
        <v>8.7155963302752298E-2</v>
      </c>
      <c r="H539" s="8">
        <f t="shared" si="108"/>
        <v>1.020408163265306E-2</v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>
        <f t="shared" si="114"/>
        <v>-1</v>
      </c>
      <c r="M539" s="8">
        <f t="shared" si="111"/>
        <v>-8.7155963302752298E-2</v>
      </c>
      <c r="N539" s="34">
        <f t="shared" si="112"/>
        <v>-1.020408163265306E-2</v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1</v>
      </c>
      <c r="F540" s="7">
        <v>1</v>
      </c>
      <c r="G540" s="8" t="str">
        <f t="shared" si="107"/>
        <v/>
      </c>
      <c r="H540" s="8" t="str">
        <f t="shared" si="108"/>
        <v/>
      </c>
      <c r="I540" s="8">
        <f t="shared" si="109"/>
        <v>4.329004329004329E-3</v>
      </c>
      <c r="J540" s="8">
        <f t="shared" si="110"/>
        <v>2.6525198938992041E-3</v>
      </c>
      <c r="K540" s="8">
        <f t="shared" si="113"/>
        <v>1</v>
      </c>
      <c r="L540" s="8">
        <f t="shared" si="114"/>
        <v>1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1</v>
      </c>
      <c r="F544" s="7">
        <v>1</v>
      </c>
      <c r="G544" s="8" t="str">
        <f t="shared" si="107"/>
        <v/>
      </c>
      <c r="H544" s="8" t="str">
        <f t="shared" si="108"/>
        <v/>
      </c>
      <c r="I544" s="8">
        <f t="shared" si="109"/>
        <v>4.329004329004329E-3</v>
      </c>
      <c r="J544" s="8">
        <f t="shared" si="110"/>
        <v>2.6525198938992041E-3</v>
      </c>
      <c r="K544" s="8">
        <f t="shared" si="113"/>
        <v>1</v>
      </c>
      <c r="L544" s="8">
        <f t="shared" si="114"/>
        <v>1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2.6525198938992041E-3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2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5.3050397877984082E-3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1</v>
      </c>
      <c r="E563" s="7">
        <v>1</v>
      </c>
      <c r="F563" s="7">
        <v>0</v>
      </c>
      <c r="G563" s="8" t="str">
        <f t="shared" ref="G563:G604" si="115">+IF(C563=0,"",C563/C$371)</f>
        <v/>
      </c>
      <c r="H563" s="8">
        <f t="shared" ref="H563:H604" si="116">+IF(D563=0,"",D563/D$371)</f>
        <v>2.0408163265306124E-3</v>
      </c>
      <c r="I563" s="8">
        <f t="shared" ref="I563:I604" si="117">+IF(E563=0,"",E563/E$371)</f>
        <v>4.329004329004329E-3</v>
      </c>
      <c r="J563" s="8" t="str">
        <f t="shared" ref="J563:J604" si="118">+IF(F563=0,"",F563/F$371)</f>
        <v/>
      </c>
      <c r="K563" s="8">
        <f t="shared" si="113"/>
        <v>1</v>
      </c>
      <c r="L563" s="8">
        <f t="shared" si="114"/>
        <v>-1</v>
      </c>
      <c r="M563" s="8" t="str">
        <f t="shared" ref="M563:M604" si="119">+IF(OR(AND(G563=""),(K563="")),"",G563*K563)</f>
        <v/>
      </c>
      <c r="N563" s="34">
        <f t="shared" ref="N563:N604" si="120">+IF(OR(AND(H563=""),(L563="")),"",H563*L563)</f>
        <v>-2.0408163265306124E-3</v>
      </c>
    </row>
    <row r="564" spans="1:14" x14ac:dyDescent="0.2">
      <c r="A564" s="45"/>
      <c r="B564" s="42" t="s">
        <v>533</v>
      </c>
      <c r="C564" s="39">
        <v>0</v>
      </c>
      <c r="D564" s="7">
        <v>5</v>
      </c>
      <c r="E564" s="7">
        <v>0</v>
      </c>
      <c r="F564" s="7">
        <v>8</v>
      </c>
      <c r="G564" s="8" t="str">
        <f t="shared" si="115"/>
        <v/>
      </c>
      <c r="H564" s="8">
        <f t="shared" si="116"/>
        <v>1.020408163265306E-2</v>
      </c>
      <c r="I564" s="8" t="str">
        <f t="shared" si="117"/>
        <v/>
      </c>
      <c r="J564" s="8">
        <f t="shared" si="118"/>
        <v>2.1220159151193633E-2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0.6</v>
      </c>
      <c r="M564" s="8" t="str">
        <f t="shared" si="119"/>
        <v/>
      </c>
      <c r="N564" s="34">
        <f t="shared" si="120"/>
        <v>6.1224489795918364E-3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2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4.0816326530612249E-3</v>
      </c>
      <c r="I567" s="8" t="str">
        <f t="shared" si="117"/>
        <v/>
      </c>
      <c r="J567" s="8">
        <f t="shared" si="118"/>
        <v>5.3050397877984082E-3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34">
        <f t="shared" si="120"/>
        <v>0</v>
      </c>
    </row>
    <row r="568" spans="1:14" x14ac:dyDescent="0.2">
      <c r="A568" s="45"/>
      <c r="B568" s="42" t="s">
        <v>537</v>
      </c>
      <c r="C568" s="39">
        <v>0</v>
      </c>
      <c r="D568" s="7">
        <v>2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4.0816326530612249E-3</v>
      </c>
      <c r="I568" s="8" t="str">
        <f t="shared" si="117"/>
        <v/>
      </c>
      <c r="J568" s="8">
        <f t="shared" si="118"/>
        <v>2.6525198938992041E-3</v>
      </c>
      <c r="K568" s="8" t="str">
        <f t="shared" si="121"/>
        <v xml:space="preserve"> </v>
      </c>
      <c r="L568" s="8">
        <f t="shared" si="122"/>
        <v>-0.5</v>
      </c>
      <c r="M568" s="8" t="str">
        <f t="shared" si="119"/>
        <v/>
      </c>
      <c r="N568" s="34">
        <f t="shared" si="120"/>
        <v>-2.0408163265306124E-3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4</v>
      </c>
      <c r="E580" s="7">
        <v>0</v>
      </c>
      <c r="F580" s="7">
        <v>3</v>
      </c>
      <c r="G580" s="8" t="str">
        <f t="shared" si="115"/>
        <v/>
      </c>
      <c r="H580" s="8">
        <f t="shared" si="116"/>
        <v>8.1632653061224497E-3</v>
      </c>
      <c r="I580" s="8" t="str">
        <f t="shared" si="117"/>
        <v/>
      </c>
      <c r="J580" s="8">
        <f t="shared" si="118"/>
        <v>7.9575596816976128E-3</v>
      </c>
      <c r="K580" s="8" t="str">
        <f t="shared" si="121"/>
        <v xml:space="preserve"> </v>
      </c>
      <c r="L580" s="8">
        <f t="shared" si="122"/>
        <v>-0.25</v>
      </c>
      <c r="M580" s="8" t="str">
        <f t="shared" si="119"/>
        <v/>
      </c>
      <c r="N580" s="34">
        <f t="shared" si="120"/>
        <v>-2.0408163265306124E-3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10</v>
      </c>
      <c r="E583" s="7">
        <v>0</v>
      </c>
      <c r="F583" s="7">
        <v>7</v>
      </c>
      <c r="G583" s="8" t="str">
        <f t="shared" si="115"/>
        <v/>
      </c>
      <c r="H583" s="8">
        <f t="shared" si="116"/>
        <v>2.0408163265306121E-2</v>
      </c>
      <c r="I583" s="8" t="str">
        <f t="shared" si="117"/>
        <v/>
      </c>
      <c r="J583" s="8">
        <f t="shared" si="118"/>
        <v>1.8567639257294429E-2</v>
      </c>
      <c r="K583" s="8" t="str">
        <f t="shared" si="121"/>
        <v xml:space="preserve"> </v>
      </c>
      <c r="L583" s="8">
        <f t="shared" si="122"/>
        <v>-0.3</v>
      </c>
      <c r="M583" s="8" t="str">
        <f t="shared" si="119"/>
        <v/>
      </c>
      <c r="N583" s="34">
        <f t="shared" si="120"/>
        <v>-6.1224489795918364E-3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32</v>
      </c>
      <c r="E588" s="7">
        <v>1</v>
      </c>
      <c r="F588" s="7">
        <v>16</v>
      </c>
      <c r="G588" s="8" t="str">
        <f t="shared" si="115"/>
        <v/>
      </c>
      <c r="H588" s="8">
        <f t="shared" si="116"/>
        <v>6.5306122448979598E-2</v>
      </c>
      <c r="I588" s="8">
        <f t="shared" si="117"/>
        <v>4.329004329004329E-3</v>
      </c>
      <c r="J588" s="8">
        <f t="shared" si="118"/>
        <v>4.2440318302387266E-2</v>
      </c>
      <c r="K588" s="8">
        <f t="shared" si="121"/>
        <v>1</v>
      </c>
      <c r="L588" s="8">
        <f t="shared" si="122"/>
        <v>-0.5</v>
      </c>
      <c r="M588" s="8" t="str">
        <f t="shared" si="119"/>
        <v/>
      </c>
      <c r="N588" s="34">
        <f t="shared" si="120"/>
        <v>-3.2653061224489799E-2</v>
      </c>
    </row>
    <row r="589" spans="1:14" ht="25.5" x14ac:dyDescent="0.2">
      <c r="A589" s="45"/>
      <c r="B589" s="42" t="s">
        <v>558</v>
      </c>
      <c r="C589" s="39">
        <v>0</v>
      </c>
      <c r="D589" s="7">
        <v>76</v>
      </c>
      <c r="E589" s="7">
        <v>0</v>
      </c>
      <c r="F589" s="7">
        <v>11</v>
      </c>
      <c r="G589" s="8" t="str">
        <f t="shared" si="115"/>
        <v/>
      </c>
      <c r="H589" s="8">
        <f t="shared" si="116"/>
        <v>0.15510204081632653</v>
      </c>
      <c r="I589" s="8" t="str">
        <f t="shared" si="117"/>
        <v/>
      </c>
      <c r="J589" s="8">
        <f t="shared" si="118"/>
        <v>2.9177718832891247E-2</v>
      </c>
      <c r="K589" s="8" t="str">
        <f t="shared" si="121"/>
        <v xml:space="preserve"> </v>
      </c>
      <c r="L589" s="8">
        <f t="shared" si="122"/>
        <v>-0.85526315789473684</v>
      </c>
      <c r="M589" s="8" t="str">
        <f t="shared" si="119"/>
        <v/>
      </c>
      <c r="N589" s="34">
        <f t="shared" si="120"/>
        <v>-0.1326530612244898</v>
      </c>
    </row>
    <row r="590" spans="1:14" x14ac:dyDescent="0.2">
      <c r="A590" s="45"/>
      <c r="B590" s="42" t="s">
        <v>559</v>
      </c>
      <c r="C590" s="39">
        <v>0</v>
      </c>
      <c r="D590" s="7">
        <v>18</v>
      </c>
      <c r="E590" s="7">
        <v>0</v>
      </c>
      <c r="F590" s="7">
        <v>19</v>
      </c>
      <c r="G590" s="8" t="str">
        <f t="shared" si="115"/>
        <v/>
      </c>
      <c r="H590" s="8">
        <f t="shared" si="116"/>
        <v>3.6734693877551024E-2</v>
      </c>
      <c r="I590" s="8" t="str">
        <f t="shared" si="117"/>
        <v/>
      </c>
      <c r="J590" s="8">
        <f t="shared" si="118"/>
        <v>5.0397877984084884E-2</v>
      </c>
      <c r="K590" s="8" t="str">
        <f t="shared" si="121"/>
        <v xml:space="preserve"> </v>
      </c>
      <c r="L590" s="8">
        <f t="shared" si="122"/>
        <v>5.5555555555555552E-2</v>
      </c>
      <c r="M590" s="8" t="str">
        <f t="shared" si="119"/>
        <v/>
      </c>
      <c r="N590" s="34">
        <f t="shared" si="120"/>
        <v>2.0408163265306124E-3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2.6525198938992041E-3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2</v>
      </c>
      <c r="D597" s="7">
        <v>2</v>
      </c>
      <c r="E597" s="7">
        <v>0</v>
      </c>
      <c r="F597" s="7">
        <v>3</v>
      </c>
      <c r="G597" s="8">
        <f t="shared" si="115"/>
        <v>9.1743119266055051E-3</v>
      </c>
      <c r="H597" s="8">
        <f t="shared" si="116"/>
        <v>4.0816326530612249E-3</v>
      </c>
      <c r="I597" s="8" t="str">
        <f t="shared" si="117"/>
        <v/>
      </c>
      <c r="J597" s="8">
        <f t="shared" si="118"/>
        <v>7.9575596816976128E-3</v>
      </c>
      <c r="K597" s="8">
        <f t="shared" si="121"/>
        <v>-1</v>
      </c>
      <c r="L597" s="8">
        <f t="shared" si="122"/>
        <v>0.5</v>
      </c>
      <c r="M597" s="8">
        <f t="shared" si="119"/>
        <v>-9.1743119266055051E-3</v>
      </c>
      <c r="N597" s="34">
        <f t="shared" si="120"/>
        <v>2.0408163265306124E-3</v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4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1.0610079575596816E-2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180</v>
      </c>
      <c r="D612" s="29">
        <f>SUM(D613:D640)</f>
        <v>270</v>
      </c>
      <c r="E612" s="29">
        <f>SUM(E613:E640)</f>
        <v>92</v>
      </c>
      <c r="F612" s="29">
        <f>SUM(F613:F640)</f>
        <v>161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-0.48888888888888887</v>
      </c>
      <c r="L612" s="30">
        <f>+IF(AND(D612=0,F612=0),"",IF(D612=0,1,IF(F612=0,-1,(F612-D612)/D612)))</f>
        <v>-0.40370370370370373</v>
      </c>
      <c r="M612" s="30">
        <f t="shared" ref="M612:M640" si="127">+IF(OR(AND(G612=""),(K612="")),"",G612*K612)</f>
        <v>-0.48888888888888887</v>
      </c>
      <c r="N612" s="30">
        <f t="shared" ref="N612:N640" si="128">+IF(OR(AND(H612=""),(L612="")),"",H612*L612)</f>
        <v>-0.40370370370370373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1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>
        <f t="shared" si="126"/>
        <v>6.2111801242236021E-3</v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1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1</v>
      </c>
      <c r="E614" s="7">
        <v>4</v>
      </c>
      <c r="F614" s="7">
        <v>4</v>
      </c>
      <c r="G614" s="8" t="str">
        <f t="shared" si="123"/>
        <v/>
      </c>
      <c r="H614" s="8">
        <f t="shared" si="124"/>
        <v>3.7037037037037038E-3</v>
      </c>
      <c r="I614" s="8">
        <f t="shared" si="125"/>
        <v>4.3478260869565216E-2</v>
      </c>
      <c r="J614" s="8">
        <f t="shared" si="126"/>
        <v>2.4844720496894408E-2</v>
      </c>
      <c r="K614" s="8">
        <f t="shared" si="129"/>
        <v>1</v>
      </c>
      <c r="L614" s="8">
        <f t="shared" si="130"/>
        <v>3</v>
      </c>
      <c r="M614" s="8" t="str">
        <f t="shared" si="127"/>
        <v/>
      </c>
      <c r="N614" s="34">
        <f t="shared" si="128"/>
        <v>1.1111111111111112E-2</v>
      </c>
    </row>
    <row r="615" spans="1:14" ht="25.5" x14ac:dyDescent="0.2">
      <c r="A615" s="45"/>
      <c r="B615" s="42" t="s">
        <v>576</v>
      </c>
      <c r="C615" s="39">
        <v>27</v>
      </c>
      <c r="D615" s="7">
        <v>10</v>
      </c>
      <c r="E615" s="7">
        <v>16</v>
      </c>
      <c r="F615" s="7">
        <v>16</v>
      </c>
      <c r="G615" s="8">
        <f t="shared" si="123"/>
        <v>0.15</v>
      </c>
      <c r="H615" s="8">
        <f t="shared" si="124"/>
        <v>3.7037037037037035E-2</v>
      </c>
      <c r="I615" s="8">
        <f t="shared" si="125"/>
        <v>0.17391304347826086</v>
      </c>
      <c r="J615" s="8">
        <f t="shared" si="126"/>
        <v>9.9378881987577633E-2</v>
      </c>
      <c r="K615" s="8">
        <f t="shared" si="129"/>
        <v>-0.40740740740740738</v>
      </c>
      <c r="L615" s="8">
        <f t="shared" si="130"/>
        <v>0.6</v>
      </c>
      <c r="M615" s="8">
        <f t="shared" si="127"/>
        <v>-6.1111111111111102E-2</v>
      </c>
      <c r="N615" s="34">
        <f t="shared" si="128"/>
        <v>2.222222222222222E-2</v>
      </c>
    </row>
    <row r="616" spans="1:14" x14ac:dyDescent="0.2">
      <c r="A616" s="45"/>
      <c r="B616" s="42" t="s">
        <v>577</v>
      </c>
      <c r="C616" s="39">
        <v>82</v>
      </c>
      <c r="D616" s="7">
        <v>26</v>
      </c>
      <c r="E616" s="7">
        <v>26</v>
      </c>
      <c r="F616" s="7">
        <v>6</v>
      </c>
      <c r="G616" s="8">
        <f t="shared" si="123"/>
        <v>0.45555555555555555</v>
      </c>
      <c r="H616" s="8">
        <f t="shared" si="124"/>
        <v>9.6296296296296297E-2</v>
      </c>
      <c r="I616" s="8">
        <f t="shared" si="125"/>
        <v>0.28260869565217389</v>
      </c>
      <c r="J616" s="8">
        <f t="shared" si="126"/>
        <v>3.7267080745341616E-2</v>
      </c>
      <c r="K616" s="8">
        <f t="shared" si="129"/>
        <v>-0.68292682926829273</v>
      </c>
      <c r="L616" s="8">
        <f t="shared" si="130"/>
        <v>-0.76923076923076927</v>
      </c>
      <c r="M616" s="8">
        <f t="shared" si="127"/>
        <v>-0.31111111111111112</v>
      </c>
      <c r="N616" s="34">
        <f t="shared" si="128"/>
        <v>-7.4074074074074084E-2</v>
      </c>
    </row>
    <row r="617" spans="1:14" x14ac:dyDescent="0.2">
      <c r="A617" s="45"/>
      <c r="B617" s="42" t="s">
        <v>578</v>
      </c>
      <c r="C617" s="39">
        <v>1</v>
      </c>
      <c r="D617" s="7">
        <v>5</v>
      </c>
      <c r="E617" s="7">
        <v>8</v>
      </c>
      <c r="F617" s="7">
        <v>17</v>
      </c>
      <c r="G617" s="8">
        <f t="shared" si="123"/>
        <v>5.5555555555555558E-3</v>
      </c>
      <c r="H617" s="8">
        <f t="shared" si="124"/>
        <v>1.8518518518518517E-2</v>
      </c>
      <c r="I617" s="8">
        <f t="shared" si="125"/>
        <v>8.6956521739130432E-2</v>
      </c>
      <c r="J617" s="8">
        <f t="shared" si="126"/>
        <v>0.10559006211180125</v>
      </c>
      <c r="K617" s="8">
        <f t="shared" si="129"/>
        <v>7</v>
      </c>
      <c r="L617" s="8">
        <f t="shared" si="130"/>
        <v>2.4</v>
      </c>
      <c r="M617" s="8">
        <f t="shared" si="127"/>
        <v>3.888888888888889E-2</v>
      </c>
      <c r="N617" s="34">
        <f t="shared" si="128"/>
        <v>4.4444444444444439E-2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2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7.4074074074074077E-3</v>
      </c>
      <c r="I619" s="8" t="str">
        <f t="shared" si="125"/>
        <v/>
      </c>
      <c r="J619" s="8">
        <f t="shared" si="126"/>
        <v>6.2111801242236021E-3</v>
      </c>
      <c r="K619" s="8" t="str">
        <f t="shared" si="129"/>
        <v xml:space="preserve"> </v>
      </c>
      <c r="L619" s="8">
        <f t="shared" si="130"/>
        <v>-0.5</v>
      </c>
      <c r="M619" s="8" t="str">
        <f t="shared" si="127"/>
        <v/>
      </c>
      <c r="N619" s="34">
        <f t="shared" si="128"/>
        <v>-3.7037037037037038E-3</v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1</v>
      </c>
      <c r="D621" s="7">
        <v>1</v>
      </c>
      <c r="E621" s="7">
        <v>0</v>
      </c>
      <c r="F621" s="7">
        <v>0</v>
      </c>
      <c r="G621" s="8">
        <f t="shared" si="123"/>
        <v>5.5555555555555558E-3</v>
      </c>
      <c r="H621" s="8">
        <f t="shared" si="124"/>
        <v>3.7037037037037038E-3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-5.5555555555555558E-3</v>
      </c>
      <c r="N621" s="34">
        <f t="shared" si="128"/>
        <v>-3.7037037037037038E-3</v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2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>
        <f t="shared" si="126"/>
        <v>1.2422360248447204E-2</v>
      </c>
      <c r="K622" s="8" t="str">
        <f t="shared" si="129"/>
        <v xml:space="preserve"> </v>
      </c>
      <c r="L622" s="8">
        <f t="shared" si="130"/>
        <v>1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22</v>
      </c>
      <c r="D623" s="7">
        <v>7</v>
      </c>
      <c r="E623" s="7">
        <v>6</v>
      </c>
      <c r="F623" s="7">
        <v>1</v>
      </c>
      <c r="G623" s="8">
        <f t="shared" si="123"/>
        <v>0.12222222222222222</v>
      </c>
      <c r="H623" s="8">
        <f t="shared" si="124"/>
        <v>2.5925925925925925E-2</v>
      </c>
      <c r="I623" s="8">
        <f t="shared" si="125"/>
        <v>6.5217391304347824E-2</v>
      </c>
      <c r="J623" s="8">
        <f t="shared" si="126"/>
        <v>6.2111801242236021E-3</v>
      </c>
      <c r="K623" s="8">
        <f t="shared" si="129"/>
        <v>-0.72727272727272729</v>
      </c>
      <c r="L623" s="8">
        <f t="shared" si="130"/>
        <v>-0.8571428571428571</v>
      </c>
      <c r="M623" s="8">
        <f t="shared" si="127"/>
        <v>-8.8888888888888892E-2</v>
      </c>
      <c r="N623" s="34">
        <f t="shared" si="128"/>
        <v>-2.222222222222222E-2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2</v>
      </c>
      <c r="D627" s="7">
        <v>36</v>
      </c>
      <c r="E627" s="7">
        <v>1</v>
      </c>
      <c r="F627" s="7">
        <v>22</v>
      </c>
      <c r="G627" s="8">
        <f t="shared" si="123"/>
        <v>1.1111111111111112E-2</v>
      </c>
      <c r="H627" s="8">
        <f t="shared" si="124"/>
        <v>0.13333333333333333</v>
      </c>
      <c r="I627" s="8">
        <f t="shared" si="125"/>
        <v>1.0869565217391304E-2</v>
      </c>
      <c r="J627" s="8">
        <f t="shared" si="126"/>
        <v>0.13664596273291926</v>
      </c>
      <c r="K627" s="8">
        <f t="shared" si="129"/>
        <v>-0.5</v>
      </c>
      <c r="L627" s="8">
        <f t="shared" si="130"/>
        <v>-0.3888888888888889</v>
      </c>
      <c r="M627" s="8">
        <f t="shared" si="127"/>
        <v>-5.5555555555555558E-3</v>
      </c>
      <c r="N627" s="34">
        <f t="shared" si="128"/>
        <v>-5.185185185185185E-2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4</v>
      </c>
      <c r="F628" s="7">
        <v>1</v>
      </c>
      <c r="G628" s="8" t="str">
        <f t="shared" si="123"/>
        <v/>
      </c>
      <c r="H628" s="8" t="str">
        <f t="shared" si="124"/>
        <v/>
      </c>
      <c r="I628" s="8">
        <f t="shared" si="125"/>
        <v>4.3478260869565216E-2</v>
      </c>
      <c r="J628" s="8">
        <f t="shared" si="126"/>
        <v>6.2111801242236021E-3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15</v>
      </c>
      <c r="E629" s="7">
        <v>0</v>
      </c>
      <c r="F629" s="7">
        <v>6</v>
      </c>
      <c r="G629" s="8" t="str">
        <f t="shared" si="123"/>
        <v/>
      </c>
      <c r="H629" s="8">
        <f t="shared" si="124"/>
        <v>5.5555555555555552E-2</v>
      </c>
      <c r="I629" s="8" t="str">
        <f t="shared" si="125"/>
        <v/>
      </c>
      <c r="J629" s="8">
        <f t="shared" si="126"/>
        <v>3.7267080745341616E-2</v>
      </c>
      <c r="K629" s="8" t="str">
        <f t="shared" si="129"/>
        <v xml:space="preserve"> </v>
      </c>
      <c r="L629" s="8">
        <f t="shared" si="130"/>
        <v>-0.6</v>
      </c>
      <c r="M629" s="8" t="str">
        <f t="shared" si="127"/>
        <v/>
      </c>
      <c r="N629" s="34">
        <f t="shared" si="128"/>
        <v>-3.3333333333333333E-2</v>
      </c>
    </row>
    <row r="630" spans="1:14" x14ac:dyDescent="0.2">
      <c r="A630" s="45"/>
      <c r="B630" s="42" t="s">
        <v>591</v>
      </c>
      <c r="C630" s="39">
        <v>44</v>
      </c>
      <c r="D630" s="7">
        <v>159</v>
      </c>
      <c r="E630" s="7">
        <v>23</v>
      </c>
      <c r="F630" s="7">
        <v>72</v>
      </c>
      <c r="G630" s="8">
        <f t="shared" si="123"/>
        <v>0.24444444444444444</v>
      </c>
      <c r="H630" s="8">
        <f t="shared" si="124"/>
        <v>0.58888888888888891</v>
      </c>
      <c r="I630" s="8">
        <f t="shared" si="125"/>
        <v>0.25</v>
      </c>
      <c r="J630" s="8">
        <f t="shared" si="126"/>
        <v>0.44720496894409939</v>
      </c>
      <c r="K630" s="8">
        <f t="shared" si="129"/>
        <v>-0.47727272727272729</v>
      </c>
      <c r="L630" s="8">
        <f t="shared" si="130"/>
        <v>-0.54716981132075471</v>
      </c>
      <c r="M630" s="8">
        <f t="shared" si="127"/>
        <v>-0.11666666666666667</v>
      </c>
      <c r="N630" s="34">
        <f t="shared" si="128"/>
        <v>-0.32222222222222224</v>
      </c>
    </row>
    <row r="631" spans="1:14" x14ac:dyDescent="0.2">
      <c r="A631" s="45"/>
      <c r="B631" s="42" t="s">
        <v>592</v>
      </c>
      <c r="C631" s="39">
        <v>0</v>
      </c>
      <c r="D631" s="7">
        <v>1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3.7037037037037038E-3</v>
      </c>
      <c r="I631" s="8" t="str">
        <f t="shared" si="125"/>
        <v/>
      </c>
      <c r="J631" s="8">
        <f t="shared" si="126"/>
        <v>6.2111801242236021E-3</v>
      </c>
      <c r="K631" s="8" t="str">
        <f t="shared" si="129"/>
        <v xml:space="preserve"> </v>
      </c>
      <c r="L631" s="8">
        <f t="shared" si="130"/>
        <v>0</v>
      </c>
      <c r="M631" s="8" t="str">
        <f t="shared" si="127"/>
        <v/>
      </c>
      <c r="N631" s="34">
        <f t="shared" si="128"/>
        <v>0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1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6.2111801242236021E-3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3.7037037037037038E-3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-3.7037037037037038E-3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2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2.1739130434782608E-2</v>
      </c>
      <c r="J634" s="8">
        <f t="shared" si="126"/>
        <v>6.2111801242236021E-3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5</v>
      </c>
      <c r="E636" s="7">
        <v>0</v>
      </c>
      <c r="F636" s="7">
        <v>6</v>
      </c>
      <c r="G636" s="8" t="str">
        <f t="shared" si="123"/>
        <v/>
      </c>
      <c r="H636" s="8">
        <f t="shared" si="124"/>
        <v>1.8518518518518517E-2</v>
      </c>
      <c r="I636" s="8" t="str">
        <f t="shared" si="125"/>
        <v/>
      </c>
      <c r="J636" s="8">
        <f t="shared" si="126"/>
        <v>3.7267080745341616E-2</v>
      </c>
      <c r="K636" s="8" t="str">
        <f t="shared" si="129"/>
        <v xml:space="preserve"> </v>
      </c>
      <c r="L636" s="8">
        <f t="shared" si="130"/>
        <v>0.2</v>
      </c>
      <c r="M636" s="8" t="str">
        <f t="shared" si="127"/>
        <v/>
      </c>
      <c r="N636" s="34">
        <f t="shared" si="128"/>
        <v>3.7037037037037038E-3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1</v>
      </c>
      <c r="D639" s="7">
        <v>0</v>
      </c>
      <c r="E639" s="7">
        <v>2</v>
      </c>
      <c r="F639" s="7">
        <v>1</v>
      </c>
      <c r="G639" s="8">
        <f t="shared" si="123"/>
        <v>5.5555555555555558E-3</v>
      </c>
      <c r="H639" s="8" t="str">
        <f t="shared" si="124"/>
        <v/>
      </c>
      <c r="I639" s="8">
        <f t="shared" si="125"/>
        <v>2.1739130434782608E-2</v>
      </c>
      <c r="J639" s="8">
        <f t="shared" si="126"/>
        <v>6.2111801242236021E-3</v>
      </c>
      <c r="K639" s="8">
        <f t="shared" si="129"/>
        <v>1</v>
      </c>
      <c r="L639" s="8">
        <f t="shared" si="130"/>
        <v>1</v>
      </c>
      <c r="M639" s="8">
        <f t="shared" si="127"/>
        <v>5.5555555555555558E-3</v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1</v>
      </c>
      <c r="E640" s="35">
        <v>0</v>
      </c>
      <c r="F640" s="35">
        <v>2</v>
      </c>
      <c r="G640" s="36" t="str">
        <f t="shared" si="123"/>
        <v/>
      </c>
      <c r="H640" s="36">
        <f t="shared" si="124"/>
        <v>3.7037037037037038E-3</v>
      </c>
      <c r="I640" s="36" t="str">
        <f t="shared" si="125"/>
        <v/>
      </c>
      <c r="J640" s="36">
        <f t="shared" si="126"/>
        <v>1.2422360248447204E-2</v>
      </c>
      <c r="K640" s="36" t="str">
        <f t="shared" si="129"/>
        <v xml:space="preserve"> </v>
      </c>
      <c r="L640" s="36">
        <f t="shared" si="130"/>
        <v>1</v>
      </c>
      <c r="M640" s="36" t="str">
        <f t="shared" si="127"/>
        <v/>
      </c>
      <c r="N640" s="37">
        <f t="shared" si="128"/>
        <v>3.7037037037037038E-3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662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663</v>
      </c>
      <c r="C9" s="29">
        <f>+C22+C81+C188+C371+C612</f>
        <v>3241</v>
      </c>
      <c r="D9" s="29">
        <f>+D22+D81+D188+D371+D612</f>
        <v>3815</v>
      </c>
      <c r="E9" s="29">
        <f>+E22+E81+E188+E371+E612</f>
        <v>2640</v>
      </c>
      <c r="F9" s="29">
        <f>+F22+F81+F188+F371+F612</f>
        <v>2737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-0.18543659364393705</v>
      </c>
      <c r="L9" s="30">
        <f t="shared" si="0"/>
        <v>-0.28256880733944956</v>
      </c>
      <c r="M9" s="30">
        <f t="shared" ref="M9:N14" si="1">+IF(OR(AND(G9=""),(K9="")),"",G9*K9)</f>
        <v>-0.18543659364393705</v>
      </c>
      <c r="N9" s="30">
        <f t="shared" si="1"/>
        <v>-0.28256880733944956</v>
      </c>
    </row>
    <row r="10" spans="1:14" ht="28.5" customHeight="1" x14ac:dyDescent="0.2">
      <c r="A10" s="45"/>
      <c r="B10" s="41" t="s">
        <v>8</v>
      </c>
      <c r="C10" s="38">
        <f>+C22</f>
        <v>13</v>
      </c>
      <c r="D10" s="31">
        <f>+D22</f>
        <v>13</v>
      </c>
      <c r="E10" s="31">
        <f>+E22</f>
        <v>5</v>
      </c>
      <c r="F10" s="31">
        <f>+F22</f>
        <v>5</v>
      </c>
      <c r="G10" s="32">
        <f t="shared" ref="G10:J14" si="2">+C10/C$9</f>
        <v>4.0111076828139467E-3</v>
      </c>
      <c r="H10" s="32">
        <f t="shared" si="2"/>
        <v>3.4076015727391874E-3</v>
      </c>
      <c r="I10" s="32">
        <f t="shared" si="2"/>
        <v>1.893939393939394E-3</v>
      </c>
      <c r="J10" s="32">
        <f t="shared" si="2"/>
        <v>1.8268176835951771E-3</v>
      </c>
      <c r="K10" s="32">
        <f t="shared" si="0"/>
        <v>-0.61538461538461542</v>
      </c>
      <c r="L10" s="32">
        <f t="shared" si="0"/>
        <v>-0.61538461538461542</v>
      </c>
      <c r="M10" s="32">
        <f t="shared" si="1"/>
        <v>-2.4683739586547366E-3</v>
      </c>
      <c r="N10" s="33">
        <f t="shared" si="1"/>
        <v>-2.0969855832241153E-3</v>
      </c>
    </row>
    <row r="11" spans="1:14" ht="28.5" customHeight="1" x14ac:dyDescent="0.2">
      <c r="A11" s="45"/>
      <c r="B11" s="42" t="s">
        <v>9</v>
      </c>
      <c r="C11" s="39">
        <f>+C81</f>
        <v>188</v>
      </c>
      <c r="D11" s="7">
        <f>+D81</f>
        <v>177</v>
      </c>
      <c r="E11" s="7">
        <f>+E81</f>
        <v>97</v>
      </c>
      <c r="F11" s="7">
        <f>+F81</f>
        <v>99</v>
      </c>
      <c r="G11" s="8">
        <f t="shared" si="2"/>
        <v>5.8006788028386304E-2</v>
      </c>
      <c r="H11" s="8">
        <f t="shared" si="2"/>
        <v>4.6395806028833551E-2</v>
      </c>
      <c r="I11" s="8">
        <f t="shared" si="2"/>
        <v>3.6742424242424243E-2</v>
      </c>
      <c r="J11" s="8">
        <f t="shared" si="2"/>
        <v>3.617099013518451E-2</v>
      </c>
      <c r="K11" s="8">
        <f t="shared" si="0"/>
        <v>-0.48404255319148937</v>
      </c>
      <c r="L11" s="8">
        <f t="shared" si="0"/>
        <v>-0.44067796610169491</v>
      </c>
      <c r="M11" s="8">
        <f t="shared" si="1"/>
        <v>-2.8077753779697626E-2</v>
      </c>
      <c r="N11" s="34">
        <f t="shared" si="1"/>
        <v>-2.0445609436435124E-2</v>
      </c>
    </row>
    <row r="12" spans="1:14" ht="28.5" customHeight="1" x14ac:dyDescent="0.2">
      <c r="A12" s="45"/>
      <c r="B12" s="42" t="s">
        <v>10</v>
      </c>
      <c r="C12" s="39">
        <f>+C188</f>
        <v>224</v>
      </c>
      <c r="D12" s="7">
        <f>+D188</f>
        <v>228</v>
      </c>
      <c r="E12" s="7">
        <f>+E188</f>
        <v>349</v>
      </c>
      <c r="F12" s="7">
        <f>+F188</f>
        <v>307</v>
      </c>
      <c r="G12" s="8">
        <f t="shared" si="2"/>
        <v>6.9114470842332618E-2</v>
      </c>
      <c r="H12" s="8">
        <f t="shared" si="2"/>
        <v>5.9764089121887284E-2</v>
      </c>
      <c r="I12" s="8">
        <f t="shared" si="2"/>
        <v>0.1321969696969697</v>
      </c>
      <c r="J12" s="8">
        <f t="shared" si="2"/>
        <v>0.11216660577274389</v>
      </c>
      <c r="K12" s="8">
        <f t="shared" si="0"/>
        <v>0.5580357142857143</v>
      </c>
      <c r="L12" s="8">
        <f t="shared" si="0"/>
        <v>0.34649122807017546</v>
      </c>
      <c r="M12" s="8">
        <f t="shared" si="1"/>
        <v>3.856834310398026E-2</v>
      </c>
      <c r="N12" s="34">
        <f t="shared" si="1"/>
        <v>2.0707732634338141E-2</v>
      </c>
    </row>
    <row r="13" spans="1:14" ht="28.5" customHeight="1" x14ac:dyDescent="0.2">
      <c r="A13" s="45"/>
      <c r="B13" s="42" t="s">
        <v>11</v>
      </c>
      <c r="C13" s="39">
        <f>+C371</f>
        <v>2242</v>
      </c>
      <c r="D13" s="7">
        <f>+D371</f>
        <v>1886</v>
      </c>
      <c r="E13" s="7">
        <f>+E371</f>
        <v>1611</v>
      </c>
      <c r="F13" s="7">
        <f>+F371</f>
        <v>1574</v>
      </c>
      <c r="G13" s="8">
        <f t="shared" si="2"/>
        <v>0.69176180191298986</v>
      </c>
      <c r="H13" s="8">
        <f t="shared" si="2"/>
        <v>0.49436435124508521</v>
      </c>
      <c r="I13" s="8">
        <f t="shared" si="2"/>
        <v>0.61022727272727273</v>
      </c>
      <c r="J13" s="8">
        <f t="shared" si="2"/>
        <v>0.57508220679576183</v>
      </c>
      <c r="K13" s="8">
        <f t="shared" si="0"/>
        <v>-0.28144513826940232</v>
      </c>
      <c r="L13" s="8">
        <f t="shared" si="0"/>
        <v>-0.16542948038176034</v>
      </c>
      <c r="M13" s="8">
        <f t="shared" si="1"/>
        <v>-0.19469299598889234</v>
      </c>
      <c r="N13" s="34">
        <f t="shared" si="1"/>
        <v>-8.1782437745740497E-2</v>
      </c>
    </row>
    <row r="14" spans="1:14" ht="28.5" customHeight="1" thickBot="1" x14ac:dyDescent="0.25">
      <c r="A14" s="45"/>
      <c r="B14" s="43" t="s">
        <v>12</v>
      </c>
      <c r="C14" s="40">
        <f>+C612</f>
        <v>574</v>
      </c>
      <c r="D14" s="35">
        <f>+D612</f>
        <v>1511</v>
      </c>
      <c r="E14" s="35">
        <f>+E612</f>
        <v>578</v>
      </c>
      <c r="F14" s="35">
        <f>+F612</f>
        <v>752</v>
      </c>
      <c r="G14" s="36">
        <f t="shared" si="2"/>
        <v>0.17710583153347731</v>
      </c>
      <c r="H14" s="36">
        <f t="shared" si="2"/>
        <v>0.39606815203145479</v>
      </c>
      <c r="I14" s="36">
        <f t="shared" si="2"/>
        <v>0.21893939393939393</v>
      </c>
      <c r="J14" s="36">
        <f t="shared" si="2"/>
        <v>0.27475337961271468</v>
      </c>
      <c r="K14" s="36">
        <f t="shared" si="0"/>
        <v>6.9686411149825784E-3</v>
      </c>
      <c r="L14" s="36">
        <f t="shared" si="0"/>
        <v>-0.5023163467902052</v>
      </c>
      <c r="M14" s="36">
        <f t="shared" si="1"/>
        <v>1.2341869793273681E-3</v>
      </c>
      <c r="N14" s="37">
        <f t="shared" si="1"/>
        <v>-0.19895150720838797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13</v>
      </c>
      <c r="D22" s="29">
        <f>SUM(D23:D73)</f>
        <v>13</v>
      </c>
      <c r="E22" s="29">
        <f>SUM(E23:E73)</f>
        <v>5</v>
      </c>
      <c r="F22" s="29">
        <f>SUM(F23:F73)</f>
        <v>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-0.61538461538461542</v>
      </c>
      <c r="L22" s="30">
        <f>+IF(AND(D22=0,F22=0),"",IF(D22=0,1,IF(F22=0,-1,(F22-D22)/D22)))</f>
        <v>-0.61538461538461542</v>
      </c>
      <c r="M22" s="30">
        <f t="shared" ref="M22:M53" si="7">+IF(OR(AND(G22=""),(K22="")),"",G22*K22)</f>
        <v>-0.61538461538461542</v>
      </c>
      <c r="N22" s="30">
        <f t="shared" ref="N22:N53" si="8">+IF(OR(AND(H22=""),(L22="")),"",H22*L22)</f>
        <v>-0.61538461538461542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1</v>
      </c>
      <c r="D32" s="7">
        <v>0</v>
      </c>
      <c r="E32" s="7">
        <v>0</v>
      </c>
      <c r="F32" s="7">
        <v>0</v>
      </c>
      <c r="G32" s="8">
        <f t="shared" si="3"/>
        <v>7.6923076923076927E-2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-7.6923076923076927E-2</v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3</v>
      </c>
      <c r="D33" s="7">
        <v>2</v>
      </c>
      <c r="E33" s="7">
        <v>0</v>
      </c>
      <c r="F33" s="7">
        <v>1</v>
      </c>
      <c r="G33" s="8">
        <f t="shared" si="3"/>
        <v>0.23076923076923078</v>
      </c>
      <c r="H33" s="8">
        <f t="shared" si="4"/>
        <v>0.15384615384615385</v>
      </c>
      <c r="I33" s="8" t="str">
        <f t="shared" si="5"/>
        <v/>
      </c>
      <c r="J33" s="8">
        <f t="shared" si="6"/>
        <v>0.2</v>
      </c>
      <c r="K33" s="8">
        <f t="shared" si="9"/>
        <v>-1</v>
      </c>
      <c r="L33" s="8">
        <f t="shared" si="10"/>
        <v>-0.5</v>
      </c>
      <c r="M33" s="8">
        <f t="shared" si="7"/>
        <v>-0.23076923076923078</v>
      </c>
      <c r="N33" s="34">
        <f t="shared" si="8"/>
        <v>-7.6923076923076927E-2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3</v>
      </c>
      <c r="D39" s="7">
        <v>3</v>
      </c>
      <c r="E39" s="7">
        <v>2</v>
      </c>
      <c r="F39" s="7">
        <v>1</v>
      </c>
      <c r="G39" s="8">
        <f t="shared" si="3"/>
        <v>0.23076923076923078</v>
      </c>
      <c r="H39" s="8">
        <f t="shared" si="4"/>
        <v>0.23076923076923078</v>
      </c>
      <c r="I39" s="8">
        <f t="shared" si="5"/>
        <v>0.4</v>
      </c>
      <c r="J39" s="8">
        <f t="shared" si="6"/>
        <v>0.2</v>
      </c>
      <c r="K39" s="8">
        <f t="shared" si="9"/>
        <v>-0.33333333333333331</v>
      </c>
      <c r="L39" s="8">
        <f t="shared" si="10"/>
        <v>-0.66666666666666663</v>
      </c>
      <c r="M39" s="8">
        <f t="shared" si="7"/>
        <v>-7.6923076923076927E-2</v>
      </c>
      <c r="N39" s="34">
        <f t="shared" si="8"/>
        <v>-0.15384615384615385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7.6923076923076927E-2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34">
        <f t="shared" si="8"/>
        <v>-7.6923076923076927E-2</v>
      </c>
    </row>
    <row r="42" spans="1:14" x14ac:dyDescent="0.2">
      <c r="A42" s="45"/>
      <c r="B42" s="42" t="s">
        <v>35</v>
      </c>
      <c r="C42" s="39">
        <v>2</v>
      </c>
      <c r="D42" s="7">
        <v>0</v>
      </c>
      <c r="E42" s="7">
        <v>0</v>
      </c>
      <c r="F42" s="7">
        <v>0</v>
      </c>
      <c r="G42" s="8">
        <f t="shared" si="3"/>
        <v>0.15384615384615385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-0.15384615384615385</v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1</v>
      </c>
      <c r="D47" s="7">
        <v>0</v>
      </c>
      <c r="E47" s="7">
        <v>0</v>
      </c>
      <c r="F47" s="7">
        <v>0</v>
      </c>
      <c r="G47" s="8">
        <f t="shared" si="3"/>
        <v>7.6923076923076927E-2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-7.6923076923076927E-2</v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0.2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1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0.2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2</v>
      </c>
      <c r="E53" s="7">
        <v>1</v>
      </c>
      <c r="F53" s="7">
        <v>1</v>
      </c>
      <c r="G53" s="8">
        <f t="shared" si="3"/>
        <v>7.6923076923076927E-2</v>
      </c>
      <c r="H53" s="8">
        <f t="shared" si="4"/>
        <v>0.15384615384615385</v>
      </c>
      <c r="I53" s="8">
        <f t="shared" si="5"/>
        <v>0.2</v>
      </c>
      <c r="J53" s="8">
        <f t="shared" si="6"/>
        <v>0.2</v>
      </c>
      <c r="K53" s="8">
        <f t="shared" si="9"/>
        <v>0</v>
      </c>
      <c r="L53" s="8">
        <f t="shared" si="10"/>
        <v>-0.5</v>
      </c>
      <c r="M53" s="8">
        <f t="shared" si="7"/>
        <v>0</v>
      </c>
      <c r="N53" s="34">
        <f t="shared" si="8"/>
        <v>-7.6923076923076927E-2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1</v>
      </c>
      <c r="D56" s="7">
        <v>0</v>
      </c>
      <c r="E56" s="7">
        <v>0</v>
      </c>
      <c r="F56" s="7">
        <v>0</v>
      </c>
      <c r="G56" s="8">
        <f t="shared" si="11"/>
        <v>7.6923076923076927E-2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-7.6923076923076927E-2</v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7.6923076923076927E-2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34">
        <f t="shared" si="16"/>
        <v>-7.6923076923076927E-2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1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0.2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1</v>
      </c>
      <c r="E66" s="7">
        <v>0</v>
      </c>
      <c r="F66" s="7">
        <v>0</v>
      </c>
      <c r="G66" s="8" t="str">
        <f t="shared" si="11"/>
        <v/>
      </c>
      <c r="H66" s="8">
        <f t="shared" si="12"/>
        <v>7.6923076923076927E-2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34">
        <f t="shared" si="16"/>
        <v>-7.6923076923076927E-2</v>
      </c>
    </row>
    <row r="67" spans="1:14" x14ac:dyDescent="0.2">
      <c r="A67" s="45"/>
      <c r="B67" s="42" t="s">
        <v>60</v>
      </c>
      <c r="C67" s="39">
        <v>1</v>
      </c>
      <c r="D67" s="7">
        <v>3</v>
      </c>
      <c r="E67" s="7">
        <v>0</v>
      </c>
      <c r="F67" s="7">
        <v>0</v>
      </c>
      <c r="G67" s="8">
        <f t="shared" si="11"/>
        <v>7.6923076923076927E-2</v>
      </c>
      <c r="H67" s="8">
        <f t="shared" si="12"/>
        <v>0.23076923076923078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-7.6923076923076927E-2</v>
      </c>
      <c r="N67" s="34">
        <f t="shared" si="16"/>
        <v>-0.23076923076923078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188</v>
      </c>
      <c r="D81" s="29">
        <f>SUM(D82:D180)</f>
        <v>177</v>
      </c>
      <c r="E81" s="29">
        <f>SUM(E82:E180)</f>
        <v>97</v>
      </c>
      <c r="F81" s="29">
        <f>SUM(F82:F180)</f>
        <v>99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-0.48404255319148937</v>
      </c>
      <c r="L81" s="30">
        <f>+IF(AND(D81=0,F81=0),"",IF(D81=0,1,IF(F81=0,-1,(F81-D81)/D81)))</f>
        <v>-0.44067796610169491</v>
      </c>
      <c r="M81" s="30">
        <f t="shared" ref="M81:M112" si="23">+IF(OR(AND(G81=""),(K81="")),"",G81*K81)</f>
        <v>-0.48404255319148937</v>
      </c>
      <c r="N81" s="30">
        <f t="shared" ref="N81:N112" si="24">+IF(OR(AND(H81=""),(L81="")),"",H81*L81)</f>
        <v>-0.44067796610169491</v>
      </c>
    </row>
    <row r="82" spans="1:14" x14ac:dyDescent="0.2">
      <c r="A82" s="45"/>
      <c r="B82" s="41" t="s">
        <v>67</v>
      </c>
      <c r="C82" s="38">
        <v>6</v>
      </c>
      <c r="D82" s="31">
        <v>5</v>
      </c>
      <c r="E82" s="31">
        <v>2</v>
      </c>
      <c r="F82" s="31">
        <v>0</v>
      </c>
      <c r="G82" s="32">
        <f t="shared" si="19"/>
        <v>3.1914893617021274E-2</v>
      </c>
      <c r="H82" s="32">
        <f t="shared" si="20"/>
        <v>2.8248587570621469E-2</v>
      </c>
      <c r="I82" s="32">
        <f t="shared" si="21"/>
        <v>2.0618556701030927E-2</v>
      </c>
      <c r="J82" s="32" t="str">
        <f t="shared" si="22"/>
        <v/>
      </c>
      <c r="K82" s="32">
        <f t="shared" ref="K82:K113" si="25">+IF(AND(C82=0,E82=0)," ",IF(C82=0,1,IF(E82=0,-1,(E82-C82)/C82)))</f>
        <v>-0.66666666666666663</v>
      </c>
      <c r="L82" s="32">
        <f t="shared" ref="L82:L113" si="26">+IF(AND(D82=0,F82=0)," ",IF(D82=0,1,IF(F82=0,-1,(F82-D82)/D82)))</f>
        <v>-1</v>
      </c>
      <c r="M82" s="32">
        <f t="shared" si="23"/>
        <v>-2.1276595744680847E-2</v>
      </c>
      <c r="N82" s="33">
        <f t="shared" si="24"/>
        <v>-2.8248587570621469E-2</v>
      </c>
    </row>
    <row r="83" spans="1:14" ht="24.75" customHeight="1" x14ac:dyDescent="0.2">
      <c r="A83" s="45"/>
      <c r="B83" s="42" t="s">
        <v>68</v>
      </c>
      <c r="C83" s="39">
        <v>1</v>
      </c>
      <c r="D83" s="7">
        <v>1</v>
      </c>
      <c r="E83" s="7">
        <v>3</v>
      </c>
      <c r="F83" s="7">
        <v>0</v>
      </c>
      <c r="G83" s="8">
        <f t="shared" si="19"/>
        <v>5.3191489361702126E-3</v>
      </c>
      <c r="H83" s="8">
        <f t="shared" si="20"/>
        <v>5.6497175141242938E-3</v>
      </c>
      <c r="I83" s="8">
        <f t="shared" si="21"/>
        <v>3.0927835051546393E-2</v>
      </c>
      <c r="J83" s="8" t="str">
        <f t="shared" si="22"/>
        <v/>
      </c>
      <c r="K83" s="8">
        <f t="shared" si="25"/>
        <v>2</v>
      </c>
      <c r="L83" s="8">
        <f t="shared" si="26"/>
        <v>-1</v>
      </c>
      <c r="M83" s="8">
        <f t="shared" si="23"/>
        <v>1.0638297872340425E-2</v>
      </c>
      <c r="N83" s="34">
        <f t="shared" si="24"/>
        <v>-5.6497175141242938E-3</v>
      </c>
    </row>
    <row r="84" spans="1:14" x14ac:dyDescent="0.2">
      <c r="A84" s="45"/>
      <c r="B84" s="42" t="s">
        <v>69</v>
      </c>
      <c r="C84" s="39">
        <v>12</v>
      </c>
      <c r="D84" s="7">
        <v>11</v>
      </c>
      <c r="E84" s="7">
        <v>0</v>
      </c>
      <c r="F84" s="7">
        <v>0</v>
      </c>
      <c r="G84" s="8">
        <f t="shared" si="19"/>
        <v>6.3829787234042548E-2</v>
      </c>
      <c r="H84" s="8">
        <f t="shared" si="20"/>
        <v>6.2146892655367235E-2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-6.3829787234042548E-2</v>
      </c>
      <c r="N84" s="34">
        <f t="shared" si="24"/>
        <v>-6.2146892655367235E-2</v>
      </c>
    </row>
    <row r="85" spans="1:14" x14ac:dyDescent="0.2">
      <c r="A85" s="45"/>
      <c r="B85" s="42" t="s">
        <v>70</v>
      </c>
      <c r="C85" s="39">
        <v>10</v>
      </c>
      <c r="D85" s="7">
        <v>5</v>
      </c>
      <c r="E85" s="7">
        <v>5</v>
      </c>
      <c r="F85" s="7">
        <v>3</v>
      </c>
      <c r="G85" s="8">
        <f t="shared" si="19"/>
        <v>5.3191489361702128E-2</v>
      </c>
      <c r="H85" s="8">
        <f t="shared" si="20"/>
        <v>2.8248587570621469E-2</v>
      </c>
      <c r="I85" s="8">
        <f t="shared" si="21"/>
        <v>5.1546391752577317E-2</v>
      </c>
      <c r="J85" s="8">
        <f t="shared" si="22"/>
        <v>3.0303030303030304E-2</v>
      </c>
      <c r="K85" s="8">
        <f t="shared" si="25"/>
        <v>-0.5</v>
      </c>
      <c r="L85" s="8">
        <f t="shared" si="26"/>
        <v>-0.4</v>
      </c>
      <c r="M85" s="8">
        <f t="shared" si="23"/>
        <v>-2.6595744680851064E-2</v>
      </c>
      <c r="N85" s="34">
        <f t="shared" si="24"/>
        <v>-1.1299435028248588E-2</v>
      </c>
    </row>
    <row r="86" spans="1:14" ht="25.5" x14ac:dyDescent="0.2">
      <c r="A86" s="45"/>
      <c r="B86" s="42" t="s">
        <v>71</v>
      </c>
      <c r="C86" s="39">
        <v>8</v>
      </c>
      <c r="D86" s="7">
        <v>6</v>
      </c>
      <c r="E86" s="7">
        <v>3</v>
      </c>
      <c r="F86" s="7">
        <v>5</v>
      </c>
      <c r="G86" s="8">
        <f t="shared" si="19"/>
        <v>4.2553191489361701E-2</v>
      </c>
      <c r="H86" s="8">
        <f t="shared" si="20"/>
        <v>3.3898305084745763E-2</v>
      </c>
      <c r="I86" s="8">
        <f t="shared" si="21"/>
        <v>3.0927835051546393E-2</v>
      </c>
      <c r="J86" s="8">
        <f t="shared" si="22"/>
        <v>5.0505050505050504E-2</v>
      </c>
      <c r="K86" s="8">
        <f t="shared" si="25"/>
        <v>-0.625</v>
      </c>
      <c r="L86" s="8">
        <f t="shared" si="26"/>
        <v>-0.16666666666666666</v>
      </c>
      <c r="M86" s="8">
        <f t="shared" si="23"/>
        <v>-2.6595744680851064E-2</v>
      </c>
      <c r="N86" s="34">
        <f t="shared" si="24"/>
        <v>-5.6497175141242938E-3</v>
      </c>
    </row>
    <row r="87" spans="1:14" x14ac:dyDescent="0.2">
      <c r="A87" s="45"/>
      <c r="B87" s="42" t="s">
        <v>72</v>
      </c>
      <c r="C87" s="39">
        <v>1</v>
      </c>
      <c r="D87" s="7">
        <v>0</v>
      </c>
      <c r="E87" s="7">
        <v>4</v>
      </c>
      <c r="F87" s="7">
        <v>1</v>
      </c>
      <c r="G87" s="8">
        <f t="shared" si="19"/>
        <v>5.3191489361702126E-3</v>
      </c>
      <c r="H87" s="8" t="str">
        <f t="shared" si="20"/>
        <v/>
      </c>
      <c r="I87" s="8">
        <f t="shared" si="21"/>
        <v>4.1237113402061855E-2</v>
      </c>
      <c r="J87" s="8">
        <f t="shared" si="22"/>
        <v>1.0101010101010102E-2</v>
      </c>
      <c r="K87" s="8">
        <f t="shared" si="25"/>
        <v>3</v>
      </c>
      <c r="L87" s="8">
        <f t="shared" si="26"/>
        <v>1</v>
      </c>
      <c r="M87" s="8">
        <f t="shared" si="23"/>
        <v>1.5957446808510637E-2</v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1.0309278350515464E-2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1</v>
      </c>
      <c r="D90" s="7">
        <v>0</v>
      </c>
      <c r="E90" s="7">
        <v>0</v>
      </c>
      <c r="F90" s="7">
        <v>1</v>
      </c>
      <c r="G90" s="8">
        <f t="shared" si="19"/>
        <v>5.3191489361702126E-3</v>
      </c>
      <c r="H90" s="8" t="str">
        <f t="shared" si="20"/>
        <v/>
      </c>
      <c r="I90" s="8" t="str">
        <f t="shared" si="21"/>
        <v/>
      </c>
      <c r="J90" s="8">
        <f t="shared" si="22"/>
        <v>1.0101010101010102E-2</v>
      </c>
      <c r="K90" s="8">
        <f t="shared" si="25"/>
        <v>-1</v>
      </c>
      <c r="L90" s="8">
        <f t="shared" si="26"/>
        <v>1</v>
      </c>
      <c r="M90" s="8">
        <f t="shared" si="23"/>
        <v>-5.3191489361702126E-3</v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1</v>
      </c>
      <c r="D92" s="7">
        <v>0</v>
      </c>
      <c r="E92" s="7">
        <v>1</v>
      </c>
      <c r="F92" s="7">
        <v>0</v>
      </c>
      <c r="G92" s="8">
        <f t="shared" si="19"/>
        <v>5.3191489361702126E-3</v>
      </c>
      <c r="H92" s="8" t="str">
        <f t="shared" si="20"/>
        <v/>
      </c>
      <c r="I92" s="8">
        <f t="shared" si="21"/>
        <v>1.0309278350515464E-2</v>
      </c>
      <c r="J92" s="8" t="str">
        <f t="shared" si="22"/>
        <v/>
      </c>
      <c r="K92" s="8">
        <f t="shared" si="25"/>
        <v>0</v>
      </c>
      <c r="L92" s="8" t="str">
        <f t="shared" si="26"/>
        <v xml:space="preserve"> </v>
      </c>
      <c r="M92" s="8">
        <f t="shared" si="23"/>
        <v>0</v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6</v>
      </c>
      <c r="D97" s="7">
        <v>1</v>
      </c>
      <c r="E97" s="7">
        <v>0</v>
      </c>
      <c r="F97" s="7">
        <v>0</v>
      </c>
      <c r="G97" s="8">
        <f t="shared" si="19"/>
        <v>3.1914893617021274E-2</v>
      </c>
      <c r="H97" s="8">
        <f t="shared" si="20"/>
        <v>5.6497175141242938E-3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-3.1914893617021274E-2</v>
      </c>
      <c r="N97" s="34">
        <f t="shared" si="24"/>
        <v>-5.6497175141242938E-3</v>
      </c>
    </row>
    <row r="98" spans="1:14" x14ac:dyDescent="0.2">
      <c r="A98" s="45"/>
      <c r="B98" s="42" t="s">
        <v>83</v>
      </c>
      <c r="C98" s="39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5.6497175141242938E-3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34">
        <f t="shared" si="24"/>
        <v>-5.6497175141242938E-3</v>
      </c>
    </row>
    <row r="99" spans="1:14" x14ac:dyDescent="0.2">
      <c r="A99" s="45"/>
      <c r="B99" s="42" t="s">
        <v>84</v>
      </c>
      <c r="C99" s="39">
        <v>1</v>
      </c>
      <c r="D99" s="7">
        <v>0</v>
      </c>
      <c r="E99" s="7">
        <v>0</v>
      </c>
      <c r="F99" s="7">
        <v>0</v>
      </c>
      <c r="G99" s="8">
        <f t="shared" si="19"/>
        <v>5.3191489361702126E-3</v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 t="str">
        <f t="shared" si="26"/>
        <v xml:space="preserve"> </v>
      </c>
      <c r="M99" s="8">
        <f t="shared" si="23"/>
        <v>-5.3191489361702126E-3</v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1</v>
      </c>
      <c r="D100" s="7">
        <v>0</v>
      </c>
      <c r="E100" s="7">
        <v>0</v>
      </c>
      <c r="F100" s="7">
        <v>0</v>
      </c>
      <c r="G100" s="8">
        <f t="shared" si="19"/>
        <v>5.3191489361702126E-3</v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 t="str">
        <f t="shared" si="26"/>
        <v xml:space="preserve"> </v>
      </c>
      <c r="M100" s="8">
        <f t="shared" si="23"/>
        <v>-5.3191489361702126E-3</v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2</v>
      </c>
      <c r="E101" s="7">
        <v>5</v>
      </c>
      <c r="F101" s="7">
        <v>9</v>
      </c>
      <c r="G101" s="8" t="str">
        <f t="shared" si="19"/>
        <v/>
      </c>
      <c r="H101" s="8">
        <f t="shared" si="20"/>
        <v>1.1299435028248588E-2</v>
      </c>
      <c r="I101" s="8">
        <f t="shared" si="21"/>
        <v>5.1546391752577317E-2</v>
      </c>
      <c r="J101" s="8">
        <f t="shared" si="22"/>
        <v>9.0909090909090912E-2</v>
      </c>
      <c r="K101" s="8">
        <f t="shared" si="25"/>
        <v>1</v>
      </c>
      <c r="L101" s="8">
        <f t="shared" si="26"/>
        <v>3.5</v>
      </c>
      <c r="M101" s="8" t="str">
        <f t="shared" si="23"/>
        <v/>
      </c>
      <c r="N101" s="34">
        <f t="shared" si="24"/>
        <v>3.9548022598870053E-2</v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2</v>
      </c>
      <c r="E103" s="7">
        <v>0</v>
      </c>
      <c r="F103" s="7">
        <v>0</v>
      </c>
      <c r="G103" s="8" t="str">
        <f t="shared" si="19"/>
        <v/>
      </c>
      <c r="H103" s="8">
        <f t="shared" si="20"/>
        <v>1.1299435028248588E-2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34">
        <f t="shared" si="24"/>
        <v>-1.1299435028248588E-2</v>
      </c>
    </row>
    <row r="104" spans="1:14" x14ac:dyDescent="0.2">
      <c r="A104" s="45"/>
      <c r="B104" s="42" t="s">
        <v>89</v>
      </c>
      <c r="C104" s="39">
        <v>0</v>
      </c>
      <c r="D104" s="7">
        <v>2</v>
      </c>
      <c r="E104" s="7">
        <v>0</v>
      </c>
      <c r="F104" s="7">
        <v>0</v>
      </c>
      <c r="G104" s="8" t="str">
        <f t="shared" si="19"/>
        <v/>
      </c>
      <c r="H104" s="8">
        <f t="shared" si="20"/>
        <v>1.1299435028248588E-2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34">
        <f t="shared" si="24"/>
        <v>-1.1299435028248588E-2</v>
      </c>
    </row>
    <row r="105" spans="1:14" x14ac:dyDescent="0.2">
      <c r="A105" s="45"/>
      <c r="B105" s="42" t="s">
        <v>90</v>
      </c>
      <c r="C105" s="39">
        <v>0</v>
      </c>
      <c r="D105" s="7">
        <v>3</v>
      </c>
      <c r="E105" s="7">
        <v>0</v>
      </c>
      <c r="F105" s="7">
        <v>0</v>
      </c>
      <c r="G105" s="8" t="str">
        <f t="shared" si="19"/>
        <v/>
      </c>
      <c r="H105" s="8">
        <f t="shared" si="20"/>
        <v>1.6949152542372881E-2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34">
        <f t="shared" si="24"/>
        <v>-1.6949152542372881E-2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1</v>
      </c>
      <c r="F108" s="7">
        <v>4</v>
      </c>
      <c r="G108" s="8" t="str">
        <f t="shared" si="19"/>
        <v/>
      </c>
      <c r="H108" s="8" t="str">
        <f t="shared" si="20"/>
        <v/>
      </c>
      <c r="I108" s="8">
        <f t="shared" si="21"/>
        <v>1.0309278350515464E-2</v>
      </c>
      <c r="J108" s="8">
        <f t="shared" si="22"/>
        <v>4.0404040404040407E-2</v>
      </c>
      <c r="K108" s="8">
        <f t="shared" si="25"/>
        <v>1</v>
      </c>
      <c r="L108" s="8">
        <f t="shared" si="26"/>
        <v>1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1</v>
      </c>
      <c r="E109" s="7">
        <v>0</v>
      </c>
      <c r="F109" s="7">
        <v>0</v>
      </c>
      <c r="G109" s="8" t="str">
        <f t="shared" si="19"/>
        <v/>
      </c>
      <c r="H109" s="8">
        <f t="shared" si="20"/>
        <v>5.6497175141242938E-3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34">
        <f t="shared" si="24"/>
        <v>-5.6497175141242938E-3</v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8</v>
      </c>
      <c r="D111" s="7">
        <v>11</v>
      </c>
      <c r="E111" s="7">
        <v>1</v>
      </c>
      <c r="F111" s="7">
        <v>4</v>
      </c>
      <c r="G111" s="8">
        <f t="shared" si="19"/>
        <v>4.2553191489361701E-2</v>
      </c>
      <c r="H111" s="8">
        <f t="shared" si="20"/>
        <v>6.2146892655367235E-2</v>
      </c>
      <c r="I111" s="8">
        <f t="shared" si="21"/>
        <v>1.0309278350515464E-2</v>
      </c>
      <c r="J111" s="8">
        <f t="shared" si="22"/>
        <v>4.0404040404040407E-2</v>
      </c>
      <c r="K111" s="8">
        <f t="shared" si="25"/>
        <v>-0.875</v>
      </c>
      <c r="L111" s="8">
        <f t="shared" si="26"/>
        <v>-0.63636363636363635</v>
      </c>
      <c r="M111" s="8">
        <f t="shared" si="23"/>
        <v>-3.7234042553191488E-2</v>
      </c>
      <c r="N111" s="34">
        <f t="shared" si="24"/>
        <v>-3.954802259887006E-2</v>
      </c>
    </row>
    <row r="112" spans="1:14" x14ac:dyDescent="0.2">
      <c r="A112" s="45"/>
      <c r="B112" s="42" t="s">
        <v>97</v>
      </c>
      <c r="C112" s="39">
        <v>1</v>
      </c>
      <c r="D112" s="7">
        <v>0</v>
      </c>
      <c r="E112" s="7">
        <v>0</v>
      </c>
      <c r="F112" s="7">
        <v>0</v>
      </c>
      <c r="G112" s="8">
        <f t="shared" si="19"/>
        <v>5.3191489361702126E-3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-5.3191489361702126E-3</v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2</v>
      </c>
      <c r="D115" s="7">
        <v>3</v>
      </c>
      <c r="E115" s="7">
        <v>0</v>
      </c>
      <c r="F115" s="7">
        <v>7</v>
      </c>
      <c r="G115" s="8">
        <f t="shared" si="27"/>
        <v>1.0638297872340425E-2</v>
      </c>
      <c r="H115" s="8">
        <f t="shared" si="28"/>
        <v>1.6949152542372881E-2</v>
      </c>
      <c r="I115" s="8" t="str">
        <f t="shared" si="29"/>
        <v/>
      </c>
      <c r="J115" s="8">
        <f t="shared" si="30"/>
        <v>7.0707070707070704E-2</v>
      </c>
      <c r="K115" s="8">
        <f t="shared" si="33"/>
        <v>-1</v>
      </c>
      <c r="L115" s="8">
        <f t="shared" si="34"/>
        <v>1.3333333333333333</v>
      </c>
      <c r="M115" s="8">
        <f t="shared" si="31"/>
        <v>-1.0638297872340425E-2</v>
      </c>
      <c r="N115" s="34">
        <f t="shared" si="32"/>
        <v>2.2598870056497175E-2</v>
      </c>
    </row>
    <row r="116" spans="1:14" x14ac:dyDescent="0.2">
      <c r="A116" s="45"/>
      <c r="B116" s="42" t="s">
        <v>101</v>
      </c>
      <c r="C116" s="39">
        <v>1</v>
      </c>
      <c r="D116" s="7">
        <v>0</v>
      </c>
      <c r="E116" s="7">
        <v>1</v>
      </c>
      <c r="F116" s="7">
        <v>1</v>
      </c>
      <c r="G116" s="8">
        <f t="shared" si="27"/>
        <v>5.3191489361702126E-3</v>
      </c>
      <c r="H116" s="8" t="str">
        <f t="shared" si="28"/>
        <v/>
      </c>
      <c r="I116" s="8">
        <f t="shared" si="29"/>
        <v>1.0309278350515464E-2</v>
      </c>
      <c r="J116" s="8">
        <f t="shared" si="30"/>
        <v>1.0101010101010102E-2</v>
      </c>
      <c r="K116" s="8">
        <f t="shared" si="33"/>
        <v>0</v>
      </c>
      <c r="L116" s="8">
        <f t="shared" si="34"/>
        <v>1</v>
      </c>
      <c r="M116" s="8">
        <f t="shared" si="31"/>
        <v>0</v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1</v>
      </c>
      <c r="D118" s="7">
        <v>2</v>
      </c>
      <c r="E118" s="7">
        <v>1</v>
      </c>
      <c r="F118" s="7">
        <v>0</v>
      </c>
      <c r="G118" s="8">
        <f t="shared" si="27"/>
        <v>5.3191489361702126E-3</v>
      </c>
      <c r="H118" s="8">
        <f t="shared" si="28"/>
        <v>1.1299435028248588E-2</v>
      </c>
      <c r="I118" s="8">
        <f t="shared" si="29"/>
        <v>1.0309278350515464E-2</v>
      </c>
      <c r="J118" s="8" t="str">
        <f t="shared" si="30"/>
        <v/>
      </c>
      <c r="K118" s="8">
        <f t="shared" si="33"/>
        <v>0</v>
      </c>
      <c r="L118" s="8">
        <f t="shared" si="34"/>
        <v>-1</v>
      </c>
      <c r="M118" s="8">
        <f t="shared" si="31"/>
        <v>0</v>
      </c>
      <c r="N118" s="34">
        <f t="shared" si="32"/>
        <v>-1.1299435028248588E-2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5.6497175141242938E-3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34">
        <f t="shared" si="32"/>
        <v>-5.6497175141242938E-3</v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1</v>
      </c>
      <c r="D123" s="7">
        <v>6</v>
      </c>
      <c r="E123" s="7">
        <v>1</v>
      </c>
      <c r="F123" s="7">
        <v>3</v>
      </c>
      <c r="G123" s="8">
        <f t="shared" si="27"/>
        <v>5.3191489361702126E-3</v>
      </c>
      <c r="H123" s="8">
        <f t="shared" si="28"/>
        <v>3.3898305084745763E-2</v>
      </c>
      <c r="I123" s="8">
        <f t="shared" si="29"/>
        <v>1.0309278350515464E-2</v>
      </c>
      <c r="J123" s="8">
        <f t="shared" si="30"/>
        <v>3.0303030303030304E-2</v>
      </c>
      <c r="K123" s="8">
        <f t="shared" si="33"/>
        <v>0</v>
      </c>
      <c r="L123" s="8">
        <f t="shared" si="34"/>
        <v>-0.5</v>
      </c>
      <c r="M123" s="8">
        <f t="shared" si="31"/>
        <v>0</v>
      </c>
      <c r="N123" s="34">
        <f t="shared" si="32"/>
        <v>-1.6949152542372881E-2</v>
      </c>
    </row>
    <row r="124" spans="1:14" ht="25.5" x14ac:dyDescent="0.2">
      <c r="A124" s="45"/>
      <c r="B124" s="42" t="s">
        <v>109</v>
      </c>
      <c r="C124" s="39">
        <v>0</v>
      </c>
      <c r="D124" s="7">
        <v>1</v>
      </c>
      <c r="E124" s="7">
        <v>0</v>
      </c>
      <c r="F124" s="7">
        <v>2</v>
      </c>
      <c r="G124" s="8" t="str">
        <f t="shared" si="27"/>
        <v/>
      </c>
      <c r="H124" s="8">
        <f t="shared" si="28"/>
        <v>5.6497175141242938E-3</v>
      </c>
      <c r="I124" s="8" t="str">
        <f t="shared" si="29"/>
        <v/>
      </c>
      <c r="J124" s="8">
        <f t="shared" si="30"/>
        <v>2.0202020202020204E-2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34">
        <f t="shared" si="32"/>
        <v>5.6497175141242938E-3</v>
      </c>
    </row>
    <row r="125" spans="1:14" ht="25.5" x14ac:dyDescent="0.2">
      <c r="A125" s="45"/>
      <c r="B125" s="42" t="s">
        <v>110</v>
      </c>
      <c r="C125" s="39">
        <v>12</v>
      </c>
      <c r="D125" s="7">
        <v>14</v>
      </c>
      <c r="E125" s="7">
        <v>0</v>
      </c>
      <c r="F125" s="7">
        <v>3</v>
      </c>
      <c r="G125" s="8">
        <f t="shared" si="27"/>
        <v>6.3829787234042548E-2</v>
      </c>
      <c r="H125" s="8">
        <f t="shared" si="28"/>
        <v>7.909604519774012E-2</v>
      </c>
      <c r="I125" s="8" t="str">
        <f t="shared" si="29"/>
        <v/>
      </c>
      <c r="J125" s="8">
        <f t="shared" si="30"/>
        <v>3.0303030303030304E-2</v>
      </c>
      <c r="K125" s="8">
        <f t="shared" si="33"/>
        <v>-1</v>
      </c>
      <c r="L125" s="8">
        <f t="shared" si="34"/>
        <v>-0.7857142857142857</v>
      </c>
      <c r="M125" s="8">
        <f t="shared" si="31"/>
        <v>-6.3829787234042548E-2</v>
      </c>
      <c r="N125" s="34">
        <f t="shared" si="32"/>
        <v>-6.2146892655367235E-2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34</v>
      </c>
      <c r="D127" s="7">
        <v>28</v>
      </c>
      <c r="E127" s="7">
        <v>19</v>
      </c>
      <c r="F127" s="7">
        <v>17</v>
      </c>
      <c r="G127" s="8">
        <f t="shared" si="27"/>
        <v>0.18085106382978725</v>
      </c>
      <c r="H127" s="8">
        <f t="shared" si="28"/>
        <v>0.15819209039548024</v>
      </c>
      <c r="I127" s="8">
        <f t="shared" si="29"/>
        <v>0.19587628865979381</v>
      </c>
      <c r="J127" s="8">
        <f t="shared" si="30"/>
        <v>0.17171717171717171</v>
      </c>
      <c r="K127" s="8">
        <f t="shared" si="33"/>
        <v>-0.44117647058823528</v>
      </c>
      <c r="L127" s="8">
        <f t="shared" si="34"/>
        <v>-0.39285714285714285</v>
      </c>
      <c r="M127" s="8">
        <f t="shared" si="31"/>
        <v>-7.9787234042553196E-2</v>
      </c>
      <c r="N127" s="34">
        <f t="shared" si="32"/>
        <v>-6.2146892655367235E-2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2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1.1299435028248588E-2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34">
        <f t="shared" si="32"/>
        <v>-1.1299435028248588E-2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1</v>
      </c>
      <c r="E132" s="7">
        <v>0</v>
      </c>
      <c r="F132" s="7">
        <v>0</v>
      </c>
      <c r="G132" s="8" t="str">
        <f t="shared" si="27"/>
        <v/>
      </c>
      <c r="H132" s="8">
        <f t="shared" si="28"/>
        <v>5.6497175141242938E-3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34">
        <f t="shared" si="32"/>
        <v>-5.6497175141242938E-3</v>
      </c>
    </row>
    <row r="133" spans="1:14" x14ac:dyDescent="0.2">
      <c r="A133" s="45"/>
      <c r="B133" s="42" t="s">
        <v>118</v>
      </c>
      <c r="C133" s="39">
        <v>2</v>
      </c>
      <c r="D133" s="7">
        <v>0</v>
      </c>
      <c r="E133" s="7">
        <v>1</v>
      </c>
      <c r="F133" s="7">
        <v>0</v>
      </c>
      <c r="G133" s="8">
        <f t="shared" si="27"/>
        <v>1.0638297872340425E-2</v>
      </c>
      <c r="H133" s="8" t="str">
        <f t="shared" si="28"/>
        <v/>
      </c>
      <c r="I133" s="8">
        <f t="shared" si="29"/>
        <v>1.0309278350515464E-2</v>
      </c>
      <c r="J133" s="8" t="str">
        <f t="shared" si="30"/>
        <v/>
      </c>
      <c r="K133" s="8">
        <f t="shared" si="33"/>
        <v>-0.5</v>
      </c>
      <c r="L133" s="8" t="str">
        <f t="shared" si="34"/>
        <v xml:space="preserve"> </v>
      </c>
      <c r="M133" s="8">
        <f t="shared" si="31"/>
        <v>-5.3191489361702126E-3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1.0309278350515464E-2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1</v>
      </c>
      <c r="D135" s="7">
        <v>1</v>
      </c>
      <c r="E135" s="7">
        <v>2</v>
      </c>
      <c r="F135" s="7">
        <v>0</v>
      </c>
      <c r="G135" s="8">
        <f t="shared" si="27"/>
        <v>5.3191489361702126E-3</v>
      </c>
      <c r="H135" s="8">
        <f t="shared" si="28"/>
        <v>5.6497175141242938E-3</v>
      </c>
      <c r="I135" s="8">
        <f t="shared" si="29"/>
        <v>2.0618556701030927E-2</v>
      </c>
      <c r="J135" s="8" t="str">
        <f t="shared" si="30"/>
        <v/>
      </c>
      <c r="K135" s="8">
        <f t="shared" si="33"/>
        <v>1</v>
      </c>
      <c r="L135" s="8">
        <f t="shared" si="34"/>
        <v>-1</v>
      </c>
      <c r="M135" s="8">
        <f t="shared" si="31"/>
        <v>5.3191489361702126E-3</v>
      </c>
      <c r="N135" s="34">
        <f t="shared" si="32"/>
        <v>-5.6497175141242938E-3</v>
      </c>
    </row>
    <row r="136" spans="1:14" x14ac:dyDescent="0.2">
      <c r="A136" s="45"/>
      <c r="B136" s="42" t="s">
        <v>121</v>
      </c>
      <c r="C136" s="39">
        <v>4</v>
      </c>
      <c r="D136" s="7">
        <v>0</v>
      </c>
      <c r="E136" s="7">
        <v>0</v>
      </c>
      <c r="F136" s="7">
        <v>0</v>
      </c>
      <c r="G136" s="8">
        <f t="shared" si="27"/>
        <v>2.1276595744680851E-2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-2.1276595744680851E-2</v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10</v>
      </c>
      <c r="D137" s="7">
        <v>3</v>
      </c>
      <c r="E137" s="7">
        <v>15</v>
      </c>
      <c r="F137" s="7">
        <v>1</v>
      </c>
      <c r="G137" s="8">
        <f t="shared" si="27"/>
        <v>5.3191489361702128E-2</v>
      </c>
      <c r="H137" s="8">
        <f t="shared" si="28"/>
        <v>1.6949152542372881E-2</v>
      </c>
      <c r="I137" s="8">
        <f t="shared" si="29"/>
        <v>0.15463917525773196</v>
      </c>
      <c r="J137" s="8">
        <f t="shared" si="30"/>
        <v>1.0101010101010102E-2</v>
      </c>
      <c r="K137" s="8">
        <f t="shared" si="33"/>
        <v>0.5</v>
      </c>
      <c r="L137" s="8">
        <f t="shared" si="34"/>
        <v>-0.66666666666666663</v>
      </c>
      <c r="M137" s="8">
        <f t="shared" si="31"/>
        <v>2.6595744680851064E-2</v>
      </c>
      <c r="N137" s="34">
        <f t="shared" si="32"/>
        <v>-1.1299435028248588E-2</v>
      </c>
    </row>
    <row r="138" spans="1:14" x14ac:dyDescent="0.2">
      <c r="A138" s="45"/>
      <c r="B138" s="42" t="s">
        <v>123</v>
      </c>
      <c r="C138" s="39">
        <v>3</v>
      </c>
      <c r="D138" s="7">
        <v>2</v>
      </c>
      <c r="E138" s="7">
        <v>2</v>
      </c>
      <c r="F138" s="7">
        <v>1</v>
      </c>
      <c r="G138" s="8">
        <f t="shared" si="27"/>
        <v>1.5957446808510637E-2</v>
      </c>
      <c r="H138" s="8">
        <f t="shared" si="28"/>
        <v>1.1299435028248588E-2</v>
      </c>
      <c r="I138" s="8">
        <f t="shared" si="29"/>
        <v>2.0618556701030927E-2</v>
      </c>
      <c r="J138" s="8">
        <f t="shared" si="30"/>
        <v>1.0101010101010102E-2</v>
      </c>
      <c r="K138" s="8">
        <f t="shared" si="33"/>
        <v>-0.33333333333333331</v>
      </c>
      <c r="L138" s="8">
        <f t="shared" si="34"/>
        <v>-0.5</v>
      </c>
      <c r="M138" s="8">
        <f t="shared" si="31"/>
        <v>-5.3191489361702118E-3</v>
      </c>
      <c r="N138" s="34">
        <f t="shared" si="32"/>
        <v>-5.6497175141242938E-3</v>
      </c>
    </row>
    <row r="139" spans="1:14" x14ac:dyDescent="0.2">
      <c r="A139" s="45"/>
      <c r="B139" s="42" t="s">
        <v>124</v>
      </c>
      <c r="C139" s="39">
        <v>3</v>
      </c>
      <c r="D139" s="7">
        <v>1</v>
      </c>
      <c r="E139" s="7">
        <v>2</v>
      </c>
      <c r="F139" s="7">
        <v>0</v>
      </c>
      <c r="G139" s="8">
        <f t="shared" si="27"/>
        <v>1.5957446808510637E-2</v>
      </c>
      <c r="H139" s="8">
        <f t="shared" si="28"/>
        <v>5.6497175141242938E-3</v>
      </c>
      <c r="I139" s="8">
        <f t="shared" si="29"/>
        <v>2.0618556701030927E-2</v>
      </c>
      <c r="J139" s="8" t="str">
        <f t="shared" si="30"/>
        <v/>
      </c>
      <c r="K139" s="8">
        <f t="shared" si="33"/>
        <v>-0.33333333333333331</v>
      </c>
      <c r="L139" s="8">
        <f t="shared" si="34"/>
        <v>-1</v>
      </c>
      <c r="M139" s="8">
        <f t="shared" si="31"/>
        <v>-5.3191489361702118E-3</v>
      </c>
      <c r="N139" s="34">
        <f t="shared" si="32"/>
        <v>-5.6497175141242938E-3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2</v>
      </c>
      <c r="D141" s="7">
        <v>2</v>
      </c>
      <c r="E141" s="7">
        <v>1</v>
      </c>
      <c r="F141" s="7">
        <v>0</v>
      </c>
      <c r="G141" s="8">
        <f t="shared" si="27"/>
        <v>1.0638297872340425E-2</v>
      </c>
      <c r="H141" s="8">
        <f t="shared" si="28"/>
        <v>1.1299435028248588E-2</v>
      </c>
      <c r="I141" s="8">
        <f t="shared" si="29"/>
        <v>1.0309278350515464E-2</v>
      </c>
      <c r="J141" s="8" t="str">
        <f t="shared" si="30"/>
        <v/>
      </c>
      <c r="K141" s="8">
        <f t="shared" si="33"/>
        <v>-0.5</v>
      </c>
      <c r="L141" s="8">
        <f t="shared" si="34"/>
        <v>-1</v>
      </c>
      <c r="M141" s="8">
        <f t="shared" si="31"/>
        <v>-5.3191489361702126E-3</v>
      </c>
      <c r="N141" s="34">
        <f t="shared" si="32"/>
        <v>-1.1299435028248588E-2</v>
      </c>
    </row>
    <row r="142" spans="1:14" x14ac:dyDescent="0.2">
      <c r="A142" s="45"/>
      <c r="B142" s="42" t="s">
        <v>127</v>
      </c>
      <c r="C142" s="39">
        <v>3</v>
      </c>
      <c r="D142" s="7">
        <v>0</v>
      </c>
      <c r="E142" s="7">
        <v>1</v>
      </c>
      <c r="F142" s="7">
        <v>0</v>
      </c>
      <c r="G142" s="8">
        <f t="shared" si="27"/>
        <v>1.5957446808510637E-2</v>
      </c>
      <c r="H142" s="8" t="str">
        <f t="shared" si="28"/>
        <v/>
      </c>
      <c r="I142" s="8">
        <f t="shared" si="29"/>
        <v>1.0309278350515464E-2</v>
      </c>
      <c r="J142" s="8" t="str">
        <f t="shared" si="30"/>
        <v/>
      </c>
      <c r="K142" s="8">
        <f t="shared" si="33"/>
        <v>-0.66666666666666663</v>
      </c>
      <c r="L142" s="8" t="str">
        <f t="shared" si="34"/>
        <v xml:space="preserve"> </v>
      </c>
      <c r="M142" s="8">
        <f t="shared" si="31"/>
        <v>-1.0638297872340424E-2</v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46</v>
      </c>
      <c r="D144" s="7">
        <v>53</v>
      </c>
      <c r="E144" s="7">
        <v>22</v>
      </c>
      <c r="F144" s="7">
        <v>34</v>
      </c>
      <c r="G144" s="8">
        <f t="shared" si="27"/>
        <v>0.24468085106382978</v>
      </c>
      <c r="H144" s="8">
        <f t="shared" si="28"/>
        <v>0.29943502824858759</v>
      </c>
      <c r="I144" s="8">
        <f t="shared" si="29"/>
        <v>0.22680412371134021</v>
      </c>
      <c r="J144" s="8">
        <f t="shared" si="30"/>
        <v>0.34343434343434343</v>
      </c>
      <c r="K144" s="8">
        <f t="shared" si="33"/>
        <v>-0.52173913043478259</v>
      </c>
      <c r="L144" s="8">
        <f t="shared" si="34"/>
        <v>-0.35849056603773582</v>
      </c>
      <c r="M144" s="8">
        <f t="shared" si="31"/>
        <v>-0.1276595744680851</v>
      </c>
      <c r="N144" s="34">
        <f t="shared" si="32"/>
        <v>-0.10734463276836158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1</v>
      </c>
      <c r="E145" s="7">
        <v>0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5.6497175141242938E-3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>
        <f t="shared" si="34"/>
        <v>-1</v>
      </c>
      <c r="M145" s="8" t="str">
        <f t="shared" ref="M145:M180" si="39">+IF(OR(AND(G145=""),(K145="")),"",G145*K145)</f>
        <v/>
      </c>
      <c r="N145" s="34">
        <f t="shared" ref="N145:N180" si="40">+IF(OR(AND(H145=""),(L145="")),"",H145*L145)</f>
        <v>-5.6497175141242938E-3</v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5.3191489361702126E-3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-5.3191489361702126E-3</v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1</v>
      </c>
      <c r="E150" s="7">
        <v>0</v>
      </c>
      <c r="F150" s="7">
        <v>0</v>
      </c>
      <c r="G150" s="8" t="str">
        <f t="shared" si="35"/>
        <v/>
      </c>
      <c r="H150" s="8">
        <f t="shared" si="36"/>
        <v>5.6497175141242938E-3</v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>
        <f t="shared" si="42"/>
        <v>-1</v>
      </c>
      <c r="M150" s="8" t="str">
        <f t="shared" si="39"/>
        <v/>
      </c>
      <c r="N150" s="34">
        <f t="shared" si="40"/>
        <v>-5.6497175141242938E-3</v>
      </c>
    </row>
    <row r="151" spans="1:14" x14ac:dyDescent="0.2">
      <c r="A151" s="45"/>
      <c r="B151" s="42" t="s">
        <v>136</v>
      </c>
      <c r="C151" s="39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5.6497175141242938E-3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34">
        <f t="shared" si="40"/>
        <v>-5.6497175141242938E-3</v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1</v>
      </c>
      <c r="F166" s="7">
        <v>1</v>
      </c>
      <c r="G166" s="8" t="str">
        <f t="shared" si="35"/>
        <v/>
      </c>
      <c r="H166" s="8" t="str">
        <f t="shared" si="36"/>
        <v/>
      </c>
      <c r="I166" s="8">
        <f t="shared" si="37"/>
        <v>1.0309278350515464E-2</v>
      </c>
      <c r="J166" s="8">
        <f t="shared" si="38"/>
        <v>1.0101010101010102E-2</v>
      </c>
      <c r="K166" s="8">
        <f t="shared" si="41"/>
        <v>1</v>
      </c>
      <c r="L166" s="8">
        <f t="shared" si="42"/>
        <v>1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5</v>
      </c>
      <c r="D177" s="7">
        <v>3</v>
      </c>
      <c r="E177" s="7">
        <v>1</v>
      </c>
      <c r="F177" s="7">
        <v>2</v>
      </c>
      <c r="G177" s="8">
        <f t="shared" si="35"/>
        <v>2.6595744680851064E-2</v>
      </c>
      <c r="H177" s="8">
        <f t="shared" si="36"/>
        <v>1.6949152542372881E-2</v>
      </c>
      <c r="I177" s="8">
        <f t="shared" si="37"/>
        <v>1.0309278350515464E-2</v>
      </c>
      <c r="J177" s="8">
        <f t="shared" si="38"/>
        <v>2.0202020202020204E-2</v>
      </c>
      <c r="K177" s="8">
        <f t="shared" si="41"/>
        <v>-0.8</v>
      </c>
      <c r="L177" s="8">
        <f t="shared" si="42"/>
        <v>-0.33333333333333331</v>
      </c>
      <c r="M177" s="8">
        <f t="shared" si="39"/>
        <v>-2.1276595744680854E-2</v>
      </c>
      <c r="N177" s="34">
        <f t="shared" si="40"/>
        <v>-5.6497175141242938E-3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224</v>
      </c>
      <c r="D188" s="29">
        <f>SUM(D189:D363)</f>
        <v>228</v>
      </c>
      <c r="E188" s="29">
        <f>SUM(E189:E363)</f>
        <v>349</v>
      </c>
      <c r="F188" s="29">
        <f>SUM(F189:F363)</f>
        <v>307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0.5580357142857143</v>
      </c>
      <c r="L188" s="30">
        <f>+IF(AND(D188=0,F188=0),"",IF(D188=0,1,IF(F188=0,-1,(F188-D188)/D188)))</f>
        <v>0.34649122807017546</v>
      </c>
      <c r="M188" s="30">
        <f t="shared" ref="M188:M219" si="47">+IF(OR(AND(G188=""),(K188="")),"",G188*K188)</f>
        <v>0.5580357142857143</v>
      </c>
      <c r="N188" s="30">
        <f t="shared" ref="N188:N219" si="48">+IF(OR(AND(H188=""),(L188="")),"",H188*L188)</f>
        <v>0.34649122807017546</v>
      </c>
    </row>
    <row r="189" spans="1:14" ht="24.75" customHeight="1" x14ac:dyDescent="0.2">
      <c r="A189" s="45"/>
      <c r="B189" s="41" t="s">
        <v>166</v>
      </c>
      <c r="C189" s="38">
        <v>6</v>
      </c>
      <c r="D189" s="31">
        <v>9</v>
      </c>
      <c r="E189" s="31">
        <v>6</v>
      </c>
      <c r="F189" s="31">
        <v>4</v>
      </c>
      <c r="G189" s="32">
        <f t="shared" si="43"/>
        <v>2.6785714285714284E-2</v>
      </c>
      <c r="H189" s="32">
        <f t="shared" si="44"/>
        <v>3.9473684210526314E-2</v>
      </c>
      <c r="I189" s="32">
        <f t="shared" si="45"/>
        <v>1.7191977077363897E-2</v>
      </c>
      <c r="J189" s="32">
        <f t="shared" si="46"/>
        <v>1.3029315960912053E-2</v>
      </c>
      <c r="K189" s="32">
        <f t="shared" ref="K189:K220" si="49">+IF(AND(C189=0,E189=0)," ",IF(C189=0,1,IF(E189=0,-1,(E189-C189)/C189)))</f>
        <v>0</v>
      </c>
      <c r="L189" s="32">
        <f t="shared" ref="L189:L220" si="50">+IF(AND(D189=0,F189=0)," ",IF(D189=0,1,IF(F189=0,-1,(F189-D189)/D189)))</f>
        <v>-0.55555555555555558</v>
      </c>
      <c r="M189" s="32">
        <f t="shared" si="47"/>
        <v>0</v>
      </c>
      <c r="N189" s="33">
        <f t="shared" si="48"/>
        <v>-2.1929824561403508E-2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2</v>
      </c>
      <c r="E191" s="7">
        <v>2</v>
      </c>
      <c r="F191" s="7">
        <v>1</v>
      </c>
      <c r="G191" s="8" t="str">
        <f t="shared" si="43"/>
        <v/>
      </c>
      <c r="H191" s="8">
        <f t="shared" si="44"/>
        <v>8.771929824561403E-3</v>
      </c>
      <c r="I191" s="8">
        <f t="shared" si="45"/>
        <v>5.7306590257879654E-3</v>
      </c>
      <c r="J191" s="8">
        <f t="shared" si="46"/>
        <v>3.2573289902280132E-3</v>
      </c>
      <c r="K191" s="8">
        <f t="shared" si="49"/>
        <v>1</v>
      </c>
      <c r="L191" s="8">
        <f t="shared" si="50"/>
        <v>-0.5</v>
      </c>
      <c r="M191" s="8" t="str">
        <f t="shared" si="47"/>
        <v/>
      </c>
      <c r="N191" s="34">
        <f t="shared" si="48"/>
        <v>-4.3859649122807015E-3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2</v>
      </c>
      <c r="D193" s="7">
        <v>4</v>
      </c>
      <c r="E193" s="7">
        <v>5</v>
      </c>
      <c r="F193" s="7">
        <v>12</v>
      </c>
      <c r="G193" s="8">
        <f t="shared" si="43"/>
        <v>8.9285714285714281E-3</v>
      </c>
      <c r="H193" s="8">
        <f t="shared" si="44"/>
        <v>1.7543859649122806E-2</v>
      </c>
      <c r="I193" s="8">
        <f t="shared" si="45"/>
        <v>1.4326647564469915E-2</v>
      </c>
      <c r="J193" s="8">
        <f t="shared" si="46"/>
        <v>3.9087947882736153E-2</v>
      </c>
      <c r="K193" s="8">
        <f t="shared" si="49"/>
        <v>1.5</v>
      </c>
      <c r="L193" s="8">
        <f t="shared" si="50"/>
        <v>2</v>
      </c>
      <c r="M193" s="8">
        <f t="shared" si="47"/>
        <v>1.3392857142857142E-2</v>
      </c>
      <c r="N193" s="34">
        <f t="shared" si="48"/>
        <v>3.5087719298245612E-2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35</v>
      </c>
      <c r="D195" s="7">
        <v>17</v>
      </c>
      <c r="E195" s="7">
        <v>184</v>
      </c>
      <c r="F195" s="7">
        <v>106</v>
      </c>
      <c r="G195" s="8">
        <f t="shared" si="43"/>
        <v>0.15625</v>
      </c>
      <c r="H195" s="8">
        <f t="shared" si="44"/>
        <v>7.4561403508771926E-2</v>
      </c>
      <c r="I195" s="8">
        <f t="shared" si="45"/>
        <v>0.52722063037249278</v>
      </c>
      <c r="J195" s="8">
        <f t="shared" si="46"/>
        <v>0.34527687296416937</v>
      </c>
      <c r="K195" s="8">
        <f t="shared" si="49"/>
        <v>4.2571428571428571</v>
      </c>
      <c r="L195" s="8">
        <f t="shared" si="50"/>
        <v>5.2352941176470589</v>
      </c>
      <c r="M195" s="8">
        <f t="shared" si="47"/>
        <v>0.6651785714285714</v>
      </c>
      <c r="N195" s="34">
        <f t="shared" si="48"/>
        <v>0.39035087719298245</v>
      </c>
    </row>
    <row r="196" spans="1:14" x14ac:dyDescent="0.2">
      <c r="A196" s="45"/>
      <c r="B196" s="42" t="s">
        <v>173</v>
      </c>
      <c r="C196" s="39">
        <v>1</v>
      </c>
      <c r="D196" s="7">
        <v>0</v>
      </c>
      <c r="E196" s="7">
        <v>0</v>
      </c>
      <c r="F196" s="7">
        <v>0</v>
      </c>
      <c r="G196" s="8">
        <f t="shared" si="43"/>
        <v>4.464285714285714E-3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-4.464285714285714E-3</v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12</v>
      </c>
      <c r="D197" s="7">
        <v>9</v>
      </c>
      <c r="E197" s="7">
        <v>6</v>
      </c>
      <c r="F197" s="7">
        <v>1</v>
      </c>
      <c r="G197" s="8">
        <f t="shared" si="43"/>
        <v>5.3571428571428568E-2</v>
      </c>
      <c r="H197" s="8">
        <f t="shared" si="44"/>
        <v>3.9473684210526314E-2</v>
      </c>
      <c r="I197" s="8">
        <f t="shared" si="45"/>
        <v>1.7191977077363897E-2</v>
      </c>
      <c r="J197" s="8">
        <f t="shared" si="46"/>
        <v>3.2573289902280132E-3</v>
      </c>
      <c r="K197" s="8">
        <f t="shared" si="49"/>
        <v>-0.5</v>
      </c>
      <c r="L197" s="8">
        <f t="shared" si="50"/>
        <v>-0.88888888888888884</v>
      </c>
      <c r="M197" s="8">
        <f t="shared" si="47"/>
        <v>-2.6785714285714284E-2</v>
      </c>
      <c r="N197" s="34">
        <f t="shared" si="48"/>
        <v>-3.5087719298245612E-2</v>
      </c>
    </row>
    <row r="198" spans="1:14" x14ac:dyDescent="0.2">
      <c r="A198" s="45"/>
      <c r="B198" s="42" t="s">
        <v>175</v>
      </c>
      <c r="C198" s="39">
        <v>6</v>
      </c>
      <c r="D198" s="7">
        <v>5</v>
      </c>
      <c r="E198" s="7">
        <v>0</v>
      </c>
      <c r="F198" s="7">
        <v>1</v>
      </c>
      <c r="G198" s="8">
        <f t="shared" si="43"/>
        <v>2.6785714285714284E-2</v>
      </c>
      <c r="H198" s="8">
        <f t="shared" si="44"/>
        <v>2.1929824561403508E-2</v>
      </c>
      <c r="I198" s="8" t="str">
        <f t="shared" si="45"/>
        <v/>
      </c>
      <c r="J198" s="8">
        <f t="shared" si="46"/>
        <v>3.2573289902280132E-3</v>
      </c>
      <c r="K198" s="8">
        <f t="shared" si="49"/>
        <v>-1</v>
      </c>
      <c r="L198" s="8">
        <f t="shared" si="50"/>
        <v>-0.8</v>
      </c>
      <c r="M198" s="8">
        <f t="shared" si="47"/>
        <v>-2.6785714285714284E-2</v>
      </c>
      <c r="N198" s="34">
        <f t="shared" si="48"/>
        <v>-1.7543859649122806E-2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2</v>
      </c>
      <c r="D201" s="7">
        <v>1</v>
      </c>
      <c r="E201" s="7">
        <v>4</v>
      </c>
      <c r="F201" s="7">
        <v>4</v>
      </c>
      <c r="G201" s="8">
        <f t="shared" si="43"/>
        <v>8.9285714285714281E-3</v>
      </c>
      <c r="H201" s="8">
        <f t="shared" si="44"/>
        <v>4.3859649122807015E-3</v>
      </c>
      <c r="I201" s="8">
        <f t="shared" si="45"/>
        <v>1.1461318051575931E-2</v>
      </c>
      <c r="J201" s="8">
        <f t="shared" si="46"/>
        <v>1.3029315960912053E-2</v>
      </c>
      <c r="K201" s="8">
        <f t="shared" si="49"/>
        <v>1</v>
      </c>
      <c r="L201" s="8">
        <f t="shared" si="50"/>
        <v>3</v>
      </c>
      <c r="M201" s="8">
        <f t="shared" si="47"/>
        <v>8.9285714285714281E-3</v>
      </c>
      <c r="N201" s="34">
        <f t="shared" si="48"/>
        <v>1.3157894736842105E-2</v>
      </c>
    </row>
    <row r="202" spans="1:14" x14ac:dyDescent="0.2">
      <c r="A202" s="45"/>
      <c r="B202" s="42" t="s">
        <v>179</v>
      </c>
      <c r="C202" s="39">
        <v>12</v>
      </c>
      <c r="D202" s="7">
        <v>4</v>
      </c>
      <c r="E202" s="7">
        <v>1</v>
      </c>
      <c r="F202" s="7">
        <v>0</v>
      </c>
      <c r="G202" s="8">
        <f t="shared" si="43"/>
        <v>5.3571428571428568E-2</v>
      </c>
      <c r="H202" s="8">
        <f t="shared" si="44"/>
        <v>1.7543859649122806E-2</v>
      </c>
      <c r="I202" s="8">
        <f t="shared" si="45"/>
        <v>2.8653295128939827E-3</v>
      </c>
      <c r="J202" s="8" t="str">
        <f t="shared" si="46"/>
        <v/>
      </c>
      <c r="K202" s="8">
        <f t="shared" si="49"/>
        <v>-0.91666666666666663</v>
      </c>
      <c r="L202" s="8">
        <f t="shared" si="50"/>
        <v>-1</v>
      </c>
      <c r="M202" s="8">
        <f t="shared" si="47"/>
        <v>-4.9107142857142849E-2</v>
      </c>
      <c r="N202" s="34">
        <f t="shared" si="48"/>
        <v>-1.7543859649122806E-2</v>
      </c>
    </row>
    <row r="203" spans="1:14" x14ac:dyDescent="0.2">
      <c r="A203" s="45"/>
      <c r="B203" s="42" t="s">
        <v>180</v>
      </c>
      <c r="C203" s="39">
        <v>15</v>
      </c>
      <c r="D203" s="7">
        <v>4</v>
      </c>
      <c r="E203" s="7">
        <v>3</v>
      </c>
      <c r="F203" s="7">
        <v>0</v>
      </c>
      <c r="G203" s="8">
        <f t="shared" si="43"/>
        <v>6.6964285714285712E-2</v>
      </c>
      <c r="H203" s="8">
        <f t="shared" si="44"/>
        <v>1.7543859649122806E-2</v>
      </c>
      <c r="I203" s="8">
        <f t="shared" si="45"/>
        <v>8.5959885386819486E-3</v>
      </c>
      <c r="J203" s="8" t="str">
        <f t="shared" si="46"/>
        <v/>
      </c>
      <c r="K203" s="8">
        <f t="shared" si="49"/>
        <v>-0.8</v>
      </c>
      <c r="L203" s="8">
        <f t="shared" si="50"/>
        <v>-1</v>
      </c>
      <c r="M203" s="8">
        <f t="shared" si="47"/>
        <v>-5.3571428571428575E-2</v>
      </c>
      <c r="N203" s="34">
        <f t="shared" si="48"/>
        <v>-1.7543859649122806E-2</v>
      </c>
    </row>
    <row r="204" spans="1:14" ht="25.5" x14ac:dyDescent="0.2">
      <c r="A204" s="45"/>
      <c r="B204" s="42" t="s">
        <v>181</v>
      </c>
      <c r="C204" s="39">
        <v>12</v>
      </c>
      <c r="D204" s="7">
        <v>18</v>
      </c>
      <c r="E204" s="7">
        <v>22</v>
      </c>
      <c r="F204" s="7">
        <v>10</v>
      </c>
      <c r="G204" s="8">
        <f t="shared" si="43"/>
        <v>5.3571428571428568E-2</v>
      </c>
      <c r="H204" s="8">
        <f t="shared" si="44"/>
        <v>7.8947368421052627E-2</v>
      </c>
      <c r="I204" s="8">
        <f t="shared" si="45"/>
        <v>6.3037249283667621E-2</v>
      </c>
      <c r="J204" s="8">
        <f t="shared" si="46"/>
        <v>3.2573289902280131E-2</v>
      </c>
      <c r="K204" s="8">
        <f t="shared" si="49"/>
        <v>0.83333333333333337</v>
      </c>
      <c r="L204" s="8">
        <f t="shared" si="50"/>
        <v>-0.44444444444444442</v>
      </c>
      <c r="M204" s="8">
        <f t="shared" si="47"/>
        <v>4.4642857142857144E-2</v>
      </c>
      <c r="N204" s="34">
        <f t="shared" si="48"/>
        <v>-3.5087719298245612E-2</v>
      </c>
    </row>
    <row r="205" spans="1:14" ht="25.5" x14ac:dyDescent="0.2">
      <c r="A205" s="45"/>
      <c r="B205" s="42" t="s">
        <v>182</v>
      </c>
      <c r="C205" s="39">
        <v>1</v>
      </c>
      <c r="D205" s="7">
        <v>0</v>
      </c>
      <c r="E205" s="7">
        <v>0</v>
      </c>
      <c r="F205" s="7">
        <v>1</v>
      </c>
      <c r="G205" s="8">
        <f t="shared" si="43"/>
        <v>4.464285714285714E-3</v>
      </c>
      <c r="H205" s="8" t="str">
        <f t="shared" si="44"/>
        <v/>
      </c>
      <c r="I205" s="8" t="str">
        <f t="shared" si="45"/>
        <v/>
      </c>
      <c r="J205" s="8">
        <f t="shared" si="46"/>
        <v>3.2573289902280132E-3</v>
      </c>
      <c r="K205" s="8">
        <f t="shared" si="49"/>
        <v>-1</v>
      </c>
      <c r="L205" s="8">
        <f t="shared" si="50"/>
        <v>1</v>
      </c>
      <c r="M205" s="8">
        <f t="shared" si="47"/>
        <v>-4.464285714285714E-3</v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1</v>
      </c>
      <c r="E206" s="7">
        <v>3</v>
      </c>
      <c r="F206" s="7">
        <v>8</v>
      </c>
      <c r="G206" s="8" t="str">
        <f t="shared" si="43"/>
        <v/>
      </c>
      <c r="H206" s="8">
        <f t="shared" si="44"/>
        <v>4.3859649122807015E-3</v>
      </c>
      <c r="I206" s="8">
        <f t="shared" si="45"/>
        <v>8.5959885386819486E-3</v>
      </c>
      <c r="J206" s="8">
        <f t="shared" si="46"/>
        <v>2.6058631921824105E-2</v>
      </c>
      <c r="K206" s="8">
        <f t="shared" si="49"/>
        <v>1</v>
      </c>
      <c r="L206" s="8">
        <f t="shared" si="50"/>
        <v>7</v>
      </c>
      <c r="M206" s="8" t="str">
        <f t="shared" si="47"/>
        <v/>
      </c>
      <c r="N206" s="34">
        <f t="shared" si="48"/>
        <v>3.0701754385964911E-2</v>
      </c>
    </row>
    <row r="207" spans="1:14" x14ac:dyDescent="0.2">
      <c r="A207" s="45"/>
      <c r="B207" s="42" t="s">
        <v>184</v>
      </c>
      <c r="C207" s="39">
        <v>5</v>
      </c>
      <c r="D207" s="7">
        <v>2</v>
      </c>
      <c r="E207" s="7">
        <v>0</v>
      </c>
      <c r="F207" s="7">
        <v>0</v>
      </c>
      <c r="G207" s="8">
        <f t="shared" si="43"/>
        <v>2.2321428571428572E-2</v>
      </c>
      <c r="H207" s="8">
        <f t="shared" si="44"/>
        <v>8.771929824561403E-3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-2.2321428571428572E-2</v>
      </c>
      <c r="N207" s="34">
        <f t="shared" si="48"/>
        <v>-8.771929824561403E-3</v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1</v>
      </c>
      <c r="D209" s="7">
        <v>2</v>
      </c>
      <c r="E209" s="7">
        <v>4</v>
      </c>
      <c r="F209" s="7">
        <v>2</v>
      </c>
      <c r="G209" s="8">
        <f t="shared" si="43"/>
        <v>4.464285714285714E-3</v>
      </c>
      <c r="H209" s="8">
        <f t="shared" si="44"/>
        <v>8.771929824561403E-3</v>
      </c>
      <c r="I209" s="8">
        <f t="shared" si="45"/>
        <v>1.1461318051575931E-2</v>
      </c>
      <c r="J209" s="8">
        <f t="shared" si="46"/>
        <v>6.5146579804560263E-3</v>
      </c>
      <c r="K209" s="8">
        <f t="shared" si="49"/>
        <v>3</v>
      </c>
      <c r="L209" s="8">
        <f t="shared" si="50"/>
        <v>0</v>
      </c>
      <c r="M209" s="8">
        <f t="shared" si="47"/>
        <v>1.3392857142857142E-2</v>
      </c>
      <c r="N209" s="34">
        <f t="shared" si="48"/>
        <v>0</v>
      </c>
    </row>
    <row r="210" spans="1:14" x14ac:dyDescent="0.2">
      <c r="A210" s="45"/>
      <c r="B210" s="42" t="s">
        <v>187</v>
      </c>
      <c r="C210" s="39">
        <v>7</v>
      </c>
      <c r="D210" s="7">
        <v>8</v>
      </c>
      <c r="E210" s="7">
        <v>2</v>
      </c>
      <c r="F210" s="7">
        <v>4</v>
      </c>
      <c r="G210" s="8">
        <f t="shared" si="43"/>
        <v>3.125E-2</v>
      </c>
      <c r="H210" s="8">
        <f t="shared" si="44"/>
        <v>3.5087719298245612E-2</v>
      </c>
      <c r="I210" s="8">
        <f t="shared" si="45"/>
        <v>5.7306590257879654E-3</v>
      </c>
      <c r="J210" s="8">
        <f t="shared" si="46"/>
        <v>1.3029315960912053E-2</v>
      </c>
      <c r="K210" s="8">
        <f t="shared" si="49"/>
        <v>-0.7142857142857143</v>
      </c>
      <c r="L210" s="8">
        <f t="shared" si="50"/>
        <v>-0.5</v>
      </c>
      <c r="M210" s="8">
        <f t="shared" si="47"/>
        <v>-2.2321428571428572E-2</v>
      </c>
      <c r="N210" s="34">
        <f t="shared" si="48"/>
        <v>-1.7543859649122806E-2</v>
      </c>
    </row>
    <row r="211" spans="1:14" x14ac:dyDescent="0.2">
      <c r="A211" s="45"/>
      <c r="B211" s="42" t="s">
        <v>188</v>
      </c>
      <c r="C211" s="39">
        <v>1</v>
      </c>
      <c r="D211" s="7">
        <v>0</v>
      </c>
      <c r="E211" s="7">
        <v>0</v>
      </c>
      <c r="F211" s="7">
        <v>0</v>
      </c>
      <c r="G211" s="8">
        <f t="shared" si="43"/>
        <v>4.464285714285714E-3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-4.464285714285714E-3</v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2</v>
      </c>
      <c r="D213" s="7">
        <v>1</v>
      </c>
      <c r="E213" s="7">
        <v>0</v>
      </c>
      <c r="F213" s="7">
        <v>0</v>
      </c>
      <c r="G213" s="8">
        <f t="shared" si="43"/>
        <v>8.9285714285714281E-3</v>
      </c>
      <c r="H213" s="8">
        <f t="shared" si="44"/>
        <v>4.3859649122807015E-3</v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>
        <f t="shared" si="50"/>
        <v>-1</v>
      </c>
      <c r="M213" s="8">
        <f t="shared" si="47"/>
        <v>-8.9285714285714281E-3</v>
      </c>
      <c r="N213" s="34">
        <f t="shared" si="48"/>
        <v>-4.3859649122807015E-3</v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1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2.8653295128939827E-3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3</v>
      </c>
      <c r="D215" s="7">
        <v>0</v>
      </c>
      <c r="E215" s="7">
        <v>3</v>
      </c>
      <c r="F215" s="7">
        <v>3</v>
      </c>
      <c r="G215" s="8">
        <f t="shared" si="43"/>
        <v>1.3392857142857142E-2</v>
      </c>
      <c r="H215" s="8" t="str">
        <f t="shared" si="44"/>
        <v/>
      </c>
      <c r="I215" s="8">
        <f t="shared" si="45"/>
        <v>8.5959885386819486E-3</v>
      </c>
      <c r="J215" s="8">
        <f t="shared" si="46"/>
        <v>9.7719869706840382E-3</v>
      </c>
      <c r="K215" s="8">
        <f t="shared" si="49"/>
        <v>0</v>
      </c>
      <c r="L215" s="8">
        <f t="shared" si="50"/>
        <v>1</v>
      </c>
      <c r="M215" s="8">
        <f t="shared" si="47"/>
        <v>0</v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3</v>
      </c>
      <c r="D216" s="7">
        <v>1</v>
      </c>
      <c r="E216" s="7">
        <v>0</v>
      </c>
      <c r="F216" s="7">
        <v>0</v>
      </c>
      <c r="G216" s="8">
        <f t="shared" si="43"/>
        <v>1.3392857142857142E-2</v>
      </c>
      <c r="H216" s="8">
        <f t="shared" si="44"/>
        <v>4.3859649122807015E-3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-1.3392857142857142E-2</v>
      </c>
      <c r="N216" s="34">
        <f t="shared" si="48"/>
        <v>-4.3859649122807015E-3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1</v>
      </c>
      <c r="E218" s="7">
        <v>3</v>
      </c>
      <c r="F218" s="7">
        <v>2</v>
      </c>
      <c r="G218" s="8" t="str">
        <f t="shared" si="43"/>
        <v/>
      </c>
      <c r="H218" s="8">
        <f t="shared" si="44"/>
        <v>4.3859649122807015E-3</v>
      </c>
      <c r="I218" s="8">
        <f t="shared" si="45"/>
        <v>8.5959885386819486E-3</v>
      </c>
      <c r="J218" s="8">
        <f t="shared" si="46"/>
        <v>6.5146579804560263E-3</v>
      </c>
      <c r="K218" s="8">
        <f t="shared" si="49"/>
        <v>1</v>
      </c>
      <c r="L218" s="8">
        <f t="shared" si="50"/>
        <v>1</v>
      </c>
      <c r="M218" s="8" t="str">
        <f t="shared" si="47"/>
        <v/>
      </c>
      <c r="N218" s="34">
        <f t="shared" si="48"/>
        <v>4.3859649122807015E-3</v>
      </c>
    </row>
    <row r="219" spans="1:14" x14ac:dyDescent="0.2">
      <c r="A219" s="45"/>
      <c r="B219" s="42" t="s">
        <v>196</v>
      </c>
      <c r="C219" s="39">
        <v>0</v>
      </c>
      <c r="D219" s="7">
        <v>4</v>
      </c>
      <c r="E219" s="7">
        <v>0</v>
      </c>
      <c r="F219" s="7">
        <v>3</v>
      </c>
      <c r="G219" s="8" t="str">
        <f t="shared" si="43"/>
        <v/>
      </c>
      <c r="H219" s="8">
        <f t="shared" si="44"/>
        <v>1.7543859649122806E-2</v>
      </c>
      <c r="I219" s="8" t="str">
        <f t="shared" si="45"/>
        <v/>
      </c>
      <c r="J219" s="8">
        <f t="shared" si="46"/>
        <v>9.7719869706840382E-3</v>
      </c>
      <c r="K219" s="8" t="str">
        <f t="shared" si="49"/>
        <v xml:space="preserve"> </v>
      </c>
      <c r="L219" s="8">
        <f t="shared" si="50"/>
        <v>-0.25</v>
      </c>
      <c r="M219" s="8" t="str">
        <f t="shared" si="47"/>
        <v/>
      </c>
      <c r="N219" s="34">
        <f t="shared" si="48"/>
        <v>-4.3859649122807015E-3</v>
      </c>
    </row>
    <row r="220" spans="1:14" x14ac:dyDescent="0.2">
      <c r="A220" s="45"/>
      <c r="B220" s="42" t="s">
        <v>197</v>
      </c>
      <c r="C220" s="39">
        <v>10</v>
      </c>
      <c r="D220" s="7">
        <v>10</v>
      </c>
      <c r="E220" s="7">
        <v>9</v>
      </c>
      <c r="F220" s="7">
        <v>4</v>
      </c>
      <c r="G220" s="8">
        <f t="shared" ref="G220:G251" si="51">+IF(C220=0,"",C220/C$188)</f>
        <v>4.4642857142857144E-2</v>
      </c>
      <c r="H220" s="8">
        <f t="shared" ref="H220:H251" si="52">+IF(D220=0,"",D220/D$188)</f>
        <v>4.3859649122807015E-2</v>
      </c>
      <c r="I220" s="8">
        <f t="shared" ref="I220:I251" si="53">+IF(E220=0,"",E220/E$188)</f>
        <v>2.5787965616045846E-2</v>
      </c>
      <c r="J220" s="8">
        <f t="shared" ref="J220:J251" si="54">+IF(F220=0,"",F220/F$188)</f>
        <v>1.3029315960912053E-2</v>
      </c>
      <c r="K220" s="8">
        <f t="shared" si="49"/>
        <v>-0.1</v>
      </c>
      <c r="L220" s="8">
        <f t="shared" si="50"/>
        <v>-0.6</v>
      </c>
      <c r="M220" s="8">
        <f t="shared" ref="M220:M251" si="55">+IF(OR(AND(G220=""),(K220="")),"",G220*K220)</f>
        <v>-4.4642857142857149E-3</v>
      </c>
      <c r="N220" s="34">
        <f t="shared" ref="N220:N251" si="56">+IF(OR(AND(H220=""),(L220="")),"",H220*L220)</f>
        <v>-2.6315789473684209E-2</v>
      </c>
    </row>
    <row r="221" spans="1:14" x14ac:dyDescent="0.2">
      <c r="A221" s="45"/>
      <c r="B221" s="42" t="s">
        <v>198</v>
      </c>
      <c r="C221" s="39">
        <v>0</v>
      </c>
      <c r="D221" s="7">
        <v>11</v>
      </c>
      <c r="E221" s="7">
        <v>0</v>
      </c>
      <c r="F221" s="7">
        <v>6</v>
      </c>
      <c r="G221" s="8" t="str">
        <f t="shared" si="51"/>
        <v/>
      </c>
      <c r="H221" s="8">
        <f t="shared" si="52"/>
        <v>4.8245614035087717E-2</v>
      </c>
      <c r="I221" s="8" t="str">
        <f t="shared" si="53"/>
        <v/>
      </c>
      <c r="J221" s="8">
        <f t="shared" si="54"/>
        <v>1.9543973941368076E-2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-0.45454545454545453</v>
      </c>
      <c r="M221" s="8" t="str">
        <f t="shared" si="55"/>
        <v/>
      </c>
      <c r="N221" s="34">
        <f t="shared" si="56"/>
        <v>-2.1929824561403508E-2</v>
      </c>
    </row>
    <row r="222" spans="1:14" x14ac:dyDescent="0.2">
      <c r="A222" s="45"/>
      <c r="B222" s="42" t="s">
        <v>199</v>
      </c>
      <c r="C222" s="39">
        <v>1</v>
      </c>
      <c r="D222" s="7">
        <v>5</v>
      </c>
      <c r="E222" s="7">
        <v>0</v>
      </c>
      <c r="F222" s="7">
        <v>3</v>
      </c>
      <c r="G222" s="8">
        <f t="shared" si="51"/>
        <v>4.464285714285714E-3</v>
      </c>
      <c r="H222" s="8">
        <f t="shared" si="52"/>
        <v>2.1929824561403508E-2</v>
      </c>
      <c r="I222" s="8" t="str">
        <f t="shared" si="53"/>
        <v/>
      </c>
      <c r="J222" s="8">
        <f t="shared" si="54"/>
        <v>9.7719869706840382E-3</v>
      </c>
      <c r="K222" s="8">
        <f t="shared" si="57"/>
        <v>-1</v>
      </c>
      <c r="L222" s="8">
        <f t="shared" si="58"/>
        <v>-0.4</v>
      </c>
      <c r="M222" s="8">
        <f t="shared" si="55"/>
        <v>-4.464285714285714E-3</v>
      </c>
      <c r="N222" s="34">
        <f t="shared" si="56"/>
        <v>-8.771929824561403E-3</v>
      </c>
    </row>
    <row r="223" spans="1:14" x14ac:dyDescent="0.2">
      <c r="A223" s="45"/>
      <c r="B223" s="42" t="s">
        <v>200</v>
      </c>
      <c r="C223" s="39">
        <v>0</v>
      </c>
      <c r="D223" s="7">
        <v>1</v>
      </c>
      <c r="E223" s="7">
        <v>0</v>
      </c>
      <c r="F223" s="7">
        <v>1</v>
      </c>
      <c r="G223" s="8" t="str">
        <f t="shared" si="51"/>
        <v/>
      </c>
      <c r="H223" s="8">
        <f t="shared" si="52"/>
        <v>4.3859649122807015E-3</v>
      </c>
      <c r="I223" s="8" t="str">
        <f t="shared" si="53"/>
        <v/>
      </c>
      <c r="J223" s="8">
        <f t="shared" si="54"/>
        <v>3.2573289902280132E-3</v>
      </c>
      <c r="K223" s="8" t="str">
        <f t="shared" si="57"/>
        <v xml:space="preserve"> </v>
      </c>
      <c r="L223" s="8">
        <f t="shared" si="58"/>
        <v>0</v>
      </c>
      <c r="M223" s="8" t="str">
        <f t="shared" si="55"/>
        <v/>
      </c>
      <c r="N223" s="34">
        <f t="shared" si="56"/>
        <v>0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4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1.3029315960912053E-2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4</v>
      </c>
      <c r="D226" s="7">
        <v>20</v>
      </c>
      <c r="E226" s="7">
        <v>3</v>
      </c>
      <c r="F226" s="7">
        <v>17</v>
      </c>
      <c r="G226" s="8">
        <f t="shared" si="51"/>
        <v>1.7857142857142856E-2</v>
      </c>
      <c r="H226" s="8">
        <f t="shared" si="52"/>
        <v>8.771929824561403E-2</v>
      </c>
      <c r="I226" s="8">
        <f t="shared" si="53"/>
        <v>8.5959885386819486E-3</v>
      </c>
      <c r="J226" s="8">
        <f t="shared" si="54"/>
        <v>5.5374592833876218E-2</v>
      </c>
      <c r="K226" s="8">
        <f t="shared" si="57"/>
        <v>-0.25</v>
      </c>
      <c r="L226" s="8">
        <f t="shared" si="58"/>
        <v>-0.15</v>
      </c>
      <c r="M226" s="8">
        <f t="shared" si="55"/>
        <v>-4.464285714285714E-3</v>
      </c>
      <c r="N226" s="34">
        <f t="shared" si="56"/>
        <v>-1.3157894736842105E-2</v>
      </c>
    </row>
    <row r="227" spans="1:14" x14ac:dyDescent="0.2">
      <c r="A227" s="45"/>
      <c r="B227" s="42" t="s">
        <v>204</v>
      </c>
      <c r="C227" s="39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4.3859649122807015E-3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34">
        <f t="shared" si="56"/>
        <v>-4.3859649122807015E-3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18</v>
      </c>
      <c r="D230" s="7">
        <v>3</v>
      </c>
      <c r="E230" s="7">
        <v>23</v>
      </c>
      <c r="F230" s="7">
        <v>15</v>
      </c>
      <c r="G230" s="8">
        <f t="shared" si="51"/>
        <v>8.0357142857142863E-2</v>
      </c>
      <c r="H230" s="8">
        <f t="shared" si="52"/>
        <v>1.3157894736842105E-2</v>
      </c>
      <c r="I230" s="8">
        <f t="shared" si="53"/>
        <v>6.5902578796561598E-2</v>
      </c>
      <c r="J230" s="8">
        <f t="shared" si="54"/>
        <v>4.8859934853420196E-2</v>
      </c>
      <c r="K230" s="8">
        <f t="shared" si="57"/>
        <v>0.27777777777777779</v>
      </c>
      <c r="L230" s="8">
        <f t="shared" si="58"/>
        <v>4</v>
      </c>
      <c r="M230" s="8">
        <f t="shared" si="55"/>
        <v>2.2321428571428575E-2</v>
      </c>
      <c r="N230" s="34">
        <f t="shared" si="56"/>
        <v>5.2631578947368418E-2</v>
      </c>
    </row>
    <row r="231" spans="1:14" x14ac:dyDescent="0.2">
      <c r="A231" s="45"/>
      <c r="B231" s="42" t="s">
        <v>208</v>
      </c>
      <c r="C231" s="39">
        <v>2</v>
      </c>
      <c r="D231" s="7">
        <v>2</v>
      </c>
      <c r="E231" s="7">
        <v>0</v>
      </c>
      <c r="F231" s="7">
        <v>0</v>
      </c>
      <c r="G231" s="8">
        <f t="shared" si="51"/>
        <v>8.9285714285714281E-3</v>
      </c>
      <c r="H231" s="8">
        <f t="shared" si="52"/>
        <v>8.771929824561403E-3</v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>
        <f t="shared" si="58"/>
        <v>-1</v>
      </c>
      <c r="M231" s="8">
        <f t="shared" si="55"/>
        <v>-8.9285714285714281E-3</v>
      </c>
      <c r="N231" s="34">
        <f t="shared" si="56"/>
        <v>-8.771929824561403E-3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5</v>
      </c>
      <c r="D235" s="7">
        <v>3</v>
      </c>
      <c r="E235" s="7">
        <v>2</v>
      </c>
      <c r="F235" s="7">
        <v>2</v>
      </c>
      <c r="G235" s="8">
        <f t="shared" si="51"/>
        <v>2.2321428571428572E-2</v>
      </c>
      <c r="H235" s="8">
        <f t="shared" si="52"/>
        <v>1.3157894736842105E-2</v>
      </c>
      <c r="I235" s="8">
        <f t="shared" si="53"/>
        <v>5.7306590257879654E-3</v>
      </c>
      <c r="J235" s="8">
        <f t="shared" si="54"/>
        <v>6.5146579804560263E-3</v>
      </c>
      <c r="K235" s="8">
        <f t="shared" si="57"/>
        <v>-0.6</v>
      </c>
      <c r="L235" s="8">
        <f t="shared" si="58"/>
        <v>-0.33333333333333331</v>
      </c>
      <c r="M235" s="8">
        <f t="shared" si="55"/>
        <v>-1.3392857142857142E-2</v>
      </c>
      <c r="N235" s="34">
        <f t="shared" si="56"/>
        <v>-4.3859649122807015E-3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5</v>
      </c>
      <c r="F237" s="7">
        <v>0</v>
      </c>
      <c r="G237" s="8" t="str">
        <f t="shared" si="51"/>
        <v/>
      </c>
      <c r="H237" s="8" t="str">
        <f t="shared" si="52"/>
        <v/>
      </c>
      <c r="I237" s="8">
        <f t="shared" si="53"/>
        <v>1.4326647564469915E-2</v>
      </c>
      <c r="J237" s="8" t="str">
        <f t="shared" si="54"/>
        <v/>
      </c>
      <c r="K237" s="8">
        <f t="shared" si="57"/>
        <v>1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4.3859649122807015E-3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34">
        <f t="shared" si="56"/>
        <v>-4.3859649122807015E-3</v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6</v>
      </c>
      <c r="D242" s="7">
        <v>7</v>
      </c>
      <c r="E242" s="7">
        <v>2</v>
      </c>
      <c r="F242" s="7">
        <v>12</v>
      </c>
      <c r="G242" s="8">
        <f t="shared" si="51"/>
        <v>2.6785714285714284E-2</v>
      </c>
      <c r="H242" s="8">
        <f t="shared" si="52"/>
        <v>3.0701754385964911E-2</v>
      </c>
      <c r="I242" s="8">
        <f t="shared" si="53"/>
        <v>5.7306590257879654E-3</v>
      </c>
      <c r="J242" s="8">
        <f t="shared" si="54"/>
        <v>3.9087947882736153E-2</v>
      </c>
      <c r="K242" s="8">
        <f t="shared" si="57"/>
        <v>-0.66666666666666663</v>
      </c>
      <c r="L242" s="8">
        <f t="shared" si="58"/>
        <v>0.7142857142857143</v>
      </c>
      <c r="M242" s="8">
        <f t="shared" si="55"/>
        <v>-1.7857142857142856E-2</v>
      </c>
      <c r="N242" s="34">
        <f t="shared" si="56"/>
        <v>2.1929824561403508E-2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1</v>
      </c>
      <c r="D244" s="7">
        <v>1</v>
      </c>
      <c r="E244" s="7">
        <v>0</v>
      </c>
      <c r="F244" s="7">
        <v>0</v>
      </c>
      <c r="G244" s="8">
        <f t="shared" si="51"/>
        <v>4.464285714285714E-3</v>
      </c>
      <c r="H244" s="8">
        <f t="shared" si="52"/>
        <v>4.3859649122807015E-3</v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>
        <f t="shared" si="58"/>
        <v>-1</v>
      </c>
      <c r="M244" s="8">
        <f t="shared" si="55"/>
        <v>-4.464285714285714E-3</v>
      </c>
      <c r="N244" s="34">
        <f t="shared" si="56"/>
        <v>-4.3859649122807015E-3</v>
      </c>
    </row>
    <row r="245" spans="1:14" x14ac:dyDescent="0.2">
      <c r="A245" s="45"/>
      <c r="B245" s="42" t="s">
        <v>222</v>
      </c>
      <c r="C245" s="39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4.3859649122807015E-3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34">
        <f t="shared" si="56"/>
        <v>-4.3859649122807015E-3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5</v>
      </c>
      <c r="D248" s="7">
        <v>1</v>
      </c>
      <c r="E248" s="7">
        <v>0</v>
      </c>
      <c r="F248" s="7">
        <v>2</v>
      </c>
      <c r="G248" s="8">
        <f t="shared" si="51"/>
        <v>2.2321428571428572E-2</v>
      </c>
      <c r="H248" s="8">
        <f t="shared" si="52"/>
        <v>4.3859649122807015E-3</v>
      </c>
      <c r="I248" s="8" t="str">
        <f t="shared" si="53"/>
        <v/>
      </c>
      <c r="J248" s="8">
        <f t="shared" si="54"/>
        <v>6.5146579804560263E-3</v>
      </c>
      <c r="K248" s="8">
        <f t="shared" si="57"/>
        <v>-1</v>
      </c>
      <c r="L248" s="8">
        <f t="shared" si="58"/>
        <v>1</v>
      </c>
      <c r="M248" s="8">
        <f t="shared" si="55"/>
        <v>-2.2321428571428572E-2</v>
      </c>
      <c r="N248" s="34">
        <f t="shared" si="56"/>
        <v>4.3859649122807015E-3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1</v>
      </c>
      <c r="D250" s="7">
        <v>0</v>
      </c>
      <c r="E250" s="7">
        <v>0</v>
      </c>
      <c r="F250" s="7">
        <v>0</v>
      </c>
      <c r="G250" s="8">
        <f t="shared" si="51"/>
        <v>4.464285714285714E-3</v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>
        <f t="shared" si="57"/>
        <v>-1</v>
      </c>
      <c r="L250" s="8" t="str">
        <f t="shared" si="58"/>
        <v xml:space="preserve"> </v>
      </c>
      <c r="M250" s="8">
        <f t="shared" si="55"/>
        <v>-4.464285714285714E-3</v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1</v>
      </c>
      <c r="D252" s="7">
        <v>0</v>
      </c>
      <c r="E252" s="7">
        <v>0</v>
      </c>
      <c r="F252" s="7">
        <v>1</v>
      </c>
      <c r="G252" s="8">
        <f t="shared" ref="G252:G283" si="59">+IF(C252=0,"",C252/C$188)</f>
        <v>4.464285714285714E-3</v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3.2573289902280132E-3</v>
      </c>
      <c r="K252" s="8">
        <f t="shared" si="57"/>
        <v>-1</v>
      </c>
      <c r="L252" s="8">
        <f t="shared" si="58"/>
        <v>1</v>
      </c>
      <c r="M252" s="8">
        <f t="shared" ref="M252:M283" si="63">+IF(OR(AND(G252=""),(K252="")),"",G252*K252)</f>
        <v>-4.464285714285714E-3</v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4.3859649122807015E-3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-4.3859649122807015E-3</v>
      </c>
    </row>
    <row r="255" spans="1:14" x14ac:dyDescent="0.2">
      <c r="A255" s="45"/>
      <c r="B255" s="42" t="s">
        <v>232</v>
      </c>
      <c r="C255" s="39">
        <v>1</v>
      </c>
      <c r="D255" s="7">
        <v>1</v>
      </c>
      <c r="E255" s="7">
        <v>0</v>
      </c>
      <c r="F255" s="7">
        <v>0</v>
      </c>
      <c r="G255" s="8">
        <f t="shared" si="59"/>
        <v>4.464285714285714E-3</v>
      </c>
      <c r="H255" s="8">
        <f t="shared" si="60"/>
        <v>4.3859649122807015E-3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-4.464285714285714E-3</v>
      </c>
      <c r="N255" s="34">
        <f t="shared" si="64"/>
        <v>-4.3859649122807015E-3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</v>
      </c>
      <c r="D258" s="7">
        <v>0</v>
      </c>
      <c r="E258" s="7">
        <v>1</v>
      </c>
      <c r="F258" s="7">
        <v>0</v>
      </c>
      <c r="G258" s="8">
        <f t="shared" si="59"/>
        <v>8.9285714285714281E-3</v>
      </c>
      <c r="H258" s="8" t="str">
        <f t="shared" si="60"/>
        <v/>
      </c>
      <c r="I258" s="8">
        <f t="shared" si="61"/>
        <v>2.8653295128939827E-3</v>
      </c>
      <c r="J258" s="8" t="str">
        <f t="shared" si="62"/>
        <v/>
      </c>
      <c r="K258" s="8">
        <f t="shared" si="65"/>
        <v>-0.5</v>
      </c>
      <c r="L258" s="8" t="str">
        <f t="shared" si="66"/>
        <v xml:space="preserve"> </v>
      </c>
      <c r="M258" s="8">
        <f t="shared" si="63"/>
        <v>-4.464285714285714E-3</v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1</v>
      </c>
      <c r="D261" s="7">
        <v>0</v>
      </c>
      <c r="E261" s="7">
        <v>1</v>
      </c>
      <c r="F261" s="7">
        <v>0</v>
      </c>
      <c r="G261" s="8">
        <f t="shared" si="59"/>
        <v>4.464285714285714E-3</v>
      </c>
      <c r="H261" s="8" t="str">
        <f t="shared" si="60"/>
        <v/>
      </c>
      <c r="I261" s="8">
        <f t="shared" si="61"/>
        <v>2.8653295128939827E-3</v>
      </c>
      <c r="J261" s="8" t="str">
        <f t="shared" si="62"/>
        <v/>
      </c>
      <c r="K261" s="8">
        <f t="shared" si="65"/>
        <v>0</v>
      </c>
      <c r="L261" s="8" t="str">
        <f t="shared" si="66"/>
        <v xml:space="preserve"> </v>
      </c>
      <c r="M261" s="8">
        <f t="shared" si="63"/>
        <v>0</v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4.3859649122807015E-3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34">
        <f t="shared" si="64"/>
        <v>-4.3859649122807015E-3</v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2</v>
      </c>
      <c r="D276" s="7">
        <v>1</v>
      </c>
      <c r="E276" s="7">
        <v>0</v>
      </c>
      <c r="F276" s="7">
        <v>0</v>
      </c>
      <c r="G276" s="8">
        <f t="shared" si="59"/>
        <v>8.9285714285714281E-3</v>
      </c>
      <c r="H276" s="8">
        <f t="shared" si="60"/>
        <v>4.3859649122807015E-3</v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>
        <f t="shared" si="66"/>
        <v>-1</v>
      </c>
      <c r="M276" s="8">
        <f t="shared" si="63"/>
        <v>-8.9285714285714281E-3</v>
      </c>
      <c r="N276" s="34">
        <f t="shared" si="64"/>
        <v>-4.3859649122807015E-3</v>
      </c>
    </row>
    <row r="277" spans="1:14" x14ac:dyDescent="0.2">
      <c r="A277" s="45"/>
      <c r="B277" s="42" t="s">
        <v>254</v>
      </c>
      <c r="C277" s="39">
        <v>1</v>
      </c>
      <c r="D277" s="7">
        <v>0</v>
      </c>
      <c r="E277" s="7">
        <v>0</v>
      </c>
      <c r="F277" s="7">
        <v>0</v>
      </c>
      <c r="G277" s="8">
        <f t="shared" si="59"/>
        <v>4.464285714285714E-3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-4.464285714285714E-3</v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13</v>
      </c>
      <c r="F281" s="7">
        <v>34</v>
      </c>
      <c r="G281" s="8" t="str">
        <f t="shared" si="59"/>
        <v/>
      </c>
      <c r="H281" s="8" t="str">
        <f t="shared" si="60"/>
        <v/>
      </c>
      <c r="I281" s="8">
        <f t="shared" si="61"/>
        <v>3.7249283667621778E-2</v>
      </c>
      <c r="J281" s="8">
        <f t="shared" si="62"/>
        <v>0.11074918566775244</v>
      </c>
      <c r="K281" s="8">
        <f t="shared" si="65"/>
        <v>1</v>
      </c>
      <c r="L281" s="8">
        <f t="shared" si="66"/>
        <v>1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12</v>
      </c>
      <c r="D292" s="7">
        <v>17</v>
      </c>
      <c r="E292" s="7">
        <v>16</v>
      </c>
      <c r="F292" s="7">
        <v>12</v>
      </c>
      <c r="G292" s="8">
        <f t="shared" si="67"/>
        <v>5.3571428571428568E-2</v>
      </c>
      <c r="H292" s="8">
        <f t="shared" si="68"/>
        <v>7.4561403508771926E-2</v>
      </c>
      <c r="I292" s="8">
        <f t="shared" si="69"/>
        <v>4.5845272206303724E-2</v>
      </c>
      <c r="J292" s="8">
        <f t="shared" si="70"/>
        <v>3.9087947882736153E-2</v>
      </c>
      <c r="K292" s="8">
        <f t="shared" si="73"/>
        <v>0.33333333333333331</v>
      </c>
      <c r="L292" s="8">
        <f t="shared" si="74"/>
        <v>-0.29411764705882354</v>
      </c>
      <c r="M292" s="8">
        <f t="shared" si="71"/>
        <v>1.7857142857142856E-2</v>
      </c>
      <c r="N292" s="34">
        <f t="shared" si="72"/>
        <v>-2.1929824561403508E-2</v>
      </c>
    </row>
    <row r="293" spans="1:14" ht="25.5" x14ac:dyDescent="0.2">
      <c r="A293" s="45"/>
      <c r="B293" s="42" t="s">
        <v>270</v>
      </c>
      <c r="C293" s="39">
        <v>8</v>
      </c>
      <c r="D293" s="7">
        <v>8</v>
      </c>
      <c r="E293" s="7">
        <v>9</v>
      </c>
      <c r="F293" s="7">
        <v>2</v>
      </c>
      <c r="G293" s="8">
        <f t="shared" si="67"/>
        <v>3.5714285714285712E-2</v>
      </c>
      <c r="H293" s="8">
        <f t="shared" si="68"/>
        <v>3.5087719298245612E-2</v>
      </c>
      <c r="I293" s="8">
        <f t="shared" si="69"/>
        <v>2.5787965616045846E-2</v>
      </c>
      <c r="J293" s="8">
        <f t="shared" si="70"/>
        <v>6.5146579804560263E-3</v>
      </c>
      <c r="K293" s="8">
        <f t="shared" si="73"/>
        <v>0.125</v>
      </c>
      <c r="L293" s="8">
        <f t="shared" si="74"/>
        <v>-0.75</v>
      </c>
      <c r="M293" s="8">
        <f t="shared" si="71"/>
        <v>4.464285714285714E-3</v>
      </c>
      <c r="N293" s="34">
        <f t="shared" si="72"/>
        <v>-2.6315789473684209E-2</v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1</v>
      </c>
      <c r="F294" s="7">
        <v>1</v>
      </c>
      <c r="G294" s="8" t="str">
        <f t="shared" si="67"/>
        <v/>
      </c>
      <c r="H294" s="8" t="str">
        <f t="shared" si="68"/>
        <v/>
      </c>
      <c r="I294" s="8">
        <f t="shared" si="69"/>
        <v>2.8653295128939827E-3</v>
      </c>
      <c r="J294" s="8">
        <f t="shared" si="70"/>
        <v>3.2573289902280132E-3</v>
      </c>
      <c r="K294" s="8">
        <f t="shared" si="73"/>
        <v>1</v>
      </c>
      <c r="L294" s="8">
        <f t="shared" si="74"/>
        <v>1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1</v>
      </c>
      <c r="E295" s="7">
        <v>0</v>
      </c>
      <c r="F295" s="7">
        <v>1</v>
      </c>
      <c r="G295" s="8" t="str">
        <f t="shared" si="67"/>
        <v/>
      </c>
      <c r="H295" s="8">
        <f t="shared" si="68"/>
        <v>4.3859649122807015E-3</v>
      </c>
      <c r="I295" s="8" t="str">
        <f t="shared" si="69"/>
        <v/>
      </c>
      <c r="J295" s="8">
        <f t="shared" si="70"/>
        <v>3.2573289902280132E-3</v>
      </c>
      <c r="K295" s="8" t="str">
        <f t="shared" si="73"/>
        <v xml:space="preserve"> </v>
      </c>
      <c r="L295" s="8">
        <f t="shared" si="74"/>
        <v>0</v>
      </c>
      <c r="M295" s="8" t="str">
        <f t="shared" si="71"/>
        <v/>
      </c>
      <c r="N295" s="34">
        <f t="shared" si="72"/>
        <v>0</v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2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>
        <f t="shared" si="70"/>
        <v>6.5146579804560263E-3</v>
      </c>
      <c r="K305" s="8" t="str">
        <f t="shared" si="73"/>
        <v xml:space="preserve"> </v>
      </c>
      <c r="L305" s="8">
        <f t="shared" si="74"/>
        <v>1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4</v>
      </c>
      <c r="D306" s="7">
        <v>0</v>
      </c>
      <c r="E306" s="7">
        <v>3</v>
      </c>
      <c r="F306" s="7">
        <v>0</v>
      </c>
      <c r="G306" s="8">
        <f t="shared" si="67"/>
        <v>1.7857142857142856E-2</v>
      </c>
      <c r="H306" s="8" t="str">
        <f t="shared" si="68"/>
        <v/>
      </c>
      <c r="I306" s="8">
        <f t="shared" si="69"/>
        <v>8.5959885386819486E-3</v>
      </c>
      <c r="J306" s="8" t="str">
        <f t="shared" si="70"/>
        <v/>
      </c>
      <c r="K306" s="8">
        <f t="shared" si="73"/>
        <v>-0.25</v>
      </c>
      <c r="L306" s="8" t="str">
        <f t="shared" si="74"/>
        <v xml:space="preserve"> </v>
      </c>
      <c r="M306" s="8">
        <f t="shared" si="71"/>
        <v>-4.464285714285714E-3</v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4.3859649122807015E-3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34">
        <f t="shared" si="72"/>
        <v>-4.3859649122807015E-3</v>
      </c>
    </row>
    <row r="308" spans="1:14" x14ac:dyDescent="0.2">
      <c r="A308" s="45"/>
      <c r="B308" s="42" t="s">
        <v>285</v>
      </c>
      <c r="C308" s="39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4.3859649122807015E-3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34">
        <f t="shared" si="72"/>
        <v>-4.3859649122807015E-3</v>
      </c>
    </row>
    <row r="309" spans="1:14" x14ac:dyDescent="0.2">
      <c r="A309" s="45"/>
      <c r="B309" s="42" t="s">
        <v>286</v>
      </c>
      <c r="C309" s="39">
        <v>1</v>
      </c>
      <c r="D309" s="7">
        <v>0</v>
      </c>
      <c r="E309" s="7">
        <v>1</v>
      </c>
      <c r="F309" s="7">
        <v>0</v>
      </c>
      <c r="G309" s="8">
        <f t="shared" si="67"/>
        <v>4.464285714285714E-3</v>
      </c>
      <c r="H309" s="8" t="str">
        <f t="shared" si="68"/>
        <v/>
      </c>
      <c r="I309" s="8">
        <f t="shared" si="69"/>
        <v>2.8653295128939827E-3</v>
      </c>
      <c r="J309" s="8" t="str">
        <f t="shared" si="70"/>
        <v/>
      </c>
      <c r="K309" s="8">
        <f t="shared" si="73"/>
        <v>0</v>
      </c>
      <c r="L309" s="8" t="str">
        <f t="shared" si="74"/>
        <v xml:space="preserve"> </v>
      </c>
      <c r="M309" s="8">
        <f t="shared" si="71"/>
        <v>0</v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2</v>
      </c>
      <c r="D311" s="7">
        <v>1</v>
      </c>
      <c r="E311" s="7">
        <v>0</v>
      </c>
      <c r="F311" s="7">
        <v>0</v>
      </c>
      <c r="G311" s="8">
        <f t="shared" si="67"/>
        <v>8.9285714285714281E-3</v>
      </c>
      <c r="H311" s="8">
        <f t="shared" si="68"/>
        <v>4.3859649122807015E-3</v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>
        <f t="shared" si="74"/>
        <v>-1</v>
      </c>
      <c r="M311" s="8">
        <f t="shared" si="71"/>
        <v>-8.9285714285714281E-3</v>
      </c>
      <c r="N311" s="34">
        <f t="shared" si="72"/>
        <v>-4.3859649122807015E-3</v>
      </c>
    </row>
    <row r="312" spans="1:14" x14ac:dyDescent="0.2">
      <c r="A312" s="45"/>
      <c r="B312" s="42" t="s">
        <v>289</v>
      </c>
      <c r="C312" s="39">
        <v>3</v>
      </c>
      <c r="D312" s="7">
        <v>2</v>
      </c>
      <c r="E312" s="7">
        <v>1</v>
      </c>
      <c r="F312" s="7">
        <v>0</v>
      </c>
      <c r="G312" s="8">
        <f t="shared" si="67"/>
        <v>1.3392857142857142E-2</v>
      </c>
      <c r="H312" s="8">
        <f t="shared" si="68"/>
        <v>8.771929824561403E-3</v>
      </c>
      <c r="I312" s="8">
        <f t="shared" si="69"/>
        <v>2.8653295128939827E-3</v>
      </c>
      <c r="J312" s="8" t="str">
        <f t="shared" si="70"/>
        <v/>
      </c>
      <c r="K312" s="8">
        <f t="shared" si="73"/>
        <v>-0.66666666666666663</v>
      </c>
      <c r="L312" s="8">
        <f t="shared" si="74"/>
        <v>-1</v>
      </c>
      <c r="M312" s="8">
        <f t="shared" si="71"/>
        <v>-8.9285714285714281E-3</v>
      </c>
      <c r="N312" s="34">
        <f t="shared" si="72"/>
        <v>-8.771929824561403E-3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2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6.5146579804560263E-3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1</v>
      </c>
      <c r="D324" s="7">
        <v>1</v>
      </c>
      <c r="E324" s="7">
        <v>4</v>
      </c>
      <c r="F324" s="7">
        <v>9</v>
      </c>
      <c r="G324" s="8">
        <f t="shared" si="75"/>
        <v>4.464285714285714E-3</v>
      </c>
      <c r="H324" s="8">
        <f t="shared" si="76"/>
        <v>4.3859649122807015E-3</v>
      </c>
      <c r="I324" s="8">
        <f t="shared" si="77"/>
        <v>1.1461318051575931E-2</v>
      </c>
      <c r="J324" s="8">
        <f t="shared" si="78"/>
        <v>2.9315960912052116E-2</v>
      </c>
      <c r="K324" s="8">
        <f t="shared" si="81"/>
        <v>3</v>
      </c>
      <c r="L324" s="8">
        <f t="shared" si="82"/>
        <v>8</v>
      </c>
      <c r="M324" s="8">
        <f t="shared" si="79"/>
        <v>1.3392857142857142E-2</v>
      </c>
      <c r="N324" s="34">
        <f t="shared" si="80"/>
        <v>3.5087719298245612E-2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1</v>
      </c>
      <c r="D327" s="7">
        <v>6</v>
      </c>
      <c r="E327" s="7">
        <v>0</v>
      </c>
      <c r="F327" s="7">
        <v>0</v>
      </c>
      <c r="G327" s="8">
        <f t="shared" si="75"/>
        <v>4.464285714285714E-3</v>
      </c>
      <c r="H327" s="8">
        <f t="shared" si="76"/>
        <v>2.6315789473684209E-2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-4.464285714285714E-3</v>
      </c>
      <c r="N327" s="34">
        <f t="shared" si="80"/>
        <v>-2.6315789473684209E-2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1</v>
      </c>
      <c r="E336" s="7">
        <v>1</v>
      </c>
      <c r="F336" s="7">
        <v>1</v>
      </c>
      <c r="G336" s="8" t="str">
        <f t="shared" si="75"/>
        <v/>
      </c>
      <c r="H336" s="8">
        <f t="shared" si="76"/>
        <v>4.3859649122807015E-3</v>
      </c>
      <c r="I336" s="8">
        <f t="shared" si="77"/>
        <v>2.8653295128939827E-3</v>
      </c>
      <c r="J336" s="8">
        <f t="shared" si="78"/>
        <v>3.2573289902280132E-3</v>
      </c>
      <c r="K336" s="8">
        <f t="shared" si="81"/>
        <v>1</v>
      </c>
      <c r="L336" s="8">
        <f t="shared" si="82"/>
        <v>0</v>
      </c>
      <c r="M336" s="8" t="str">
        <f t="shared" si="79"/>
        <v/>
      </c>
      <c r="N336" s="34">
        <f t="shared" si="80"/>
        <v>0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12</v>
      </c>
      <c r="E338" s="7">
        <v>1</v>
      </c>
      <c r="F338" s="7">
        <v>8</v>
      </c>
      <c r="G338" s="8" t="str">
        <f t="shared" si="75"/>
        <v/>
      </c>
      <c r="H338" s="8">
        <f t="shared" si="76"/>
        <v>5.2631578947368418E-2</v>
      </c>
      <c r="I338" s="8">
        <f t="shared" si="77"/>
        <v>2.8653295128939827E-3</v>
      </c>
      <c r="J338" s="8">
        <f t="shared" si="78"/>
        <v>2.6058631921824105E-2</v>
      </c>
      <c r="K338" s="8">
        <f t="shared" si="81"/>
        <v>1</v>
      </c>
      <c r="L338" s="8">
        <f t="shared" si="82"/>
        <v>-0.33333333333333331</v>
      </c>
      <c r="M338" s="8" t="str">
        <f t="shared" si="79"/>
        <v/>
      </c>
      <c r="N338" s="34">
        <f t="shared" si="80"/>
        <v>-1.7543859649122806E-2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2</v>
      </c>
      <c r="E340" s="7">
        <v>0</v>
      </c>
      <c r="F340" s="7">
        <v>0</v>
      </c>
      <c r="G340" s="8" t="str">
        <f t="shared" si="75"/>
        <v/>
      </c>
      <c r="H340" s="8">
        <f t="shared" si="76"/>
        <v>8.771929824561403E-3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34">
        <f t="shared" si="80"/>
        <v>-8.771929824561403E-3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1</v>
      </c>
      <c r="E343" s="7">
        <v>1</v>
      </c>
      <c r="F343" s="7">
        <v>0</v>
      </c>
      <c r="G343" s="8" t="str">
        <f t="shared" si="75"/>
        <v/>
      </c>
      <c r="H343" s="8">
        <f t="shared" si="76"/>
        <v>4.3859649122807015E-3</v>
      </c>
      <c r="I343" s="8">
        <f t="shared" si="77"/>
        <v>2.8653295128939827E-3</v>
      </c>
      <c r="J343" s="8" t="str">
        <f t="shared" si="78"/>
        <v/>
      </c>
      <c r="K343" s="8">
        <f t="shared" si="81"/>
        <v>1</v>
      </c>
      <c r="L343" s="8">
        <f t="shared" si="82"/>
        <v>-1</v>
      </c>
      <c r="M343" s="8" t="str">
        <f t="shared" si="79"/>
        <v/>
      </c>
      <c r="N343" s="34">
        <f t="shared" si="80"/>
        <v>-4.3859649122807015E-3</v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4</v>
      </c>
      <c r="D347" s="7">
        <v>0</v>
      </c>
      <c r="E347" s="7">
        <v>2</v>
      </c>
      <c r="F347" s="7">
        <v>4</v>
      </c>
      <c r="G347" s="8">
        <f t="shared" si="75"/>
        <v>1.7857142857142856E-2</v>
      </c>
      <c r="H347" s="8" t="str">
        <f t="shared" si="76"/>
        <v/>
      </c>
      <c r="I347" s="8">
        <f t="shared" si="77"/>
        <v>5.7306590257879654E-3</v>
      </c>
      <c r="J347" s="8">
        <f t="shared" si="78"/>
        <v>1.3029315960912053E-2</v>
      </c>
      <c r="K347" s="8">
        <f t="shared" si="81"/>
        <v>-0.5</v>
      </c>
      <c r="L347" s="8">
        <f t="shared" si="82"/>
        <v>1</v>
      </c>
      <c r="M347" s="8">
        <f t="shared" si="79"/>
        <v>-8.9285714285714281E-3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2</v>
      </c>
      <c r="E354" s="7">
        <v>0</v>
      </c>
      <c r="F354" s="7">
        <v>0</v>
      </c>
      <c r="G354" s="8" t="str">
        <f t="shared" si="83"/>
        <v/>
      </c>
      <c r="H354" s="8">
        <f t="shared" si="84"/>
        <v>8.771929824561403E-3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34">
        <f t="shared" si="88"/>
        <v>-8.771929824561403E-3</v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3.2573289902280132E-3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4.3859649122807015E-3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34">
        <f t="shared" si="88"/>
        <v>-4.3859649122807015E-3</v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1</v>
      </c>
      <c r="D361" s="7">
        <v>2</v>
      </c>
      <c r="E361" s="7">
        <v>1</v>
      </c>
      <c r="F361" s="7">
        <v>1</v>
      </c>
      <c r="G361" s="8">
        <f t="shared" si="83"/>
        <v>4.464285714285714E-3</v>
      </c>
      <c r="H361" s="8">
        <f t="shared" si="84"/>
        <v>8.771929824561403E-3</v>
      </c>
      <c r="I361" s="8">
        <f t="shared" si="85"/>
        <v>2.8653295128939827E-3</v>
      </c>
      <c r="J361" s="8">
        <f t="shared" si="86"/>
        <v>3.2573289902280132E-3</v>
      </c>
      <c r="K361" s="8">
        <f t="shared" si="89"/>
        <v>0</v>
      </c>
      <c r="L361" s="8">
        <f t="shared" si="90"/>
        <v>-0.5</v>
      </c>
      <c r="M361" s="8">
        <f t="shared" si="87"/>
        <v>0</v>
      </c>
      <c r="N361" s="34">
        <f t="shared" si="88"/>
        <v>-4.3859649122807015E-3</v>
      </c>
    </row>
    <row r="362" spans="1:14" x14ac:dyDescent="0.2">
      <c r="A362" s="45"/>
      <c r="B362" s="42" t="s">
        <v>339</v>
      </c>
      <c r="C362" s="39">
        <v>0</v>
      </c>
      <c r="D362" s="7">
        <v>1</v>
      </c>
      <c r="E362" s="7">
        <v>0</v>
      </c>
      <c r="F362" s="7">
        <v>0</v>
      </c>
      <c r="G362" s="8" t="str">
        <f t="shared" si="83"/>
        <v/>
      </c>
      <c r="H362" s="8">
        <f t="shared" si="84"/>
        <v>4.3859649122807015E-3</v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>
        <f t="shared" si="90"/>
        <v>-1</v>
      </c>
      <c r="M362" s="8" t="str">
        <f t="shared" si="87"/>
        <v/>
      </c>
      <c r="N362" s="34">
        <f t="shared" si="88"/>
        <v>-4.3859649122807015E-3</v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4</v>
      </c>
      <c r="E363" s="35">
        <v>0</v>
      </c>
      <c r="F363" s="35">
        <v>0</v>
      </c>
      <c r="G363" s="36" t="str">
        <f t="shared" si="83"/>
        <v/>
      </c>
      <c r="H363" s="36">
        <f t="shared" si="84"/>
        <v>1.7543859649122806E-2</v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>
        <f t="shared" si="90"/>
        <v>-1</v>
      </c>
      <c r="M363" s="36" t="str">
        <f t="shared" si="87"/>
        <v/>
      </c>
      <c r="N363" s="37">
        <f t="shared" si="88"/>
        <v>-1.7543859649122806E-2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2242</v>
      </c>
      <c r="D371" s="29">
        <f>SUM(D372:D604)</f>
        <v>1886</v>
      </c>
      <c r="E371" s="29">
        <f>SUM(E372:E604)</f>
        <v>1611</v>
      </c>
      <c r="F371" s="29">
        <f>SUM(F372:F604)</f>
        <v>1574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-0.28144513826940232</v>
      </c>
      <c r="L371" s="30">
        <f>+IF(AND(D371=0,F371=0),"",IF(D371=0,1,IF(F371=0,-1,(F371-D371)/D371)))</f>
        <v>-0.16542948038176034</v>
      </c>
      <c r="M371" s="30">
        <f t="shared" ref="M371:M434" si="95">+IF(OR(AND(G371=""),(K371="")),"",G371*K371)</f>
        <v>-0.28144513826940232</v>
      </c>
      <c r="N371" s="30">
        <f t="shared" ref="N371:N434" si="96">+IF(OR(AND(H371=""),(L371="")),"",H371*L371)</f>
        <v>-0.16542948038176034</v>
      </c>
    </row>
    <row r="372" spans="1:14" x14ac:dyDescent="0.2">
      <c r="A372" s="45"/>
      <c r="B372" s="41" t="s">
        <v>341</v>
      </c>
      <c r="C372" s="38">
        <v>8</v>
      </c>
      <c r="D372" s="31">
        <v>2</v>
      </c>
      <c r="E372" s="31">
        <v>15</v>
      </c>
      <c r="F372" s="31">
        <v>13</v>
      </c>
      <c r="G372" s="32">
        <f t="shared" si="91"/>
        <v>3.5682426404995541E-3</v>
      </c>
      <c r="H372" s="32">
        <f t="shared" si="92"/>
        <v>1.0604453870625664E-3</v>
      </c>
      <c r="I372" s="32">
        <f t="shared" si="93"/>
        <v>9.3109869646182501E-3</v>
      </c>
      <c r="J372" s="32">
        <f t="shared" si="94"/>
        <v>8.2592121982210925E-3</v>
      </c>
      <c r="K372" s="32">
        <f t="shared" ref="K372:K435" si="97">+IF(AND(C372=0,E372=0)," ",IF(C372=0,1,IF(E372=0,-1,(E372-C372)/C372)))</f>
        <v>0.875</v>
      </c>
      <c r="L372" s="32">
        <f t="shared" ref="L372:L435" si="98">+IF(AND(D372=0,F372=0)," ",IF(D372=0,1,IF(F372=0,-1,(F372-D372)/D372)))</f>
        <v>5.5</v>
      </c>
      <c r="M372" s="32">
        <f t="shared" si="95"/>
        <v>3.1222123104371097E-3</v>
      </c>
      <c r="N372" s="33">
        <f t="shared" si="96"/>
        <v>5.8324496288441148E-3</v>
      </c>
    </row>
    <row r="373" spans="1:14" x14ac:dyDescent="0.2">
      <c r="A373" s="45"/>
      <c r="B373" s="42" t="s">
        <v>342</v>
      </c>
      <c r="C373" s="39">
        <v>37</v>
      </c>
      <c r="D373" s="7">
        <v>51</v>
      </c>
      <c r="E373" s="7">
        <v>22</v>
      </c>
      <c r="F373" s="7">
        <v>10</v>
      </c>
      <c r="G373" s="8">
        <f t="shared" si="91"/>
        <v>1.6503122212310439E-2</v>
      </c>
      <c r="H373" s="8">
        <f t="shared" si="92"/>
        <v>2.7041357370095439E-2</v>
      </c>
      <c r="I373" s="8">
        <f t="shared" si="93"/>
        <v>1.3656114214773432E-2</v>
      </c>
      <c r="J373" s="8">
        <f t="shared" si="94"/>
        <v>6.3532401524777635E-3</v>
      </c>
      <c r="K373" s="8">
        <f t="shared" si="97"/>
        <v>-0.40540540540540543</v>
      </c>
      <c r="L373" s="8">
        <f t="shared" si="98"/>
        <v>-0.80392156862745101</v>
      </c>
      <c r="M373" s="8">
        <f t="shared" si="95"/>
        <v>-6.6904549509366647E-3</v>
      </c>
      <c r="N373" s="34">
        <f t="shared" si="96"/>
        <v>-2.1739130434782608E-2</v>
      </c>
    </row>
    <row r="374" spans="1:14" x14ac:dyDescent="0.2">
      <c r="A374" s="45"/>
      <c r="B374" s="42" t="s">
        <v>343</v>
      </c>
      <c r="C374" s="39">
        <v>4</v>
      </c>
      <c r="D374" s="7">
        <v>2</v>
      </c>
      <c r="E374" s="7">
        <v>3</v>
      </c>
      <c r="F374" s="7">
        <v>0</v>
      </c>
      <c r="G374" s="8">
        <f t="shared" si="91"/>
        <v>1.7841213202497771E-3</v>
      </c>
      <c r="H374" s="8">
        <f t="shared" si="92"/>
        <v>1.0604453870625664E-3</v>
      </c>
      <c r="I374" s="8">
        <f t="shared" si="93"/>
        <v>1.8621973929236499E-3</v>
      </c>
      <c r="J374" s="8" t="str">
        <f t="shared" si="94"/>
        <v/>
      </c>
      <c r="K374" s="8">
        <f t="shared" si="97"/>
        <v>-0.25</v>
      </c>
      <c r="L374" s="8">
        <f t="shared" si="98"/>
        <v>-1</v>
      </c>
      <c r="M374" s="8">
        <f t="shared" si="95"/>
        <v>-4.4603033006244426E-4</v>
      </c>
      <c r="N374" s="34">
        <f t="shared" si="96"/>
        <v>-1.0604453870625664E-3</v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62</v>
      </c>
      <c r="D377" s="7">
        <v>27</v>
      </c>
      <c r="E377" s="7">
        <v>87</v>
      </c>
      <c r="F377" s="7">
        <v>47</v>
      </c>
      <c r="G377" s="8">
        <f t="shared" si="91"/>
        <v>2.7653880463871544E-2</v>
      </c>
      <c r="H377" s="8">
        <f t="shared" si="92"/>
        <v>1.4316012725344645E-2</v>
      </c>
      <c r="I377" s="8">
        <f t="shared" si="93"/>
        <v>5.4003724394785846E-2</v>
      </c>
      <c r="J377" s="8">
        <f t="shared" si="94"/>
        <v>2.9860228716645489E-2</v>
      </c>
      <c r="K377" s="8">
        <f t="shared" si="97"/>
        <v>0.40322580645161288</v>
      </c>
      <c r="L377" s="8">
        <f t="shared" si="98"/>
        <v>0.7407407407407407</v>
      </c>
      <c r="M377" s="8">
        <f t="shared" si="95"/>
        <v>1.1150758251561105E-2</v>
      </c>
      <c r="N377" s="34">
        <f t="shared" si="96"/>
        <v>1.0604453870625662E-2</v>
      </c>
    </row>
    <row r="378" spans="1:14" x14ac:dyDescent="0.2">
      <c r="A378" s="45"/>
      <c r="B378" s="42" t="s">
        <v>347</v>
      </c>
      <c r="C378" s="39">
        <v>2</v>
      </c>
      <c r="D378" s="7">
        <v>1</v>
      </c>
      <c r="E378" s="7">
        <v>3</v>
      </c>
      <c r="F378" s="7">
        <v>1</v>
      </c>
      <c r="G378" s="8">
        <f t="shared" si="91"/>
        <v>8.9206066012488853E-4</v>
      </c>
      <c r="H378" s="8">
        <f t="shared" si="92"/>
        <v>5.3022269353128319E-4</v>
      </c>
      <c r="I378" s="8">
        <f t="shared" si="93"/>
        <v>1.8621973929236499E-3</v>
      </c>
      <c r="J378" s="8">
        <f t="shared" si="94"/>
        <v>6.3532401524777639E-4</v>
      </c>
      <c r="K378" s="8">
        <f t="shared" si="97"/>
        <v>0.5</v>
      </c>
      <c r="L378" s="8">
        <f t="shared" si="98"/>
        <v>0</v>
      </c>
      <c r="M378" s="8">
        <f t="shared" si="95"/>
        <v>4.4603033006244426E-4</v>
      </c>
      <c r="N378" s="34">
        <f t="shared" si="96"/>
        <v>0</v>
      </c>
    </row>
    <row r="379" spans="1:14" x14ac:dyDescent="0.2">
      <c r="A379" s="45"/>
      <c r="B379" s="42" t="s">
        <v>348</v>
      </c>
      <c r="C379" s="39">
        <v>3</v>
      </c>
      <c r="D379" s="7">
        <v>4</v>
      </c>
      <c r="E379" s="7">
        <v>3</v>
      </c>
      <c r="F379" s="7">
        <v>0</v>
      </c>
      <c r="G379" s="8">
        <f t="shared" si="91"/>
        <v>1.3380909901873326E-3</v>
      </c>
      <c r="H379" s="8">
        <f t="shared" si="92"/>
        <v>2.1208907741251328E-3</v>
      </c>
      <c r="I379" s="8">
        <f t="shared" si="93"/>
        <v>1.8621973929236499E-3</v>
      </c>
      <c r="J379" s="8" t="str">
        <f t="shared" si="94"/>
        <v/>
      </c>
      <c r="K379" s="8">
        <f t="shared" si="97"/>
        <v>0</v>
      </c>
      <c r="L379" s="8">
        <f t="shared" si="98"/>
        <v>-1</v>
      </c>
      <c r="M379" s="8">
        <f t="shared" si="95"/>
        <v>0</v>
      </c>
      <c r="N379" s="34">
        <f t="shared" si="96"/>
        <v>-2.1208907741251328E-3</v>
      </c>
    </row>
    <row r="380" spans="1:14" x14ac:dyDescent="0.2">
      <c r="A380" s="45"/>
      <c r="B380" s="42" t="s">
        <v>349</v>
      </c>
      <c r="C380" s="39">
        <v>26</v>
      </c>
      <c r="D380" s="7">
        <v>18</v>
      </c>
      <c r="E380" s="7">
        <v>11</v>
      </c>
      <c r="F380" s="7">
        <v>3</v>
      </c>
      <c r="G380" s="8">
        <f t="shared" si="91"/>
        <v>1.159678858162355E-2</v>
      </c>
      <c r="H380" s="8">
        <f t="shared" si="92"/>
        <v>9.5440084835630972E-3</v>
      </c>
      <c r="I380" s="8">
        <f t="shared" si="93"/>
        <v>6.8280571073867161E-3</v>
      </c>
      <c r="J380" s="8">
        <f t="shared" si="94"/>
        <v>1.9059720457433292E-3</v>
      </c>
      <c r="K380" s="8">
        <f t="shared" si="97"/>
        <v>-0.57692307692307687</v>
      </c>
      <c r="L380" s="8">
        <f t="shared" si="98"/>
        <v>-0.83333333333333337</v>
      </c>
      <c r="M380" s="8">
        <f t="shared" si="95"/>
        <v>-6.6904549509366629E-3</v>
      </c>
      <c r="N380" s="34">
        <f t="shared" si="96"/>
        <v>-7.953340402969248E-3</v>
      </c>
    </row>
    <row r="381" spans="1:14" x14ac:dyDescent="0.2">
      <c r="A381" s="45"/>
      <c r="B381" s="42" t="s">
        <v>350</v>
      </c>
      <c r="C381" s="39">
        <v>1</v>
      </c>
      <c r="D381" s="7">
        <v>1</v>
      </c>
      <c r="E381" s="7">
        <v>0</v>
      </c>
      <c r="F381" s="7">
        <v>0</v>
      </c>
      <c r="G381" s="8">
        <f t="shared" si="91"/>
        <v>4.4603033006244426E-4</v>
      </c>
      <c r="H381" s="8">
        <f t="shared" si="92"/>
        <v>5.3022269353128319E-4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-4.4603033006244426E-4</v>
      </c>
      <c r="N381" s="34">
        <f t="shared" si="96"/>
        <v>-5.3022269353128319E-4</v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127</v>
      </c>
      <c r="D383" s="7">
        <v>79</v>
      </c>
      <c r="E383" s="7">
        <v>138</v>
      </c>
      <c r="F383" s="7">
        <v>111</v>
      </c>
      <c r="G383" s="8">
        <f t="shared" si="91"/>
        <v>5.6645851917930416E-2</v>
      </c>
      <c r="H383" s="8">
        <f t="shared" si="92"/>
        <v>4.1887592788971369E-2</v>
      </c>
      <c r="I383" s="8">
        <f t="shared" si="93"/>
        <v>8.5661080074487903E-2</v>
      </c>
      <c r="J383" s="8">
        <f t="shared" si="94"/>
        <v>7.0520965692503171E-2</v>
      </c>
      <c r="K383" s="8">
        <f t="shared" si="97"/>
        <v>8.6614173228346455E-2</v>
      </c>
      <c r="L383" s="8">
        <f t="shared" si="98"/>
        <v>0.4050632911392405</v>
      </c>
      <c r="M383" s="8">
        <f t="shared" si="95"/>
        <v>4.9063336306868861E-3</v>
      </c>
      <c r="N383" s="34">
        <f t="shared" si="96"/>
        <v>1.6967126193001062E-2</v>
      </c>
    </row>
    <row r="384" spans="1:14" x14ac:dyDescent="0.2">
      <c r="A384" s="45"/>
      <c r="B384" s="42" t="s">
        <v>353</v>
      </c>
      <c r="C384" s="39">
        <v>14</v>
      </c>
      <c r="D384" s="7">
        <v>7</v>
      </c>
      <c r="E384" s="7">
        <v>13</v>
      </c>
      <c r="F384" s="7">
        <v>1</v>
      </c>
      <c r="G384" s="8">
        <f t="shared" si="91"/>
        <v>6.2444246208742194E-3</v>
      </c>
      <c r="H384" s="8">
        <f t="shared" si="92"/>
        <v>3.711558854718982E-3</v>
      </c>
      <c r="I384" s="8">
        <f t="shared" si="93"/>
        <v>8.0695220360024831E-3</v>
      </c>
      <c r="J384" s="8">
        <f t="shared" si="94"/>
        <v>6.3532401524777639E-4</v>
      </c>
      <c r="K384" s="8">
        <f t="shared" si="97"/>
        <v>-7.1428571428571425E-2</v>
      </c>
      <c r="L384" s="8">
        <f t="shared" si="98"/>
        <v>-0.8571428571428571</v>
      </c>
      <c r="M384" s="8">
        <f t="shared" si="95"/>
        <v>-4.4603033006244421E-4</v>
      </c>
      <c r="N384" s="34">
        <f t="shared" si="96"/>
        <v>-3.1813361611876985E-3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9</v>
      </c>
      <c r="D386" s="7">
        <v>0</v>
      </c>
      <c r="E386" s="7">
        <v>10</v>
      </c>
      <c r="F386" s="7">
        <v>0</v>
      </c>
      <c r="G386" s="8">
        <f t="shared" si="91"/>
        <v>4.0142729705619981E-3</v>
      </c>
      <c r="H386" s="8" t="str">
        <f t="shared" si="92"/>
        <v/>
      </c>
      <c r="I386" s="8">
        <f t="shared" si="93"/>
        <v>6.2073246430788334E-3</v>
      </c>
      <c r="J386" s="8" t="str">
        <f t="shared" si="94"/>
        <v/>
      </c>
      <c r="K386" s="8">
        <f t="shared" si="97"/>
        <v>0.1111111111111111</v>
      </c>
      <c r="L386" s="8" t="str">
        <f t="shared" si="98"/>
        <v xml:space="preserve"> </v>
      </c>
      <c r="M386" s="8">
        <f t="shared" si="95"/>
        <v>4.4603033006244421E-4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4</v>
      </c>
      <c r="D387" s="7">
        <v>2</v>
      </c>
      <c r="E387" s="7">
        <v>8</v>
      </c>
      <c r="F387" s="7">
        <v>1</v>
      </c>
      <c r="G387" s="8">
        <f t="shared" si="91"/>
        <v>1.7841213202497771E-3</v>
      </c>
      <c r="H387" s="8">
        <f t="shared" si="92"/>
        <v>1.0604453870625664E-3</v>
      </c>
      <c r="I387" s="8">
        <f t="shared" si="93"/>
        <v>4.9658597144630664E-3</v>
      </c>
      <c r="J387" s="8">
        <f t="shared" si="94"/>
        <v>6.3532401524777639E-4</v>
      </c>
      <c r="K387" s="8">
        <f t="shared" si="97"/>
        <v>1</v>
      </c>
      <c r="L387" s="8">
        <f t="shared" si="98"/>
        <v>-0.5</v>
      </c>
      <c r="M387" s="8">
        <f t="shared" si="95"/>
        <v>1.7841213202497771E-3</v>
      </c>
      <c r="N387" s="34">
        <f t="shared" si="96"/>
        <v>-5.3022269353128319E-4</v>
      </c>
    </row>
    <row r="388" spans="1:14" x14ac:dyDescent="0.2">
      <c r="A388" s="45"/>
      <c r="B388" s="42" t="s">
        <v>357</v>
      </c>
      <c r="C388" s="39">
        <v>2</v>
      </c>
      <c r="D388" s="7">
        <v>3</v>
      </c>
      <c r="E388" s="7">
        <v>9</v>
      </c>
      <c r="F388" s="7">
        <v>10</v>
      </c>
      <c r="G388" s="8">
        <f t="shared" si="91"/>
        <v>8.9206066012488853E-4</v>
      </c>
      <c r="H388" s="8">
        <f t="shared" si="92"/>
        <v>1.5906680805938495E-3</v>
      </c>
      <c r="I388" s="8">
        <f t="shared" si="93"/>
        <v>5.5865921787709499E-3</v>
      </c>
      <c r="J388" s="8">
        <f t="shared" si="94"/>
        <v>6.3532401524777635E-3</v>
      </c>
      <c r="K388" s="8">
        <f t="shared" si="97"/>
        <v>3.5</v>
      </c>
      <c r="L388" s="8">
        <f t="shared" si="98"/>
        <v>2.3333333333333335</v>
      </c>
      <c r="M388" s="8">
        <f t="shared" si="95"/>
        <v>3.1222123104371097E-3</v>
      </c>
      <c r="N388" s="34">
        <f t="shared" si="96"/>
        <v>3.7115588547189824E-3</v>
      </c>
    </row>
    <row r="389" spans="1:14" x14ac:dyDescent="0.2">
      <c r="A389" s="45"/>
      <c r="B389" s="42" t="s">
        <v>358</v>
      </c>
      <c r="C389" s="39">
        <v>0</v>
      </c>
      <c r="D389" s="7">
        <v>2</v>
      </c>
      <c r="E389" s="7">
        <v>0</v>
      </c>
      <c r="F389" s="7">
        <v>0</v>
      </c>
      <c r="G389" s="8" t="str">
        <f t="shared" si="91"/>
        <v/>
      </c>
      <c r="H389" s="8">
        <f t="shared" si="92"/>
        <v>1.0604453870625664E-3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34">
        <f t="shared" si="96"/>
        <v>-1.0604453870625664E-3</v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121</v>
      </c>
      <c r="D391" s="7">
        <v>38</v>
      </c>
      <c r="E391" s="7">
        <v>194</v>
      </c>
      <c r="F391" s="7">
        <v>110</v>
      </c>
      <c r="G391" s="8">
        <f t="shared" si="91"/>
        <v>5.3969669937555753E-2</v>
      </c>
      <c r="H391" s="8">
        <f t="shared" si="92"/>
        <v>2.0148462354188761E-2</v>
      </c>
      <c r="I391" s="8">
        <f t="shared" si="93"/>
        <v>0.12042209807572936</v>
      </c>
      <c r="J391" s="8">
        <f t="shared" si="94"/>
        <v>6.9885641677255403E-2</v>
      </c>
      <c r="K391" s="8">
        <f t="shared" si="97"/>
        <v>0.60330578512396693</v>
      </c>
      <c r="L391" s="8">
        <f t="shared" si="98"/>
        <v>1.8947368421052631</v>
      </c>
      <c r="M391" s="8">
        <f t="shared" si="95"/>
        <v>3.2560214094558428E-2</v>
      </c>
      <c r="N391" s="34">
        <f t="shared" si="96"/>
        <v>3.8176033934252389E-2</v>
      </c>
    </row>
    <row r="392" spans="1:14" x14ac:dyDescent="0.2">
      <c r="A392" s="45"/>
      <c r="B392" s="42" t="s">
        <v>361</v>
      </c>
      <c r="C392" s="39">
        <v>3</v>
      </c>
      <c r="D392" s="7">
        <v>0</v>
      </c>
      <c r="E392" s="7">
        <v>0</v>
      </c>
      <c r="F392" s="7">
        <v>1</v>
      </c>
      <c r="G392" s="8">
        <f t="shared" si="91"/>
        <v>1.3380909901873326E-3</v>
      </c>
      <c r="H392" s="8" t="str">
        <f t="shared" si="92"/>
        <v/>
      </c>
      <c r="I392" s="8" t="str">
        <f t="shared" si="93"/>
        <v/>
      </c>
      <c r="J392" s="8">
        <f t="shared" si="94"/>
        <v>6.3532401524777639E-4</v>
      </c>
      <c r="K392" s="8">
        <f t="shared" si="97"/>
        <v>-1</v>
      </c>
      <c r="L392" s="8">
        <f t="shared" si="98"/>
        <v>1</v>
      </c>
      <c r="M392" s="8">
        <f t="shared" si="95"/>
        <v>-1.3380909901873326E-3</v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4</v>
      </c>
      <c r="E394" s="7">
        <v>1</v>
      </c>
      <c r="F394" s="7">
        <v>13</v>
      </c>
      <c r="G394" s="8" t="str">
        <f t="shared" si="91"/>
        <v/>
      </c>
      <c r="H394" s="8">
        <f t="shared" si="92"/>
        <v>2.1208907741251328E-3</v>
      </c>
      <c r="I394" s="8">
        <f t="shared" si="93"/>
        <v>6.207324643078833E-4</v>
      </c>
      <c r="J394" s="8">
        <f t="shared" si="94"/>
        <v>8.2592121982210925E-3</v>
      </c>
      <c r="K394" s="8">
        <f t="shared" si="97"/>
        <v>1</v>
      </c>
      <c r="L394" s="8">
        <f t="shared" si="98"/>
        <v>2.25</v>
      </c>
      <c r="M394" s="8" t="str">
        <f t="shared" si="95"/>
        <v/>
      </c>
      <c r="N394" s="34">
        <f t="shared" si="96"/>
        <v>4.7720042417815486E-3</v>
      </c>
    </row>
    <row r="395" spans="1:14" x14ac:dyDescent="0.2">
      <c r="A395" s="45"/>
      <c r="B395" s="42" t="s">
        <v>364</v>
      </c>
      <c r="C395" s="39">
        <v>70</v>
      </c>
      <c r="D395" s="7">
        <v>401</v>
      </c>
      <c r="E395" s="7">
        <v>69</v>
      </c>
      <c r="F395" s="7">
        <v>305</v>
      </c>
      <c r="G395" s="8">
        <f t="shared" si="91"/>
        <v>3.1222123104371096E-2</v>
      </c>
      <c r="H395" s="8">
        <f t="shared" si="92"/>
        <v>0.21261930010604455</v>
      </c>
      <c r="I395" s="8">
        <f t="shared" si="93"/>
        <v>4.2830540037243951E-2</v>
      </c>
      <c r="J395" s="8">
        <f t="shared" si="94"/>
        <v>0.1937738246505718</v>
      </c>
      <c r="K395" s="8">
        <f t="shared" si="97"/>
        <v>-1.4285714285714285E-2</v>
      </c>
      <c r="L395" s="8">
        <f t="shared" si="98"/>
        <v>-0.23940149625935161</v>
      </c>
      <c r="M395" s="8">
        <f t="shared" si="95"/>
        <v>-4.4603033006244421E-4</v>
      </c>
      <c r="N395" s="34">
        <f t="shared" si="96"/>
        <v>-5.0901378579003183E-2</v>
      </c>
    </row>
    <row r="396" spans="1:14" x14ac:dyDescent="0.2">
      <c r="A396" s="45"/>
      <c r="B396" s="42" t="s">
        <v>365</v>
      </c>
      <c r="C396" s="39">
        <v>6</v>
      </c>
      <c r="D396" s="7">
        <v>7</v>
      </c>
      <c r="E396" s="7">
        <v>5</v>
      </c>
      <c r="F396" s="7">
        <v>8</v>
      </c>
      <c r="G396" s="8">
        <f t="shared" si="91"/>
        <v>2.6761819803746653E-3</v>
      </c>
      <c r="H396" s="8">
        <f t="shared" si="92"/>
        <v>3.711558854718982E-3</v>
      </c>
      <c r="I396" s="8">
        <f t="shared" si="93"/>
        <v>3.1036623215394167E-3</v>
      </c>
      <c r="J396" s="8">
        <f t="shared" si="94"/>
        <v>5.0825921219822112E-3</v>
      </c>
      <c r="K396" s="8">
        <f t="shared" si="97"/>
        <v>-0.16666666666666666</v>
      </c>
      <c r="L396" s="8">
        <f t="shared" si="98"/>
        <v>0.14285714285714285</v>
      </c>
      <c r="M396" s="8">
        <f t="shared" si="95"/>
        <v>-4.4603033006244421E-4</v>
      </c>
      <c r="N396" s="34">
        <f t="shared" si="96"/>
        <v>5.3022269353128308E-4</v>
      </c>
    </row>
    <row r="397" spans="1:14" x14ac:dyDescent="0.2">
      <c r="A397" s="45"/>
      <c r="B397" s="42" t="s">
        <v>366</v>
      </c>
      <c r="C397" s="39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5.3022269353128319E-4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34">
        <f t="shared" si="96"/>
        <v>-5.3022269353128319E-4</v>
      </c>
    </row>
    <row r="398" spans="1:14" x14ac:dyDescent="0.2">
      <c r="A398" s="45"/>
      <c r="B398" s="42" t="s">
        <v>367</v>
      </c>
      <c r="C398" s="39">
        <v>1</v>
      </c>
      <c r="D398" s="7">
        <v>0</v>
      </c>
      <c r="E398" s="7">
        <v>2</v>
      </c>
      <c r="F398" s="7">
        <v>0</v>
      </c>
      <c r="G398" s="8">
        <f t="shared" si="91"/>
        <v>4.4603033006244426E-4</v>
      </c>
      <c r="H398" s="8" t="str">
        <f t="shared" si="92"/>
        <v/>
      </c>
      <c r="I398" s="8">
        <f t="shared" si="93"/>
        <v>1.2414649286157666E-3</v>
      </c>
      <c r="J398" s="8" t="str">
        <f t="shared" si="94"/>
        <v/>
      </c>
      <c r="K398" s="8">
        <f t="shared" si="97"/>
        <v>1</v>
      </c>
      <c r="L398" s="8" t="str">
        <f t="shared" si="98"/>
        <v xml:space="preserve"> </v>
      </c>
      <c r="M398" s="8">
        <f t="shared" si="95"/>
        <v>4.4603033006244426E-4</v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1</v>
      </c>
      <c r="D401" s="7">
        <v>2</v>
      </c>
      <c r="E401" s="7">
        <v>0</v>
      </c>
      <c r="F401" s="7">
        <v>0</v>
      </c>
      <c r="G401" s="8">
        <f t="shared" si="91"/>
        <v>4.4603033006244426E-4</v>
      </c>
      <c r="H401" s="8">
        <f t="shared" si="92"/>
        <v>1.0604453870625664E-3</v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>
        <f t="shared" si="98"/>
        <v>-1</v>
      </c>
      <c r="M401" s="8">
        <f t="shared" si="95"/>
        <v>-4.4603033006244426E-4</v>
      </c>
      <c r="N401" s="34">
        <f t="shared" si="96"/>
        <v>-1.0604453870625664E-3</v>
      </c>
    </row>
    <row r="402" spans="1:14" x14ac:dyDescent="0.2">
      <c r="A402" s="45"/>
      <c r="B402" s="42" t="s">
        <v>371</v>
      </c>
      <c r="C402" s="39">
        <v>0</v>
      </c>
      <c r="D402" s="7">
        <v>2</v>
      </c>
      <c r="E402" s="7">
        <v>3</v>
      </c>
      <c r="F402" s="7">
        <v>0</v>
      </c>
      <c r="G402" s="8" t="str">
        <f t="shared" si="91"/>
        <v/>
      </c>
      <c r="H402" s="8">
        <f t="shared" si="92"/>
        <v>1.0604453870625664E-3</v>
      </c>
      <c r="I402" s="8">
        <f t="shared" si="93"/>
        <v>1.8621973929236499E-3</v>
      </c>
      <c r="J402" s="8" t="str">
        <f t="shared" si="94"/>
        <v/>
      </c>
      <c r="K402" s="8">
        <f t="shared" si="97"/>
        <v>1</v>
      </c>
      <c r="L402" s="8">
        <f t="shared" si="98"/>
        <v>-1</v>
      </c>
      <c r="M402" s="8" t="str">
        <f t="shared" si="95"/>
        <v/>
      </c>
      <c r="N402" s="34">
        <f t="shared" si="96"/>
        <v>-1.0604453870625664E-3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5.3022269353128319E-4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34">
        <f t="shared" si="96"/>
        <v>-5.3022269353128319E-4</v>
      </c>
    </row>
    <row r="405" spans="1:14" ht="25.5" x14ac:dyDescent="0.2">
      <c r="A405" s="45"/>
      <c r="B405" s="42" t="s">
        <v>374</v>
      </c>
      <c r="C405" s="39">
        <v>23</v>
      </c>
      <c r="D405" s="7">
        <v>16</v>
      </c>
      <c r="E405" s="7">
        <v>1</v>
      </c>
      <c r="F405" s="7">
        <v>10</v>
      </c>
      <c r="G405" s="8">
        <f t="shared" si="91"/>
        <v>1.0258697591436218E-2</v>
      </c>
      <c r="H405" s="8">
        <f t="shared" si="92"/>
        <v>8.483563096500531E-3</v>
      </c>
      <c r="I405" s="8">
        <f t="shared" si="93"/>
        <v>6.207324643078833E-4</v>
      </c>
      <c r="J405" s="8">
        <f t="shared" si="94"/>
        <v>6.3532401524777635E-3</v>
      </c>
      <c r="K405" s="8">
        <f t="shared" si="97"/>
        <v>-0.95652173913043481</v>
      </c>
      <c r="L405" s="8">
        <f t="shared" si="98"/>
        <v>-0.375</v>
      </c>
      <c r="M405" s="8">
        <f t="shared" si="95"/>
        <v>-9.8126672613737739E-3</v>
      </c>
      <c r="N405" s="34">
        <f t="shared" si="96"/>
        <v>-3.1813361611876994E-3</v>
      </c>
    </row>
    <row r="406" spans="1:14" x14ac:dyDescent="0.2">
      <c r="A406" s="45"/>
      <c r="B406" s="42" t="s">
        <v>375</v>
      </c>
      <c r="C406" s="39">
        <v>29</v>
      </c>
      <c r="D406" s="7">
        <v>8</v>
      </c>
      <c r="E406" s="7">
        <v>54</v>
      </c>
      <c r="F406" s="7">
        <v>12</v>
      </c>
      <c r="G406" s="8">
        <f t="shared" si="91"/>
        <v>1.2934879571810883E-2</v>
      </c>
      <c r="H406" s="8">
        <f t="shared" si="92"/>
        <v>4.2417815482502655E-3</v>
      </c>
      <c r="I406" s="8">
        <f t="shared" si="93"/>
        <v>3.3519553072625698E-2</v>
      </c>
      <c r="J406" s="8">
        <f t="shared" si="94"/>
        <v>7.6238881829733167E-3</v>
      </c>
      <c r="K406" s="8">
        <f t="shared" si="97"/>
        <v>0.86206896551724133</v>
      </c>
      <c r="L406" s="8">
        <f t="shared" si="98"/>
        <v>0.5</v>
      </c>
      <c r="M406" s="8">
        <f t="shared" si="95"/>
        <v>1.1150758251561105E-2</v>
      </c>
      <c r="N406" s="34">
        <f t="shared" si="96"/>
        <v>2.1208907741251328E-3</v>
      </c>
    </row>
    <row r="407" spans="1:14" x14ac:dyDescent="0.2">
      <c r="A407" s="45"/>
      <c r="B407" s="42" t="s">
        <v>376</v>
      </c>
      <c r="C407" s="39">
        <v>1</v>
      </c>
      <c r="D407" s="7">
        <v>0</v>
      </c>
      <c r="E407" s="7">
        <v>3</v>
      </c>
      <c r="F407" s="7">
        <v>1</v>
      </c>
      <c r="G407" s="8">
        <f t="shared" si="91"/>
        <v>4.4603033006244426E-4</v>
      </c>
      <c r="H407" s="8" t="str">
        <f t="shared" si="92"/>
        <v/>
      </c>
      <c r="I407" s="8">
        <f t="shared" si="93"/>
        <v>1.8621973929236499E-3</v>
      </c>
      <c r="J407" s="8">
        <f t="shared" si="94"/>
        <v>6.3532401524777639E-4</v>
      </c>
      <c r="K407" s="8">
        <f t="shared" si="97"/>
        <v>2</v>
      </c>
      <c r="L407" s="8">
        <f t="shared" si="98"/>
        <v>1</v>
      </c>
      <c r="M407" s="8">
        <f t="shared" si="95"/>
        <v>8.9206066012488853E-4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10</v>
      </c>
      <c r="D409" s="7">
        <v>0</v>
      </c>
      <c r="E409" s="7">
        <v>2</v>
      </c>
      <c r="F409" s="7">
        <v>0</v>
      </c>
      <c r="G409" s="8">
        <f t="shared" si="91"/>
        <v>4.4603033006244425E-3</v>
      </c>
      <c r="H409" s="8" t="str">
        <f t="shared" si="92"/>
        <v/>
      </c>
      <c r="I409" s="8">
        <f t="shared" si="93"/>
        <v>1.2414649286157666E-3</v>
      </c>
      <c r="J409" s="8" t="str">
        <f t="shared" si="94"/>
        <v/>
      </c>
      <c r="K409" s="8">
        <f t="shared" si="97"/>
        <v>-0.8</v>
      </c>
      <c r="L409" s="8" t="str">
        <f t="shared" si="98"/>
        <v xml:space="preserve"> </v>
      </c>
      <c r="M409" s="8">
        <f t="shared" si="95"/>
        <v>-3.5682426404995541E-3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14</v>
      </c>
      <c r="D410" s="7">
        <v>2</v>
      </c>
      <c r="E410" s="7">
        <v>7</v>
      </c>
      <c r="F410" s="7">
        <v>1</v>
      </c>
      <c r="G410" s="8">
        <f t="shared" si="91"/>
        <v>6.2444246208742194E-3</v>
      </c>
      <c r="H410" s="8">
        <f t="shared" si="92"/>
        <v>1.0604453870625664E-3</v>
      </c>
      <c r="I410" s="8">
        <f t="shared" si="93"/>
        <v>4.3451272501551829E-3</v>
      </c>
      <c r="J410" s="8">
        <f t="shared" si="94"/>
        <v>6.3532401524777639E-4</v>
      </c>
      <c r="K410" s="8">
        <f t="shared" si="97"/>
        <v>-0.5</v>
      </c>
      <c r="L410" s="8">
        <f t="shared" si="98"/>
        <v>-0.5</v>
      </c>
      <c r="M410" s="8">
        <f t="shared" si="95"/>
        <v>-3.1222123104371097E-3</v>
      </c>
      <c r="N410" s="34">
        <f t="shared" si="96"/>
        <v>-5.3022269353128319E-4</v>
      </c>
    </row>
    <row r="411" spans="1:14" x14ac:dyDescent="0.2">
      <c r="A411" s="45"/>
      <c r="B411" s="42" t="s">
        <v>380</v>
      </c>
      <c r="C411" s="39">
        <v>1</v>
      </c>
      <c r="D411" s="7">
        <v>13</v>
      </c>
      <c r="E411" s="7">
        <v>0</v>
      </c>
      <c r="F411" s="7">
        <v>3</v>
      </c>
      <c r="G411" s="8">
        <f t="shared" si="91"/>
        <v>4.4603033006244426E-4</v>
      </c>
      <c r="H411" s="8">
        <f t="shared" si="92"/>
        <v>6.8928950159066809E-3</v>
      </c>
      <c r="I411" s="8" t="str">
        <f t="shared" si="93"/>
        <v/>
      </c>
      <c r="J411" s="8">
        <f t="shared" si="94"/>
        <v>1.9059720457433292E-3</v>
      </c>
      <c r="K411" s="8">
        <f t="shared" si="97"/>
        <v>-1</v>
      </c>
      <c r="L411" s="8">
        <f t="shared" si="98"/>
        <v>-0.76923076923076927</v>
      </c>
      <c r="M411" s="8">
        <f t="shared" si="95"/>
        <v>-4.4603033006244426E-4</v>
      </c>
      <c r="N411" s="34">
        <f t="shared" si="96"/>
        <v>-5.3022269353128317E-3</v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1</v>
      </c>
      <c r="D413" s="7">
        <v>0</v>
      </c>
      <c r="E413" s="7">
        <v>17</v>
      </c>
      <c r="F413" s="7">
        <v>0</v>
      </c>
      <c r="G413" s="8">
        <f t="shared" si="91"/>
        <v>4.4603033006244426E-4</v>
      </c>
      <c r="H413" s="8" t="str">
        <f t="shared" si="92"/>
        <v/>
      </c>
      <c r="I413" s="8">
        <f t="shared" si="93"/>
        <v>1.0552451893234015E-2</v>
      </c>
      <c r="J413" s="8" t="str">
        <f t="shared" si="94"/>
        <v/>
      </c>
      <c r="K413" s="8">
        <f t="shared" si="97"/>
        <v>16</v>
      </c>
      <c r="L413" s="8" t="str">
        <f t="shared" si="98"/>
        <v xml:space="preserve"> </v>
      </c>
      <c r="M413" s="8">
        <f t="shared" si="95"/>
        <v>7.1364852809991082E-3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6.3532401524777639E-4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369</v>
      </c>
      <c r="D419" s="7">
        <v>174</v>
      </c>
      <c r="E419" s="7">
        <v>186</v>
      </c>
      <c r="F419" s="7">
        <v>108</v>
      </c>
      <c r="G419" s="8">
        <f t="shared" si="91"/>
        <v>0.16458519179304193</v>
      </c>
      <c r="H419" s="8">
        <f t="shared" si="92"/>
        <v>9.2258748674443267E-2</v>
      </c>
      <c r="I419" s="8">
        <f t="shared" si="93"/>
        <v>0.1154562383612663</v>
      </c>
      <c r="J419" s="8">
        <f t="shared" si="94"/>
        <v>6.8614993646759853E-2</v>
      </c>
      <c r="K419" s="8">
        <f t="shared" si="97"/>
        <v>-0.49593495934959347</v>
      </c>
      <c r="L419" s="8">
        <f t="shared" si="98"/>
        <v>-0.37931034482758619</v>
      </c>
      <c r="M419" s="8">
        <f t="shared" si="95"/>
        <v>-8.1623550401427297E-2</v>
      </c>
      <c r="N419" s="34">
        <f t="shared" si="96"/>
        <v>-3.4994697773064687E-2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31</v>
      </c>
      <c r="D422" s="7">
        <v>16</v>
      </c>
      <c r="E422" s="7">
        <v>14</v>
      </c>
      <c r="F422" s="7">
        <v>13</v>
      </c>
      <c r="G422" s="8">
        <f t="shared" si="91"/>
        <v>1.3826940231935772E-2</v>
      </c>
      <c r="H422" s="8">
        <f t="shared" si="92"/>
        <v>8.483563096500531E-3</v>
      </c>
      <c r="I422" s="8">
        <f t="shared" si="93"/>
        <v>8.6902545003103657E-3</v>
      </c>
      <c r="J422" s="8">
        <f t="shared" si="94"/>
        <v>8.2592121982210925E-3</v>
      </c>
      <c r="K422" s="8">
        <f t="shared" si="97"/>
        <v>-0.54838709677419351</v>
      </c>
      <c r="L422" s="8">
        <f t="shared" si="98"/>
        <v>-0.1875</v>
      </c>
      <c r="M422" s="8">
        <f t="shared" si="95"/>
        <v>-7.5825156110615518E-3</v>
      </c>
      <c r="N422" s="34">
        <f t="shared" si="96"/>
        <v>-1.5906680805938497E-3</v>
      </c>
    </row>
    <row r="423" spans="1:14" x14ac:dyDescent="0.2">
      <c r="A423" s="45"/>
      <c r="B423" s="42" t="s">
        <v>392</v>
      </c>
      <c r="C423" s="39">
        <v>958</v>
      </c>
      <c r="D423" s="7">
        <v>349</v>
      </c>
      <c r="E423" s="7">
        <v>512</v>
      </c>
      <c r="F423" s="7">
        <v>180</v>
      </c>
      <c r="G423" s="8">
        <f t="shared" si="91"/>
        <v>0.42729705619982161</v>
      </c>
      <c r="H423" s="8">
        <f t="shared" si="92"/>
        <v>0.18504772004241782</v>
      </c>
      <c r="I423" s="8">
        <f t="shared" si="93"/>
        <v>0.31781502172563625</v>
      </c>
      <c r="J423" s="8">
        <f t="shared" si="94"/>
        <v>0.11435832274459974</v>
      </c>
      <c r="K423" s="8">
        <f t="shared" si="97"/>
        <v>-0.46555323590814196</v>
      </c>
      <c r="L423" s="8">
        <f t="shared" si="98"/>
        <v>-0.48424068767908307</v>
      </c>
      <c r="M423" s="8">
        <f t="shared" si="95"/>
        <v>-0.19892952720785015</v>
      </c>
      <c r="N423" s="34">
        <f t="shared" si="96"/>
        <v>-8.9607635206786843E-2</v>
      </c>
    </row>
    <row r="424" spans="1:14" x14ac:dyDescent="0.2">
      <c r="A424" s="45"/>
      <c r="B424" s="42" t="s">
        <v>393</v>
      </c>
      <c r="C424" s="39">
        <v>53</v>
      </c>
      <c r="D424" s="7">
        <v>11</v>
      </c>
      <c r="E424" s="7">
        <v>68</v>
      </c>
      <c r="F424" s="7">
        <v>3</v>
      </c>
      <c r="G424" s="8">
        <f t="shared" si="91"/>
        <v>2.3639607493309546E-2</v>
      </c>
      <c r="H424" s="8">
        <f t="shared" si="92"/>
        <v>5.8324496288441148E-3</v>
      </c>
      <c r="I424" s="8">
        <f t="shared" si="93"/>
        <v>4.2209807572936062E-2</v>
      </c>
      <c r="J424" s="8">
        <f t="shared" si="94"/>
        <v>1.9059720457433292E-3</v>
      </c>
      <c r="K424" s="8">
        <f t="shared" si="97"/>
        <v>0.28301886792452829</v>
      </c>
      <c r="L424" s="8">
        <f t="shared" si="98"/>
        <v>-0.72727272727272729</v>
      </c>
      <c r="M424" s="8">
        <f t="shared" si="95"/>
        <v>6.6904549509366638E-3</v>
      </c>
      <c r="N424" s="34">
        <f t="shared" si="96"/>
        <v>-4.2417815482502655E-3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6.207324643078833E-4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2</v>
      </c>
      <c r="F428" s="7">
        <v>2</v>
      </c>
      <c r="G428" s="8" t="str">
        <f t="shared" si="91"/>
        <v/>
      </c>
      <c r="H428" s="8" t="str">
        <f t="shared" si="92"/>
        <v/>
      </c>
      <c r="I428" s="8">
        <f t="shared" si="93"/>
        <v>1.2414649286157666E-3</v>
      </c>
      <c r="J428" s="8">
        <f t="shared" si="94"/>
        <v>1.2706480304955528E-3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4</v>
      </c>
      <c r="D430" s="7">
        <v>0</v>
      </c>
      <c r="E430" s="7">
        <v>1</v>
      </c>
      <c r="F430" s="7">
        <v>0</v>
      </c>
      <c r="G430" s="8">
        <f t="shared" si="91"/>
        <v>1.7841213202497771E-3</v>
      </c>
      <c r="H430" s="8" t="str">
        <f t="shared" si="92"/>
        <v/>
      </c>
      <c r="I430" s="8">
        <f t="shared" si="93"/>
        <v>6.207324643078833E-4</v>
      </c>
      <c r="J430" s="8" t="str">
        <f t="shared" si="94"/>
        <v/>
      </c>
      <c r="K430" s="8">
        <f t="shared" si="97"/>
        <v>-0.75</v>
      </c>
      <c r="L430" s="8" t="str">
        <f t="shared" si="98"/>
        <v xml:space="preserve"> </v>
      </c>
      <c r="M430" s="8">
        <f t="shared" si="95"/>
        <v>-1.3380909901873328E-3</v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1</v>
      </c>
      <c r="D433" s="7">
        <v>2</v>
      </c>
      <c r="E433" s="7">
        <v>2</v>
      </c>
      <c r="F433" s="7">
        <v>20</v>
      </c>
      <c r="G433" s="8">
        <f t="shared" si="91"/>
        <v>4.4603033006244426E-4</v>
      </c>
      <c r="H433" s="8">
        <f t="shared" si="92"/>
        <v>1.0604453870625664E-3</v>
      </c>
      <c r="I433" s="8">
        <f t="shared" si="93"/>
        <v>1.2414649286157666E-3</v>
      </c>
      <c r="J433" s="8">
        <f t="shared" si="94"/>
        <v>1.2706480304955527E-2</v>
      </c>
      <c r="K433" s="8">
        <f t="shared" si="97"/>
        <v>1</v>
      </c>
      <c r="L433" s="8">
        <f t="shared" si="98"/>
        <v>9</v>
      </c>
      <c r="M433" s="8">
        <f t="shared" si="95"/>
        <v>4.4603033006244426E-4</v>
      </c>
      <c r="N433" s="34">
        <f t="shared" si="96"/>
        <v>9.5440084835630972E-3</v>
      </c>
    </row>
    <row r="434" spans="1:14" x14ac:dyDescent="0.2">
      <c r="A434" s="45"/>
      <c r="B434" s="42" t="s">
        <v>403</v>
      </c>
      <c r="C434" s="39">
        <v>1</v>
      </c>
      <c r="D434" s="7">
        <v>1</v>
      </c>
      <c r="E434" s="7">
        <v>0</v>
      </c>
      <c r="F434" s="7">
        <v>2</v>
      </c>
      <c r="G434" s="8">
        <f t="shared" si="91"/>
        <v>4.4603033006244426E-4</v>
      </c>
      <c r="H434" s="8">
        <f t="shared" si="92"/>
        <v>5.3022269353128319E-4</v>
      </c>
      <c r="I434" s="8" t="str">
        <f t="shared" si="93"/>
        <v/>
      </c>
      <c r="J434" s="8">
        <f t="shared" si="94"/>
        <v>1.2706480304955528E-3</v>
      </c>
      <c r="K434" s="8">
        <f t="shared" si="97"/>
        <v>-1</v>
      </c>
      <c r="L434" s="8">
        <f t="shared" si="98"/>
        <v>1</v>
      </c>
      <c r="M434" s="8">
        <f t="shared" si="95"/>
        <v>-4.4603033006244426E-4</v>
      </c>
      <c r="N434" s="34">
        <f t="shared" si="96"/>
        <v>5.3022269353128319E-4</v>
      </c>
    </row>
    <row r="435" spans="1:14" x14ac:dyDescent="0.2">
      <c r="A435" s="45"/>
      <c r="B435" s="42" t="s">
        <v>404</v>
      </c>
      <c r="C435" s="39">
        <v>79</v>
      </c>
      <c r="D435" s="7">
        <v>48</v>
      </c>
      <c r="E435" s="7">
        <v>74</v>
      </c>
      <c r="F435" s="7">
        <v>42</v>
      </c>
      <c r="G435" s="8">
        <f t="shared" ref="G435:G498" si="99">+IF(C435=0,"",C435/C$371)</f>
        <v>3.5236396074933098E-2</v>
      </c>
      <c r="H435" s="8">
        <f t="shared" ref="H435:H498" si="100">+IF(D435=0,"",D435/D$371)</f>
        <v>2.5450689289501591E-2</v>
      </c>
      <c r="I435" s="8">
        <f t="shared" ref="I435:I498" si="101">+IF(E435=0,"",E435/E$371)</f>
        <v>4.5934202358783364E-2</v>
      </c>
      <c r="J435" s="8">
        <f t="shared" ref="J435:J498" si="102">+IF(F435=0,"",F435/F$371)</f>
        <v>2.6683608640406607E-2</v>
      </c>
      <c r="K435" s="8">
        <f t="shared" si="97"/>
        <v>-6.3291139240506333E-2</v>
      </c>
      <c r="L435" s="8">
        <f t="shared" si="98"/>
        <v>-0.125</v>
      </c>
      <c r="M435" s="8">
        <f t="shared" ref="M435:M498" si="103">+IF(OR(AND(G435=""),(K435="")),"",G435*K435)</f>
        <v>-2.2301516503122217E-3</v>
      </c>
      <c r="N435" s="34">
        <f t="shared" ref="N435:N498" si="104">+IF(OR(AND(H435=""),(L435="")),"",H435*L435)</f>
        <v>-3.1813361611876989E-3</v>
      </c>
    </row>
    <row r="436" spans="1:14" x14ac:dyDescent="0.2">
      <c r="A436" s="45"/>
      <c r="B436" s="42" t="s">
        <v>405</v>
      </c>
      <c r="C436" s="39">
        <v>3</v>
      </c>
      <c r="D436" s="7">
        <v>0</v>
      </c>
      <c r="E436" s="7">
        <v>1</v>
      </c>
      <c r="F436" s="7">
        <v>0</v>
      </c>
      <c r="G436" s="8">
        <f t="shared" si="99"/>
        <v>1.3380909901873326E-3</v>
      </c>
      <c r="H436" s="8" t="str">
        <f t="shared" si="100"/>
        <v/>
      </c>
      <c r="I436" s="8">
        <f t="shared" si="101"/>
        <v>6.207324643078833E-4</v>
      </c>
      <c r="J436" s="8" t="str">
        <f t="shared" si="102"/>
        <v/>
      </c>
      <c r="K436" s="8">
        <f t="shared" ref="K436:K499" si="105">+IF(AND(C436=0,E436=0)," ",IF(C436=0,1,IF(E436=0,-1,(E436-C436)/C436)))</f>
        <v>-0.66666666666666663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-8.9206066012488842E-4</v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18</v>
      </c>
      <c r="D437" s="7">
        <v>3</v>
      </c>
      <c r="E437" s="7">
        <v>6</v>
      </c>
      <c r="F437" s="7">
        <v>9</v>
      </c>
      <c r="G437" s="8">
        <f t="shared" si="99"/>
        <v>8.0285459411239962E-3</v>
      </c>
      <c r="H437" s="8">
        <f t="shared" si="100"/>
        <v>1.5906680805938495E-3</v>
      </c>
      <c r="I437" s="8">
        <f t="shared" si="101"/>
        <v>3.7243947858472998E-3</v>
      </c>
      <c r="J437" s="8">
        <f t="shared" si="102"/>
        <v>5.7179161372299869E-3</v>
      </c>
      <c r="K437" s="8">
        <f t="shared" si="105"/>
        <v>-0.66666666666666663</v>
      </c>
      <c r="L437" s="8">
        <f t="shared" si="106"/>
        <v>2</v>
      </c>
      <c r="M437" s="8">
        <f t="shared" si="103"/>
        <v>-5.3523639607493305E-3</v>
      </c>
      <c r="N437" s="34">
        <f t="shared" si="104"/>
        <v>3.1813361611876989E-3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1</v>
      </c>
      <c r="F438" s="7">
        <v>0</v>
      </c>
      <c r="G438" s="8" t="str">
        <f t="shared" si="99"/>
        <v/>
      </c>
      <c r="H438" s="8" t="str">
        <f t="shared" si="100"/>
        <v/>
      </c>
      <c r="I438" s="8">
        <f t="shared" si="101"/>
        <v>6.207324643078833E-4</v>
      </c>
      <c r="J438" s="8" t="str">
        <f t="shared" si="102"/>
        <v/>
      </c>
      <c r="K438" s="8">
        <f t="shared" si="105"/>
        <v>1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5.3022269353128319E-4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34">
        <f t="shared" si="104"/>
        <v>-5.3022269353128319E-4</v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</v>
      </c>
      <c r="D446" s="7">
        <v>16</v>
      </c>
      <c r="E446" s="7">
        <v>2</v>
      </c>
      <c r="F446" s="7">
        <v>20</v>
      </c>
      <c r="G446" s="8">
        <f t="shared" si="99"/>
        <v>4.4603033006244426E-4</v>
      </c>
      <c r="H446" s="8">
        <f t="shared" si="100"/>
        <v>8.483563096500531E-3</v>
      </c>
      <c r="I446" s="8">
        <f t="shared" si="101"/>
        <v>1.2414649286157666E-3</v>
      </c>
      <c r="J446" s="8">
        <f t="shared" si="102"/>
        <v>1.2706480304955527E-2</v>
      </c>
      <c r="K446" s="8">
        <f t="shared" si="105"/>
        <v>1</v>
      </c>
      <c r="L446" s="8">
        <f t="shared" si="106"/>
        <v>0.25</v>
      </c>
      <c r="M446" s="8">
        <f t="shared" si="103"/>
        <v>4.4603033006244426E-4</v>
      </c>
      <c r="N446" s="34">
        <f t="shared" si="104"/>
        <v>2.1208907741251328E-3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1</v>
      </c>
      <c r="D448" s="7">
        <v>0</v>
      </c>
      <c r="E448" s="7">
        <v>0</v>
      </c>
      <c r="F448" s="7">
        <v>0</v>
      </c>
      <c r="G448" s="8">
        <f t="shared" si="99"/>
        <v>4.4603033006244426E-4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-4.4603033006244426E-4</v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1</v>
      </c>
      <c r="E451" s="7">
        <v>3</v>
      </c>
      <c r="F451" s="7">
        <v>13</v>
      </c>
      <c r="G451" s="8" t="str">
        <f t="shared" si="99"/>
        <v/>
      </c>
      <c r="H451" s="8">
        <f t="shared" si="100"/>
        <v>5.3022269353128319E-4</v>
      </c>
      <c r="I451" s="8">
        <f t="shared" si="101"/>
        <v>1.8621973929236499E-3</v>
      </c>
      <c r="J451" s="8">
        <f t="shared" si="102"/>
        <v>8.2592121982210925E-3</v>
      </c>
      <c r="K451" s="8">
        <f t="shared" si="105"/>
        <v>1</v>
      </c>
      <c r="L451" s="8">
        <f t="shared" si="106"/>
        <v>12</v>
      </c>
      <c r="M451" s="8" t="str">
        <f t="shared" si="103"/>
        <v/>
      </c>
      <c r="N451" s="34">
        <f t="shared" si="104"/>
        <v>6.3626723223753987E-3</v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6</v>
      </c>
      <c r="D455" s="7">
        <v>0</v>
      </c>
      <c r="E455" s="7">
        <v>0</v>
      </c>
      <c r="F455" s="7">
        <v>0</v>
      </c>
      <c r="G455" s="8">
        <f t="shared" si="99"/>
        <v>2.6761819803746653E-3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-2.6761819803746653E-3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1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6.207324643078833E-4</v>
      </c>
      <c r="J457" s="8">
        <f t="shared" si="102"/>
        <v>6.3532401524777639E-4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7</v>
      </c>
      <c r="D470" s="7">
        <v>34</v>
      </c>
      <c r="E470" s="7">
        <v>4</v>
      </c>
      <c r="F470" s="7">
        <v>62</v>
      </c>
      <c r="G470" s="8">
        <f t="shared" si="99"/>
        <v>3.1222123104371097E-3</v>
      </c>
      <c r="H470" s="8">
        <f t="shared" si="100"/>
        <v>1.8027571580063628E-2</v>
      </c>
      <c r="I470" s="8">
        <f t="shared" si="101"/>
        <v>2.4829298572315332E-3</v>
      </c>
      <c r="J470" s="8">
        <f t="shared" si="102"/>
        <v>3.9390088945362133E-2</v>
      </c>
      <c r="K470" s="8">
        <f t="shared" si="105"/>
        <v>-0.42857142857142855</v>
      </c>
      <c r="L470" s="8">
        <f t="shared" si="106"/>
        <v>0.82352941176470584</v>
      </c>
      <c r="M470" s="8">
        <f t="shared" si="103"/>
        <v>-1.3380909901873326E-3</v>
      </c>
      <c r="N470" s="34">
        <f t="shared" si="104"/>
        <v>1.4846235418875928E-2</v>
      </c>
    </row>
    <row r="471" spans="1:14" x14ac:dyDescent="0.2">
      <c r="A471" s="45"/>
      <c r="B471" s="42" t="s">
        <v>440</v>
      </c>
      <c r="C471" s="39">
        <v>8</v>
      </c>
      <c r="D471" s="7">
        <v>34</v>
      </c>
      <c r="E471" s="7">
        <v>1</v>
      </c>
      <c r="F471" s="7">
        <v>1</v>
      </c>
      <c r="G471" s="8">
        <f t="shared" si="99"/>
        <v>3.5682426404995541E-3</v>
      </c>
      <c r="H471" s="8">
        <f t="shared" si="100"/>
        <v>1.8027571580063628E-2</v>
      </c>
      <c r="I471" s="8">
        <f t="shared" si="101"/>
        <v>6.207324643078833E-4</v>
      </c>
      <c r="J471" s="8">
        <f t="shared" si="102"/>
        <v>6.3532401524777639E-4</v>
      </c>
      <c r="K471" s="8">
        <f t="shared" si="105"/>
        <v>-0.875</v>
      </c>
      <c r="L471" s="8">
        <f t="shared" si="106"/>
        <v>-0.97058823529411764</v>
      </c>
      <c r="M471" s="8">
        <f t="shared" si="103"/>
        <v>-3.1222123104371097E-3</v>
      </c>
      <c r="N471" s="34">
        <f t="shared" si="104"/>
        <v>-1.7497348886532343E-2</v>
      </c>
    </row>
    <row r="472" spans="1:14" x14ac:dyDescent="0.2">
      <c r="A472" s="45"/>
      <c r="B472" s="42" t="s">
        <v>441</v>
      </c>
      <c r="C472" s="39">
        <v>3</v>
      </c>
      <c r="D472" s="7">
        <v>3</v>
      </c>
      <c r="E472" s="7">
        <v>0</v>
      </c>
      <c r="F472" s="7">
        <v>0</v>
      </c>
      <c r="G472" s="8">
        <f t="shared" si="99"/>
        <v>1.3380909901873326E-3</v>
      </c>
      <c r="H472" s="8">
        <f t="shared" si="100"/>
        <v>1.5906680805938495E-3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-1.3380909901873326E-3</v>
      </c>
      <c r="N472" s="34">
        <f t="shared" si="104"/>
        <v>-1.5906680805938495E-3</v>
      </c>
    </row>
    <row r="473" spans="1:14" x14ac:dyDescent="0.2">
      <c r="A473" s="45"/>
      <c r="B473" s="42" t="s">
        <v>442</v>
      </c>
      <c r="C473" s="39">
        <v>1</v>
      </c>
      <c r="D473" s="7">
        <v>6</v>
      </c>
      <c r="E473" s="7">
        <v>7</v>
      </c>
      <c r="F473" s="7">
        <v>6</v>
      </c>
      <c r="G473" s="8">
        <f t="shared" si="99"/>
        <v>4.4603033006244426E-4</v>
      </c>
      <c r="H473" s="8">
        <f t="shared" si="100"/>
        <v>3.1813361611876989E-3</v>
      </c>
      <c r="I473" s="8">
        <f t="shared" si="101"/>
        <v>4.3451272501551829E-3</v>
      </c>
      <c r="J473" s="8">
        <f t="shared" si="102"/>
        <v>3.8119440914866584E-3</v>
      </c>
      <c r="K473" s="8">
        <f t="shared" si="105"/>
        <v>6</v>
      </c>
      <c r="L473" s="8">
        <f t="shared" si="106"/>
        <v>0</v>
      </c>
      <c r="M473" s="8">
        <f t="shared" si="103"/>
        <v>2.6761819803746657E-3</v>
      </c>
      <c r="N473" s="34">
        <f t="shared" si="104"/>
        <v>0</v>
      </c>
    </row>
    <row r="474" spans="1:14" x14ac:dyDescent="0.2">
      <c r="A474" s="45"/>
      <c r="B474" s="42" t="s">
        <v>443</v>
      </c>
      <c r="C474" s="39">
        <v>0</v>
      </c>
      <c r="D474" s="7">
        <v>9</v>
      </c>
      <c r="E474" s="7">
        <v>0</v>
      </c>
      <c r="F474" s="7">
        <v>0</v>
      </c>
      <c r="G474" s="8" t="str">
        <f t="shared" si="99"/>
        <v/>
      </c>
      <c r="H474" s="8">
        <f t="shared" si="100"/>
        <v>4.7720042417815486E-3</v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>
        <f t="shared" si="106"/>
        <v>-1</v>
      </c>
      <c r="M474" s="8" t="str">
        <f t="shared" si="103"/>
        <v/>
      </c>
      <c r="N474" s="34">
        <f t="shared" si="104"/>
        <v>-4.7720042417815486E-3</v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22</v>
      </c>
      <c r="E476" s="7">
        <v>3</v>
      </c>
      <c r="F476" s="7">
        <v>9</v>
      </c>
      <c r="G476" s="8" t="str">
        <f t="shared" si="99"/>
        <v/>
      </c>
      <c r="H476" s="8">
        <f t="shared" si="100"/>
        <v>1.166489925768823E-2</v>
      </c>
      <c r="I476" s="8">
        <f t="shared" si="101"/>
        <v>1.8621973929236499E-3</v>
      </c>
      <c r="J476" s="8">
        <f t="shared" si="102"/>
        <v>5.7179161372299869E-3</v>
      </c>
      <c r="K476" s="8">
        <f t="shared" si="105"/>
        <v>1</v>
      </c>
      <c r="L476" s="8">
        <f t="shared" si="106"/>
        <v>-0.59090909090909094</v>
      </c>
      <c r="M476" s="8" t="str">
        <f t="shared" si="103"/>
        <v/>
      </c>
      <c r="N476" s="34">
        <f t="shared" si="104"/>
        <v>-6.8928950159066818E-3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2</v>
      </c>
      <c r="D478" s="7">
        <v>1</v>
      </c>
      <c r="E478" s="7">
        <v>0</v>
      </c>
      <c r="F478" s="7">
        <v>0</v>
      </c>
      <c r="G478" s="8">
        <f t="shared" si="99"/>
        <v>8.9206066012488853E-4</v>
      </c>
      <c r="H478" s="8">
        <f t="shared" si="100"/>
        <v>5.3022269353128319E-4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-8.9206066012488853E-4</v>
      </c>
      <c r="N478" s="34">
        <f t="shared" si="104"/>
        <v>-5.3022269353128319E-4</v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14</v>
      </c>
      <c r="E481" s="7">
        <v>0</v>
      </c>
      <c r="F481" s="7">
        <v>11</v>
      </c>
      <c r="G481" s="8" t="str">
        <f t="shared" si="99"/>
        <v/>
      </c>
      <c r="H481" s="8">
        <f t="shared" si="100"/>
        <v>7.423117709437964E-3</v>
      </c>
      <c r="I481" s="8" t="str">
        <f t="shared" si="101"/>
        <v/>
      </c>
      <c r="J481" s="8">
        <f t="shared" si="102"/>
        <v>6.9885641677255401E-3</v>
      </c>
      <c r="K481" s="8" t="str">
        <f t="shared" si="105"/>
        <v xml:space="preserve"> </v>
      </c>
      <c r="L481" s="8">
        <f t="shared" si="106"/>
        <v>-0.21428571428571427</v>
      </c>
      <c r="M481" s="8" t="str">
        <f t="shared" si="103"/>
        <v/>
      </c>
      <c r="N481" s="34">
        <f t="shared" si="104"/>
        <v>-1.5906680805938492E-3</v>
      </c>
    </row>
    <row r="482" spans="1:14" x14ac:dyDescent="0.2">
      <c r="A482" s="45"/>
      <c r="B482" s="42" t="s">
        <v>451</v>
      </c>
      <c r="C482" s="39">
        <v>0</v>
      </c>
      <c r="D482" s="7">
        <v>3</v>
      </c>
      <c r="E482" s="7">
        <v>0</v>
      </c>
      <c r="F482" s="7">
        <v>0</v>
      </c>
      <c r="G482" s="8" t="str">
        <f t="shared" si="99"/>
        <v/>
      </c>
      <c r="H482" s="8">
        <f t="shared" si="100"/>
        <v>1.5906680805938495E-3</v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>
        <f t="shared" si="106"/>
        <v>-1</v>
      </c>
      <c r="M482" s="8" t="str">
        <f t="shared" si="103"/>
        <v/>
      </c>
      <c r="N482" s="34">
        <f t="shared" si="104"/>
        <v>-1.5906680805938495E-3</v>
      </c>
    </row>
    <row r="483" spans="1:14" x14ac:dyDescent="0.2">
      <c r="A483" s="45"/>
      <c r="B483" s="42" t="s">
        <v>452</v>
      </c>
      <c r="C483" s="39">
        <v>1</v>
      </c>
      <c r="D483" s="7">
        <v>21</v>
      </c>
      <c r="E483" s="7">
        <v>0</v>
      </c>
      <c r="F483" s="7">
        <v>8</v>
      </c>
      <c r="G483" s="8">
        <f t="shared" si="99"/>
        <v>4.4603033006244426E-4</v>
      </c>
      <c r="H483" s="8">
        <f t="shared" si="100"/>
        <v>1.1134676564156946E-2</v>
      </c>
      <c r="I483" s="8" t="str">
        <f t="shared" si="101"/>
        <v/>
      </c>
      <c r="J483" s="8">
        <f t="shared" si="102"/>
        <v>5.0825921219822112E-3</v>
      </c>
      <c r="K483" s="8">
        <f t="shared" si="105"/>
        <v>-1</v>
      </c>
      <c r="L483" s="8">
        <f t="shared" si="106"/>
        <v>-0.61904761904761907</v>
      </c>
      <c r="M483" s="8">
        <f t="shared" si="103"/>
        <v>-4.4603033006244426E-4</v>
      </c>
      <c r="N483" s="34">
        <f t="shared" si="104"/>
        <v>-6.8928950159066818E-3</v>
      </c>
    </row>
    <row r="484" spans="1:14" x14ac:dyDescent="0.2">
      <c r="A484" s="45"/>
      <c r="B484" s="42" t="s">
        <v>453</v>
      </c>
      <c r="C484" s="39">
        <v>0</v>
      </c>
      <c r="D484" s="7">
        <v>10</v>
      </c>
      <c r="E484" s="7">
        <v>0</v>
      </c>
      <c r="F484" s="7">
        <v>26</v>
      </c>
      <c r="G484" s="8" t="str">
        <f t="shared" si="99"/>
        <v/>
      </c>
      <c r="H484" s="8">
        <f t="shared" si="100"/>
        <v>5.3022269353128317E-3</v>
      </c>
      <c r="I484" s="8" t="str">
        <f t="shared" si="101"/>
        <v/>
      </c>
      <c r="J484" s="8">
        <f t="shared" si="102"/>
        <v>1.6518424396442185E-2</v>
      </c>
      <c r="K484" s="8" t="str">
        <f t="shared" si="105"/>
        <v xml:space="preserve"> </v>
      </c>
      <c r="L484" s="8">
        <f t="shared" si="106"/>
        <v>1.6</v>
      </c>
      <c r="M484" s="8" t="str">
        <f t="shared" si="103"/>
        <v/>
      </c>
      <c r="N484" s="34">
        <f t="shared" si="104"/>
        <v>8.483563096500531E-3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7</v>
      </c>
      <c r="E486" s="7">
        <v>0</v>
      </c>
      <c r="F486" s="7">
        <v>6</v>
      </c>
      <c r="G486" s="8" t="str">
        <f t="shared" si="99"/>
        <v/>
      </c>
      <c r="H486" s="8">
        <f t="shared" si="100"/>
        <v>3.711558854718982E-3</v>
      </c>
      <c r="I486" s="8" t="str">
        <f t="shared" si="101"/>
        <v/>
      </c>
      <c r="J486" s="8">
        <f t="shared" si="102"/>
        <v>3.8119440914866584E-3</v>
      </c>
      <c r="K486" s="8" t="str">
        <f t="shared" si="105"/>
        <v xml:space="preserve"> </v>
      </c>
      <c r="L486" s="8">
        <f t="shared" si="106"/>
        <v>-0.14285714285714285</v>
      </c>
      <c r="M486" s="8" t="str">
        <f t="shared" si="103"/>
        <v/>
      </c>
      <c r="N486" s="34">
        <f t="shared" si="104"/>
        <v>-5.3022269353128308E-4</v>
      </c>
    </row>
    <row r="487" spans="1:14" ht="25.5" x14ac:dyDescent="0.2">
      <c r="A487" s="45"/>
      <c r="B487" s="42" t="s">
        <v>456</v>
      </c>
      <c r="C487" s="39">
        <v>0</v>
      </c>
      <c r="D487" s="7">
        <v>4</v>
      </c>
      <c r="E487" s="7">
        <v>0</v>
      </c>
      <c r="F487" s="7">
        <v>6</v>
      </c>
      <c r="G487" s="8" t="str">
        <f t="shared" si="99"/>
        <v/>
      </c>
      <c r="H487" s="8">
        <f t="shared" si="100"/>
        <v>2.1208907741251328E-3</v>
      </c>
      <c r="I487" s="8" t="str">
        <f t="shared" si="101"/>
        <v/>
      </c>
      <c r="J487" s="8">
        <f t="shared" si="102"/>
        <v>3.8119440914866584E-3</v>
      </c>
      <c r="K487" s="8" t="str">
        <f t="shared" si="105"/>
        <v xml:space="preserve"> </v>
      </c>
      <c r="L487" s="8">
        <f t="shared" si="106"/>
        <v>0.5</v>
      </c>
      <c r="M487" s="8" t="str">
        <f t="shared" si="103"/>
        <v/>
      </c>
      <c r="N487" s="34">
        <f t="shared" si="104"/>
        <v>1.0604453870625664E-3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1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5.3022269353128319E-4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34">
        <f t="shared" si="104"/>
        <v>-5.3022269353128319E-4</v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5.3022269353128319E-4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34">
        <f t="shared" si="104"/>
        <v>-5.3022269353128319E-4</v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4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2.5412960609911056E-3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1</v>
      </c>
      <c r="D493" s="7">
        <v>40</v>
      </c>
      <c r="E493" s="7">
        <v>0</v>
      </c>
      <c r="F493" s="7">
        <v>18</v>
      </c>
      <c r="G493" s="8">
        <f t="shared" si="99"/>
        <v>4.4603033006244426E-4</v>
      </c>
      <c r="H493" s="8">
        <f t="shared" si="100"/>
        <v>2.1208907741251327E-2</v>
      </c>
      <c r="I493" s="8" t="str">
        <f t="shared" si="101"/>
        <v/>
      </c>
      <c r="J493" s="8">
        <f t="shared" si="102"/>
        <v>1.1435832274459974E-2</v>
      </c>
      <c r="K493" s="8">
        <f t="shared" si="105"/>
        <v>-1</v>
      </c>
      <c r="L493" s="8">
        <f t="shared" si="106"/>
        <v>-0.55000000000000004</v>
      </c>
      <c r="M493" s="8">
        <f t="shared" si="103"/>
        <v>-4.4603033006244426E-4</v>
      </c>
      <c r="N493" s="34">
        <f t="shared" si="104"/>
        <v>-1.1664899257688231E-2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1.2706480304955528E-3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5.3022269353128319E-4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-5.3022269353128319E-4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2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1.2706480304955528E-3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1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5.3022269353128319E-4</v>
      </c>
      <c r="I498" s="8" t="str">
        <f t="shared" si="101"/>
        <v/>
      </c>
      <c r="J498" s="8">
        <f t="shared" si="102"/>
        <v>6.3532401524777639E-4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34">
        <f t="shared" si="104"/>
        <v>0</v>
      </c>
    </row>
    <row r="499" spans="1:14" x14ac:dyDescent="0.2">
      <c r="A499" s="45"/>
      <c r="B499" s="42" t="s">
        <v>468</v>
      </c>
      <c r="C499" s="39">
        <v>0</v>
      </c>
      <c r="D499" s="7">
        <v>15</v>
      </c>
      <c r="E499" s="7">
        <v>0</v>
      </c>
      <c r="F499" s="7">
        <v>6</v>
      </c>
      <c r="G499" s="8" t="str">
        <f t="shared" ref="G499:G562" si="107">+IF(C499=0,"",C499/C$371)</f>
        <v/>
      </c>
      <c r="H499" s="8">
        <f t="shared" ref="H499:H562" si="108">+IF(D499=0,"",D499/D$371)</f>
        <v>7.9533404029692462E-3</v>
      </c>
      <c r="I499" s="8" t="str">
        <f t="shared" ref="I499:I562" si="109">+IF(E499=0,"",E499/E$371)</f>
        <v/>
      </c>
      <c r="J499" s="8">
        <f t="shared" ref="J499:J562" si="110">+IF(F499=0,"",F499/F$371)</f>
        <v>3.8119440914866584E-3</v>
      </c>
      <c r="K499" s="8" t="str">
        <f t="shared" si="105"/>
        <v xml:space="preserve"> </v>
      </c>
      <c r="L499" s="8">
        <f t="shared" si="106"/>
        <v>-0.6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-4.7720042417815477E-3</v>
      </c>
    </row>
    <row r="500" spans="1:14" x14ac:dyDescent="0.2">
      <c r="A500" s="45"/>
      <c r="B500" s="42" t="s">
        <v>469</v>
      </c>
      <c r="C500" s="39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5.3022269353128319E-4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34">
        <f t="shared" si="112"/>
        <v>-5.3022269353128319E-4</v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1.0604453870625664E-3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34">
        <f t="shared" si="112"/>
        <v>-1.0604453870625664E-3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1</v>
      </c>
      <c r="D507" s="7">
        <v>23</v>
      </c>
      <c r="E507" s="7">
        <v>0</v>
      </c>
      <c r="F507" s="7">
        <v>14</v>
      </c>
      <c r="G507" s="8">
        <f t="shared" si="107"/>
        <v>4.4603033006244426E-4</v>
      </c>
      <c r="H507" s="8">
        <f t="shared" si="108"/>
        <v>1.2195121951219513E-2</v>
      </c>
      <c r="I507" s="8" t="str">
        <f t="shared" si="109"/>
        <v/>
      </c>
      <c r="J507" s="8">
        <f t="shared" si="110"/>
        <v>8.8945362134688691E-3</v>
      </c>
      <c r="K507" s="8">
        <f t="shared" si="113"/>
        <v>-1</v>
      </c>
      <c r="L507" s="8">
        <f t="shared" si="114"/>
        <v>-0.39130434782608697</v>
      </c>
      <c r="M507" s="8">
        <f t="shared" si="111"/>
        <v>-4.4603033006244426E-4</v>
      </c>
      <c r="N507" s="34">
        <f t="shared" si="112"/>
        <v>-4.7720042417815486E-3</v>
      </c>
    </row>
    <row r="508" spans="1:14" ht="25.5" x14ac:dyDescent="0.2">
      <c r="A508" s="45"/>
      <c r="B508" s="42" t="s">
        <v>477</v>
      </c>
      <c r="C508" s="39">
        <v>0</v>
      </c>
      <c r="D508" s="7">
        <v>2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1.0604453870625664E-3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34">
        <f t="shared" si="112"/>
        <v>-1.0604453870625664E-3</v>
      </c>
    </row>
    <row r="509" spans="1:14" x14ac:dyDescent="0.2">
      <c r="A509" s="45"/>
      <c r="B509" s="42" t="s">
        <v>478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5.3022269353128319E-4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34">
        <f t="shared" si="112"/>
        <v>-5.3022269353128319E-4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1</v>
      </c>
      <c r="E511" s="7">
        <v>0</v>
      </c>
      <c r="F511" s="7">
        <v>5</v>
      </c>
      <c r="G511" s="8" t="str">
        <f t="shared" si="107"/>
        <v/>
      </c>
      <c r="H511" s="8">
        <f t="shared" si="108"/>
        <v>5.3022269353128319E-4</v>
      </c>
      <c r="I511" s="8" t="str">
        <f t="shared" si="109"/>
        <v/>
      </c>
      <c r="J511" s="8">
        <f t="shared" si="110"/>
        <v>3.1766200762388818E-3</v>
      </c>
      <c r="K511" s="8" t="str">
        <f t="shared" si="113"/>
        <v xml:space="preserve"> </v>
      </c>
      <c r="L511" s="8">
        <f t="shared" si="114"/>
        <v>4</v>
      </c>
      <c r="M511" s="8" t="str">
        <f t="shared" si="111"/>
        <v/>
      </c>
      <c r="N511" s="34">
        <f t="shared" si="112"/>
        <v>2.1208907741251328E-3</v>
      </c>
    </row>
    <row r="512" spans="1:14" x14ac:dyDescent="0.2">
      <c r="A512" s="45"/>
      <c r="B512" s="42" t="s">
        <v>481</v>
      </c>
      <c r="C512" s="39">
        <v>1</v>
      </c>
      <c r="D512" s="7">
        <v>8</v>
      </c>
      <c r="E512" s="7">
        <v>0</v>
      </c>
      <c r="F512" s="7">
        <v>7</v>
      </c>
      <c r="G512" s="8">
        <f t="shared" si="107"/>
        <v>4.4603033006244426E-4</v>
      </c>
      <c r="H512" s="8">
        <f t="shared" si="108"/>
        <v>4.2417815482502655E-3</v>
      </c>
      <c r="I512" s="8" t="str">
        <f t="shared" si="109"/>
        <v/>
      </c>
      <c r="J512" s="8">
        <f t="shared" si="110"/>
        <v>4.4472681067344345E-3</v>
      </c>
      <c r="K512" s="8">
        <f t="shared" si="113"/>
        <v>-1</v>
      </c>
      <c r="L512" s="8">
        <f t="shared" si="114"/>
        <v>-0.125</v>
      </c>
      <c r="M512" s="8">
        <f t="shared" si="111"/>
        <v>-4.4603033006244426E-4</v>
      </c>
      <c r="N512" s="34">
        <f t="shared" si="112"/>
        <v>-5.3022269353128319E-4</v>
      </c>
    </row>
    <row r="513" spans="1:14" x14ac:dyDescent="0.2">
      <c r="A513" s="45"/>
      <c r="B513" s="42" t="s">
        <v>482</v>
      </c>
      <c r="C513" s="39">
        <v>0</v>
      </c>
      <c r="D513" s="7">
        <v>5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2.6511134676564158E-3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34">
        <f t="shared" si="112"/>
        <v>-2.6511134676564158E-3</v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1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6.3532401524777639E-4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1</v>
      </c>
      <c r="D517" s="7">
        <v>18</v>
      </c>
      <c r="E517" s="7">
        <v>0</v>
      </c>
      <c r="F517" s="7">
        <v>6</v>
      </c>
      <c r="G517" s="8">
        <f t="shared" si="107"/>
        <v>4.4603033006244426E-4</v>
      </c>
      <c r="H517" s="8">
        <f t="shared" si="108"/>
        <v>9.5440084835630972E-3</v>
      </c>
      <c r="I517" s="8" t="str">
        <f t="shared" si="109"/>
        <v/>
      </c>
      <c r="J517" s="8">
        <f t="shared" si="110"/>
        <v>3.8119440914866584E-3</v>
      </c>
      <c r="K517" s="8">
        <f t="shared" si="113"/>
        <v>-1</v>
      </c>
      <c r="L517" s="8">
        <f t="shared" si="114"/>
        <v>-0.66666666666666663</v>
      </c>
      <c r="M517" s="8">
        <f t="shared" si="111"/>
        <v>-4.4603033006244426E-4</v>
      </c>
      <c r="N517" s="34">
        <f t="shared" si="112"/>
        <v>-6.3626723223753979E-3</v>
      </c>
    </row>
    <row r="518" spans="1:14" x14ac:dyDescent="0.2">
      <c r="A518" s="45"/>
      <c r="B518" s="42" t="s">
        <v>487</v>
      </c>
      <c r="C518" s="39">
        <v>0</v>
      </c>
      <c r="D518" s="7">
        <v>11</v>
      </c>
      <c r="E518" s="7">
        <v>0</v>
      </c>
      <c r="F518" s="7">
        <v>3</v>
      </c>
      <c r="G518" s="8" t="str">
        <f t="shared" si="107"/>
        <v/>
      </c>
      <c r="H518" s="8">
        <f t="shared" si="108"/>
        <v>5.8324496288441148E-3</v>
      </c>
      <c r="I518" s="8" t="str">
        <f t="shared" si="109"/>
        <v/>
      </c>
      <c r="J518" s="8">
        <f t="shared" si="110"/>
        <v>1.9059720457433292E-3</v>
      </c>
      <c r="K518" s="8" t="str">
        <f t="shared" si="113"/>
        <v xml:space="preserve"> </v>
      </c>
      <c r="L518" s="8">
        <f t="shared" si="114"/>
        <v>-0.72727272727272729</v>
      </c>
      <c r="M518" s="8" t="str">
        <f t="shared" si="111"/>
        <v/>
      </c>
      <c r="N518" s="34">
        <f t="shared" si="112"/>
        <v>-4.2417815482502655E-3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6.3532401524777639E-4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5.3022269353128319E-4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34">
        <f t="shared" si="112"/>
        <v>-5.3022269353128319E-4</v>
      </c>
    </row>
    <row r="526" spans="1:14" ht="25.5" x14ac:dyDescent="0.2">
      <c r="A526" s="45"/>
      <c r="B526" s="42" t="s">
        <v>495</v>
      </c>
      <c r="C526" s="39">
        <v>4</v>
      </c>
      <c r="D526" s="7">
        <v>2</v>
      </c>
      <c r="E526" s="7">
        <v>5</v>
      </c>
      <c r="F526" s="7">
        <v>14</v>
      </c>
      <c r="G526" s="8">
        <f t="shared" si="107"/>
        <v>1.7841213202497771E-3</v>
      </c>
      <c r="H526" s="8">
        <f t="shared" si="108"/>
        <v>1.0604453870625664E-3</v>
      </c>
      <c r="I526" s="8">
        <f t="shared" si="109"/>
        <v>3.1036623215394167E-3</v>
      </c>
      <c r="J526" s="8">
        <f t="shared" si="110"/>
        <v>8.8945362134688691E-3</v>
      </c>
      <c r="K526" s="8">
        <f t="shared" si="113"/>
        <v>0.25</v>
      </c>
      <c r="L526" s="8">
        <f t="shared" si="114"/>
        <v>6</v>
      </c>
      <c r="M526" s="8">
        <f t="shared" si="111"/>
        <v>4.4603033006244426E-4</v>
      </c>
      <c r="N526" s="34">
        <f t="shared" si="112"/>
        <v>6.3626723223753987E-3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5.3022269353128319E-4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34">
        <f t="shared" si="112"/>
        <v>-5.3022269353128319E-4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1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6.207324643078833E-4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3</v>
      </c>
      <c r="D538" s="7">
        <v>0</v>
      </c>
      <c r="E538" s="7">
        <v>0</v>
      </c>
      <c r="F538" s="7">
        <v>0</v>
      </c>
      <c r="G538" s="8">
        <f t="shared" si="107"/>
        <v>1.3380909901873326E-3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-1.3380909901873326E-3</v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63</v>
      </c>
      <c r="D539" s="7">
        <v>16</v>
      </c>
      <c r="E539" s="7">
        <v>17</v>
      </c>
      <c r="F539" s="7">
        <v>4</v>
      </c>
      <c r="G539" s="8">
        <f t="shared" si="107"/>
        <v>2.8099910793933987E-2</v>
      </c>
      <c r="H539" s="8">
        <f t="shared" si="108"/>
        <v>8.483563096500531E-3</v>
      </c>
      <c r="I539" s="8">
        <f t="shared" si="109"/>
        <v>1.0552451893234015E-2</v>
      </c>
      <c r="J539" s="8">
        <f t="shared" si="110"/>
        <v>2.5412960609911056E-3</v>
      </c>
      <c r="K539" s="8">
        <f t="shared" si="113"/>
        <v>-0.73015873015873012</v>
      </c>
      <c r="L539" s="8">
        <f t="shared" si="114"/>
        <v>-0.75</v>
      </c>
      <c r="M539" s="8">
        <f t="shared" si="111"/>
        <v>-2.0517395182872433E-2</v>
      </c>
      <c r="N539" s="34">
        <f t="shared" si="112"/>
        <v>-6.3626723223753987E-3</v>
      </c>
    </row>
    <row r="540" spans="1:14" x14ac:dyDescent="0.2">
      <c r="A540" s="45"/>
      <c r="B540" s="42" t="s">
        <v>509</v>
      </c>
      <c r="C540" s="39">
        <v>3</v>
      </c>
      <c r="D540" s="7">
        <v>5</v>
      </c>
      <c r="E540" s="7">
        <v>0</v>
      </c>
      <c r="F540" s="7">
        <v>0</v>
      </c>
      <c r="G540" s="8">
        <f t="shared" si="107"/>
        <v>1.3380909901873326E-3</v>
      </c>
      <c r="H540" s="8">
        <f t="shared" si="108"/>
        <v>2.6511134676564158E-3</v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>
        <f t="shared" si="114"/>
        <v>-1</v>
      </c>
      <c r="M540" s="8">
        <f t="shared" si="111"/>
        <v>-1.3380909901873326E-3</v>
      </c>
      <c r="N540" s="34">
        <f t="shared" si="112"/>
        <v>-2.6511134676564158E-3</v>
      </c>
    </row>
    <row r="541" spans="1:14" ht="38.25" x14ac:dyDescent="0.2">
      <c r="A541" s="45"/>
      <c r="B541" s="42" t="s">
        <v>510</v>
      </c>
      <c r="C541" s="39">
        <v>1</v>
      </c>
      <c r="D541" s="7">
        <v>1</v>
      </c>
      <c r="E541" s="7">
        <v>0</v>
      </c>
      <c r="F541" s="7">
        <v>0</v>
      </c>
      <c r="G541" s="8">
        <f t="shared" si="107"/>
        <v>4.4603033006244426E-4</v>
      </c>
      <c r="H541" s="8">
        <f t="shared" si="108"/>
        <v>5.3022269353128319E-4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-4.4603033006244426E-4</v>
      </c>
      <c r="N541" s="34">
        <f t="shared" si="112"/>
        <v>-5.3022269353128319E-4</v>
      </c>
    </row>
    <row r="542" spans="1:14" x14ac:dyDescent="0.2">
      <c r="A542" s="45"/>
      <c r="B542" s="42" t="s">
        <v>511</v>
      </c>
      <c r="C542" s="39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5.3022269353128319E-4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34">
        <f t="shared" si="112"/>
        <v>-5.3022269353128319E-4</v>
      </c>
    </row>
    <row r="543" spans="1:14" ht="25.5" x14ac:dyDescent="0.2">
      <c r="A543" s="45"/>
      <c r="B543" s="42" t="s">
        <v>512</v>
      </c>
      <c r="C543" s="39">
        <v>17</v>
      </c>
      <c r="D543" s="7">
        <v>0</v>
      </c>
      <c r="E543" s="7">
        <v>0</v>
      </c>
      <c r="F543" s="7">
        <v>1</v>
      </c>
      <c r="G543" s="8">
        <f t="shared" si="107"/>
        <v>7.5825156110615518E-3</v>
      </c>
      <c r="H543" s="8" t="str">
        <f t="shared" si="108"/>
        <v/>
      </c>
      <c r="I543" s="8" t="str">
        <f t="shared" si="109"/>
        <v/>
      </c>
      <c r="J543" s="8">
        <f t="shared" si="110"/>
        <v>6.3532401524777639E-4</v>
      </c>
      <c r="K543" s="8">
        <f t="shared" si="113"/>
        <v>-1</v>
      </c>
      <c r="L543" s="8">
        <f t="shared" si="114"/>
        <v>1</v>
      </c>
      <c r="M543" s="8">
        <f t="shared" si="111"/>
        <v>-7.5825156110615518E-3</v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1</v>
      </c>
      <c r="E544" s="7">
        <v>3</v>
      </c>
      <c r="F544" s="7">
        <v>9</v>
      </c>
      <c r="G544" s="8" t="str">
        <f t="shared" si="107"/>
        <v/>
      </c>
      <c r="H544" s="8">
        <f t="shared" si="108"/>
        <v>5.3022269353128319E-4</v>
      </c>
      <c r="I544" s="8">
        <f t="shared" si="109"/>
        <v>1.8621973929236499E-3</v>
      </c>
      <c r="J544" s="8">
        <f t="shared" si="110"/>
        <v>5.7179161372299869E-3</v>
      </c>
      <c r="K544" s="8">
        <f t="shared" si="113"/>
        <v>1</v>
      </c>
      <c r="L544" s="8">
        <f t="shared" si="114"/>
        <v>8</v>
      </c>
      <c r="M544" s="8" t="str">
        <f t="shared" si="111"/>
        <v/>
      </c>
      <c r="N544" s="34">
        <f t="shared" si="112"/>
        <v>4.2417815482502655E-3</v>
      </c>
    </row>
    <row r="545" spans="1:14" x14ac:dyDescent="0.2">
      <c r="A545" s="45"/>
      <c r="B545" s="42" t="s">
        <v>514</v>
      </c>
      <c r="C545" s="39">
        <v>0</v>
      </c>
      <c r="D545" s="7">
        <v>27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1.4316012725344645E-2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34">
        <f t="shared" si="112"/>
        <v>-1.4316012725344645E-2</v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1</v>
      </c>
      <c r="F546" s="7">
        <v>0</v>
      </c>
      <c r="G546" s="8" t="str">
        <f t="shared" si="107"/>
        <v/>
      </c>
      <c r="H546" s="8" t="str">
        <f t="shared" si="108"/>
        <v/>
      </c>
      <c r="I546" s="8">
        <f t="shared" si="109"/>
        <v>6.207324643078833E-4</v>
      </c>
      <c r="J546" s="8" t="str">
        <f t="shared" si="110"/>
        <v/>
      </c>
      <c r="K546" s="8">
        <f t="shared" si="113"/>
        <v>1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5.3022269353128319E-4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34">
        <f t="shared" si="112"/>
        <v>-5.3022269353128319E-4</v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1</v>
      </c>
      <c r="D559" s="7">
        <v>0</v>
      </c>
      <c r="E559" s="7">
        <v>0</v>
      </c>
      <c r="F559" s="7">
        <v>0</v>
      </c>
      <c r="G559" s="8">
        <f t="shared" si="107"/>
        <v>4.4603033006244426E-4</v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 t="str">
        <f t="shared" si="114"/>
        <v xml:space="preserve"> </v>
      </c>
      <c r="M559" s="8">
        <f t="shared" si="111"/>
        <v>-4.4603033006244426E-4</v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4</v>
      </c>
      <c r="E561" s="7">
        <v>0</v>
      </c>
      <c r="F561" s="7">
        <v>4</v>
      </c>
      <c r="G561" s="8" t="str">
        <f t="shared" si="107"/>
        <v/>
      </c>
      <c r="H561" s="8">
        <f t="shared" si="108"/>
        <v>2.1208907741251328E-3</v>
      </c>
      <c r="I561" s="8" t="str">
        <f t="shared" si="109"/>
        <v/>
      </c>
      <c r="J561" s="8">
        <f t="shared" si="110"/>
        <v>2.5412960609911056E-3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34">
        <f t="shared" si="112"/>
        <v>0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1</v>
      </c>
      <c r="E563" s="7">
        <v>0</v>
      </c>
      <c r="F563" s="7">
        <v>0</v>
      </c>
      <c r="G563" s="8" t="str">
        <f t="shared" ref="G563:G604" si="115">+IF(C563=0,"",C563/C$371)</f>
        <v/>
      </c>
      <c r="H563" s="8">
        <f t="shared" ref="H563:H604" si="116">+IF(D563=0,"",D563/D$371)</f>
        <v>5.3022269353128319E-4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>
        <f t="shared" si="114"/>
        <v>-1</v>
      </c>
      <c r="M563" s="8" t="str">
        <f t="shared" ref="M563:M604" si="119">+IF(OR(AND(G563=""),(K563="")),"",G563*K563)</f>
        <v/>
      </c>
      <c r="N563" s="34">
        <f t="shared" ref="N563:N604" si="120">+IF(OR(AND(H563=""),(L563="")),"",H563*L563)</f>
        <v>-5.3022269353128319E-4</v>
      </c>
    </row>
    <row r="564" spans="1:14" x14ac:dyDescent="0.2">
      <c r="A564" s="45"/>
      <c r="B564" s="42" t="s">
        <v>533</v>
      </c>
      <c r="C564" s="39">
        <v>13</v>
      </c>
      <c r="D564" s="7">
        <v>29</v>
      </c>
      <c r="E564" s="7">
        <v>10</v>
      </c>
      <c r="F564" s="7">
        <v>27</v>
      </c>
      <c r="G564" s="8">
        <f t="shared" si="115"/>
        <v>5.798394290811775E-3</v>
      </c>
      <c r="H564" s="8">
        <f t="shared" si="116"/>
        <v>1.5376458112407211E-2</v>
      </c>
      <c r="I564" s="8">
        <f t="shared" si="117"/>
        <v>6.2073246430788334E-3</v>
      </c>
      <c r="J564" s="8">
        <f t="shared" si="118"/>
        <v>1.7153748411689963E-2</v>
      </c>
      <c r="K564" s="8">
        <f t="shared" ref="K564:K604" si="121">+IF(AND(C564=0,E564=0)," ",IF(C564=0,1,IF(E564=0,-1,(E564-C564)/C564)))</f>
        <v>-0.23076923076923078</v>
      </c>
      <c r="L564" s="8">
        <f t="shared" ref="L564:L604" si="122">+IF(AND(D564=0,F564=0)," ",IF(D564=0,1,IF(F564=0,-1,(F564-D564)/D564)))</f>
        <v>-6.8965517241379309E-2</v>
      </c>
      <c r="M564" s="8">
        <f t="shared" si="119"/>
        <v>-1.3380909901873328E-3</v>
      </c>
      <c r="N564" s="34">
        <f t="shared" si="120"/>
        <v>-1.0604453870625662E-3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7</v>
      </c>
      <c r="E567" s="7">
        <v>0</v>
      </c>
      <c r="F567" s="7">
        <v>5</v>
      </c>
      <c r="G567" s="8" t="str">
        <f t="shared" si="115"/>
        <v/>
      </c>
      <c r="H567" s="8">
        <f t="shared" si="116"/>
        <v>3.711558854718982E-3</v>
      </c>
      <c r="I567" s="8" t="str">
        <f t="shared" si="117"/>
        <v/>
      </c>
      <c r="J567" s="8">
        <f t="shared" si="118"/>
        <v>3.1766200762388818E-3</v>
      </c>
      <c r="K567" s="8" t="str">
        <f t="shared" si="121"/>
        <v xml:space="preserve"> </v>
      </c>
      <c r="L567" s="8">
        <f t="shared" si="122"/>
        <v>-0.2857142857142857</v>
      </c>
      <c r="M567" s="8" t="str">
        <f t="shared" si="119"/>
        <v/>
      </c>
      <c r="N567" s="34">
        <f t="shared" si="120"/>
        <v>-1.0604453870625662E-3</v>
      </c>
    </row>
    <row r="568" spans="1:14" x14ac:dyDescent="0.2">
      <c r="A568" s="45"/>
      <c r="B568" s="42" t="s">
        <v>537</v>
      </c>
      <c r="C568" s="39">
        <v>0</v>
      </c>
      <c r="D568" s="7">
        <v>2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1.0604453870625664E-3</v>
      </c>
      <c r="I568" s="8" t="str">
        <f t="shared" si="117"/>
        <v/>
      </c>
      <c r="J568" s="8">
        <f t="shared" si="118"/>
        <v>3.1766200762388818E-3</v>
      </c>
      <c r="K568" s="8" t="str">
        <f t="shared" si="121"/>
        <v xml:space="preserve"> </v>
      </c>
      <c r="L568" s="8">
        <f t="shared" si="122"/>
        <v>1.5</v>
      </c>
      <c r="M568" s="8" t="str">
        <f t="shared" si="119"/>
        <v/>
      </c>
      <c r="N568" s="34">
        <f t="shared" si="120"/>
        <v>1.5906680805938497E-3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6</v>
      </c>
      <c r="D577" s="7">
        <v>6</v>
      </c>
      <c r="E577" s="7">
        <v>0</v>
      </c>
      <c r="F577" s="7">
        <v>3</v>
      </c>
      <c r="G577" s="8">
        <f t="shared" si="115"/>
        <v>2.6761819803746653E-3</v>
      </c>
      <c r="H577" s="8">
        <f t="shared" si="116"/>
        <v>3.1813361611876989E-3</v>
      </c>
      <c r="I577" s="8" t="str">
        <f t="shared" si="117"/>
        <v/>
      </c>
      <c r="J577" s="8">
        <f t="shared" si="118"/>
        <v>1.9059720457433292E-3</v>
      </c>
      <c r="K577" s="8">
        <f t="shared" si="121"/>
        <v>-1</v>
      </c>
      <c r="L577" s="8">
        <f t="shared" si="122"/>
        <v>-0.5</v>
      </c>
      <c r="M577" s="8">
        <f t="shared" si="119"/>
        <v>-2.6761819803746653E-3</v>
      </c>
      <c r="N577" s="34">
        <f t="shared" si="120"/>
        <v>-1.5906680805938495E-3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2</v>
      </c>
      <c r="E580" s="7">
        <v>0</v>
      </c>
      <c r="F580" s="7">
        <v>5</v>
      </c>
      <c r="G580" s="8" t="str">
        <f t="shared" si="115"/>
        <v/>
      </c>
      <c r="H580" s="8">
        <f t="shared" si="116"/>
        <v>1.0604453870625664E-3</v>
      </c>
      <c r="I580" s="8" t="str">
        <f t="shared" si="117"/>
        <v/>
      </c>
      <c r="J580" s="8">
        <f t="shared" si="118"/>
        <v>3.1766200762388818E-3</v>
      </c>
      <c r="K580" s="8" t="str">
        <f t="shared" si="121"/>
        <v xml:space="preserve"> </v>
      </c>
      <c r="L580" s="8">
        <f t="shared" si="122"/>
        <v>1.5</v>
      </c>
      <c r="M580" s="8" t="str">
        <f t="shared" si="119"/>
        <v/>
      </c>
      <c r="N580" s="34">
        <f t="shared" si="120"/>
        <v>1.5906680805938497E-3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9</v>
      </c>
      <c r="E583" s="7">
        <v>0</v>
      </c>
      <c r="F583" s="7">
        <v>8</v>
      </c>
      <c r="G583" s="8" t="str">
        <f t="shared" si="115"/>
        <v/>
      </c>
      <c r="H583" s="8">
        <f t="shared" si="116"/>
        <v>4.7720042417815486E-3</v>
      </c>
      <c r="I583" s="8" t="str">
        <f t="shared" si="117"/>
        <v/>
      </c>
      <c r="J583" s="8">
        <f t="shared" si="118"/>
        <v>5.0825921219822112E-3</v>
      </c>
      <c r="K583" s="8" t="str">
        <f t="shared" si="121"/>
        <v xml:space="preserve"> </v>
      </c>
      <c r="L583" s="8">
        <f t="shared" si="122"/>
        <v>-0.1111111111111111</v>
      </c>
      <c r="M583" s="8" t="str">
        <f t="shared" si="119"/>
        <v/>
      </c>
      <c r="N583" s="34">
        <f t="shared" si="120"/>
        <v>-5.3022269353128319E-4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4</v>
      </c>
      <c r="E585" s="7">
        <v>0</v>
      </c>
      <c r="F585" s="7">
        <v>5</v>
      </c>
      <c r="G585" s="8" t="str">
        <f t="shared" si="115"/>
        <v/>
      </c>
      <c r="H585" s="8">
        <f t="shared" si="116"/>
        <v>2.1208907741251328E-3</v>
      </c>
      <c r="I585" s="8" t="str">
        <f t="shared" si="117"/>
        <v/>
      </c>
      <c r="J585" s="8">
        <f t="shared" si="118"/>
        <v>3.1766200762388818E-3</v>
      </c>
      <c r="K585" s="8" t="str">
        <f t="shared" si="121"/>
        <v xml:space="preserve"> </v>
      </c>
      <c r="L585" s="8">
        <f t="shared" si="122"/>
        <v>0.25</v>
      </c>
      <c r="M585" s="8" t="str">
        <f t="shared" si="119"/>
        <v/>
      </c>
      <c r="N585" s="34">
        <f t="shared" si="120"/>
        <v>5.3022269353128319E-4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28</v>
      </c>
      <c r="E588" s="7">
        <v>0</v>
      </c>
      <c r="F588" s="7">
        <v>6</v>
      </c>
      <c r="G588" s="8" t="str">
        <f t="shared" si="115"/>
        <v/>
      </c>
      <c r="H588" s="8">
        <f t="shared" si="116"/>
        <v>1.4846235418875928E-2</v>
      </c>
      <c r="I588" s="8" t="str">
        <f t="shared" si="117"/>
        <v/>
      </c>
      <c r="J588" s="8">
        <f t="shared" si="118"/>
        <v>3.8119440914866584E-3</v>
      </c>
      <c r="K588" s="8" t="str">
        <f t="shared" si="121"/>
        <v xml:space="preserve"> </v>
      </c>
      <c r="L588" s="8">
        <f t="shared" si="122"/>
        <v>-0.7857142857142857</v>
      </c>
      <c r="M588" s="8" t="str">
        <f t="shared" si="119"/>
        <v/>
      </c>
      <c r="N588" s="34">
        <f t="shared" si="120"/>
        <v>-1.166489925768823E-2</v>
      </c>
    </row>
    <row r="589" spans="1:14" ht="25.5" x14ac:dyDescent="0.2">
      <c r="A589" s="45"/>
      <c r="B589" s="42" t="s">
        <v>558</v>
      </c>
      <c r="C589" s="39">
        <v>0</v>
      </c>
      <c r="D589" s="7">
        <v>5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2.6511134676564158E-3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34">
        <f t="shared" si="120"/>
        <v>-2.6511134676564158E-3</v>
      </c>
    </row>
    <row r="590" spans="1:14" x14ac:dyDescent="0.2">
      <c r="A590" s="45"/>
      <c r="B590" s="42" t="s">
        <v>559</v>
      </c>
      <c r="C590" s="39">
        <v>0</v>
      </c>
      <c r="D590" s="7">
        <v>44</v>
      </c>
      <c r="E590" s="7">
        <v>0</v>
      </c>
      <c r="F590" s="7">
        <v>16</v>
      </c>
      <c r="G590" s="8" t="str">
        <f t="shared" si="115"/>
        <v/>
      </c>
      <c r="H590" s="8">
        <f t="shared" si="116"/>
        <v>2.3329798515376459E-2</v>
      </c>
      <c r="I590" s="8" t="str">
        <f t="shared" si="117"/>
        <v/>
      </c>
      <c r="J590" s="8">
        <f t="shared" si="118"/>
        <v>1.0165184243964422E-2</v>
      </c>
      <c r="K590" s="8" t="str">
        <f t="shared" si="121"/>
        <v xml:space="preserve"> </v>
      </c>
      <c r="L590" s="8">
        <f t="shared" si="122"/>
        <v>-0.63636363636363635</v>
      </c>
      <c r="M590" s="8" t="str">
        <f t="shared" si="119"/>
        <v/>
      </c>
      <c r="N590" s="34">
        <f t="shared" si="120"/>
        <v>-1.4846235418875928E-2</v>
      </c>
    </row>
    <row r="591" spans="1:14" x14ac:dyDescent="0.2">
      <c r="A591" s="45"/>
      <c r="B591" s="42" t="s">
        <v>560</v>
      </c>
      <c r="C591" s="39">
        <v>0</v>
      </c>
      <c r="D591" s="7">
        <v>5</v>
      </c>
      <c r="E591" s="7">
        <v>0</v>
      </c>
      <c r="F591" s="7">
        <v>9</v>
      </c>
      <c r="G591" s="8" t="str">
        <f t="shared" si="115"/>
        <v/>
      </c>
      <c r="H591" s="8">
        <f t="shared" si="116"/>
        <v>2.6511134676564158E-3</v>
      </c>
      <c r="I591" s="8" t="str">
        <f t="shared" si="117"/>
        <v/>
      </c>
      <c r="J591" s="8">
        <f t="shared" si="118"/>
        <v>5.7179161372299869E-3</v>
      </c>
      <c r="K591" s="8" t="str">
        <f t="shared" si="121"/>
        <v xml:space="preserve"> </v>
      </c>
      <c r="L591" s="8">
        <f t="shared" si="122"/>
        <v>0.8</v>
      </c>
      <c r="M591" s="8" t="str">
        <f t="shared" si="119"/>
        <v/>
      </c>
      <c r="N591" s="34">
        <f t="shared" si="120"/>
        <v>2.1208907741251328E-3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5.3022269353128319E-4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34">
        <f t="shared" si="120"/>
        <v>-5.3022269353128319E-4</v>
      </c>
    </row>
    <row r="595" spans="1:14" x14ac:dyDescent="0.2">
      <c r="A595" s="45"/>
      <c r="B595" s="42" t="s">
        <v>564</v>
      </c>
      <c r="C595" s="39">
        <v>0</v>
      </c>
      <c r="D595" s="7">
        <v>11</v>
      </c>
      <c r="E595" s="7">
        <v>0</v>
      </c>
      <c r="F595" s="7">
        <v>48</v>
      </c>
      <c r="G595" s="8" t="str">
        <f t="shared" si="115"/>
        <v/>
      </c>
      <c r="H595" s="8">
        <f t="shared" si="116"/>
        <v>5.8324496288441148E-3</v>
      </c>
      <c r="I595" s="8" t="str">
        <f t="shared" si="117"/>
        <v/>
      </c>
      <c r="J595" s="8">
        <f t="shared" si="118"/>
        <v>3.0495552731893267E-2</v>
      </c>
      <c r="K595" s="8" t="str">
        <f t="shared" si="121"/>
        <v xml:space="preserve"> </v>
      </c>
      <c r="L595" s="8">
        <f t="shared" si="122"/>
        <v>3.3636363636363638</v>
      </c>
      <c r="M595" s="8" t="str">
        <f t="shared" si="119"/>
        <v/>
      </c>
      <c r="N595" s="34">
        <f t="shared" si="120"/>
        <v>1.9618239660657479E-2</v>
      </c>
    </row>
    <row r="596" spans="1:14" x14ac:dyDescent="0.2">
      <c r="A596" s="45"/>
      <c r="B596" s="42" t="s">
        <v>565</v>
      </c>
      <c r="C596" s="39">
        <v>0</v>
      </c>
      <c r="D596" s="7">
        <v>6</v>
      </c>
      <c r="E596" s="7">
        <v>2</v>
      </c>
      <c r="F596" s="7">
        <v>12</v>
      </c>
      <c r="G596" s="8" t="str">
        <f t="shared" si="115"/>
        <v/>
      </c>
      <c r="H596" s="8">
        <f t="shared" si="116"/>
        <v>3.1813361611876989E-3</v>
      </c>
      <c r="I596" s="8">
        <f t="shared" si="117"/>
        <v>1.2414649286157666E-3</v>
      </c>
      <c r="J596" s="8">
        <f t="shared" si="118"/>
        <v>7.6238881829733167E-3</v>
      </c>
      <c r="K596" s="8">
        <f t="shared" si="121"/>
        <v>1</v>
      </c>
      <c r="L596" s="8">
        <f t="shared" si="122"/>
        <v>1</v>
      </c>
      <c r="M596" s="8" t="str">
        <f t="shared" si="119"/>
        <v/>
      </c>
      <c r="N596" s="34">
        <f t="shared" si="120"/>
        <v>3.1813361611876989E-3</v>
      </c>
    </row>
    <row r="597" spans="1:14" x14ac:dyDescent="0.2">
      <c r="A597" s="45"/>
      <c r="B597" s="42" t="s">
        <v>566</v>
      </c>
      <c r="C597" s="39">
        <v>0</v>
      </c>
      <c r="D597" s="7">
        <v>44</v>
      </c>
      <c r="E597" s="7">
        <v>3</v>
      </c>
      <c r="F597" s="7">
        <v>111</v>
      </c>
      <c r="G597" s="8" t="str">
        <f t="shared" si="115"/>
        <v/>
      </c>
      <c r="H597" s="8">
        <f t="shared" si="116"/>
        <v>2.3329798515376459E-2</v>
      </c>
      <c r="I597" s="8">
        <f t="shared" si="117"/>
        <v>1.8621973929236499E-3</v>
      </c>
      <c r="J597" s="8">
        <f t="shared" si="118"/>
        <v>7.0520965692503171E-2</v>
      </c>
      <c r="K597" s="8">
        <f t="shared" si="121"/>
        <v>1</v>
      </c>
      <c r="L597" s="8">
        <f t="shared" si="122"/>
        <v>1.5227272727272727</v>
      </c>
      <c r="M597" s="8" t="str">
        <f t="shared" si="119"/>
        <v/>
      </c>
      <c r="N597" s="34">
        <f t="shared" si="120"/>
        <v>3.5524920466595972E-2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5.3022269353128319E-4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-5.3022269353128319E-4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3</v>
      </c>
      <c r="E600" s="7">
        <v>0</v>
      </c>
      <c r="F600" s="7">
        <v>2</v>
      </c>
      <c r="G600" s="8" t="str">
        <f t="shared" si="115"/>
        <v/>
      </c>
      <c r="H600" s="8">
        <f t="shared" si="116"/>
        <v>1.5906680805938495E-3</v>
      </c>
      <c r="I600" s="8" t="str">
        <f t="shared" si="117"/>
        <v/>
      </c>
      <c r="J600" s="8">
        <f t="shared" si="118"/>
        <v>1.2706480304955528E-3</v>
      </c>
      <c r="K600" s="8" t="str">
        <f t="shared" si="121"/>
        <v xml:space="preserve"> </v>
      </c>
      <c r="L600" s="8">
        <f t="shared" si="122"/>
        <v>-0.33333333333333331</v>
      </c>
      <c r="M600" s="8" t="str">
        <f t="shared" si="119"/>
        <v/>
      </c>
      <c r="N600" s="34">
        <f t="shared" si="120"/>
        <v>-5.3022269353128308E-4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3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1.5906680805938495E-3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34">
        <f t="shared" si="120"/>
        <v>-1.5906680805938495E-3</v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574</v>
      </c>
      <c r="D612" s="29">
        <f>SUM(D613:D640)</f>
        <v>1511</v>
      </c>
      <c r="E612" s="29">
        <f>SUM(E613:E640)</f>
        <v>578</v>
      </c>
      <c r="F612" s="29">
        <f>SUM(F613:F640)</f>
        <v>752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6.9686411149825784E-3</v>
      </c>
      <c r="L612" s="30">
        <f>+IF(AND(D612=0,F612=0),"",IF(D612=0,1,IF(F612=0,-1,(F612-D612)/D612)))</f>
        <v>-0.5023163467902052</v>
      </c>
      <c r="M612" s="30">
        <f t="shared" ref="M612:M640" si="127">+IF(OR(AND(G612=""),(K612="")),"",G612*K612)</f>
        <v>6.9686411149825784E-3</v>
      </c>
      <c r="N612" s="30">
        <f t="shared" ref="N612:N640" si="128">+IF(OR(AND(H612=""),(L612="")),"",H612*L612)</f>
        <v>-0.5023163467902052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6</v>
      </c>
      <c r="D614" s="7">
        <v>9</v>
      </c>
      <c r="E614" s="7">
        <v>6</v>
      </c>
      <c r="F614" s="7">
        <v>6</v>
      </c>
      <c r="G614" s="8">
        <f t="shared" si="123"/>
        <v>1.0452961672473868E-2</v>
      </c>
      <c r="H614" s="8">
        <f t="shared" si="124"/>
        <v>5.9563203176704171E-3</v>
      </c>
      <c r="I614" s="8">
        <f t="shared" si="125"/>
        <v>1.0380622837370242E-2</v>
      </c>
      <c r="J614" s="8">
        <f t="shared" si="126"/>
        <v>7.9787234042553185E-3</v>
      </c>
      <c r="K614" s="8">
        <f t="shared" si="129"/>
        <v>0</v>
      </c>
      <c r="L614" s="8">
        <f t="shared" si="130"/>
        <v>-0.33333333333333331</v>
      </c>
      <c r="M614" s="8">
        <f t="shared" si="127"/>
        <v>0</v>
      </c>
      <c r="N614" s="34">
        <f t="shared" si="128"/>
        <v>-1.9854401058901389E-3</v>
      </c>
    </row>
    <row r="615" spans="1:14" ht="25.5" x14ac:dyDescent="0.2">
      <c r="A615" s="45"/>
      <c r="B615" s="42" t="s">
        <v>576</v>
      </c>
      <c r="C615" s="39">
        <v>26</v>
      </c>
      <c r="D615" s="7">
        <v>22</v>
      </c>
      <c r="E615" s="7">
        <v>42</v>
      </c>
      <c r="F615" s="7">
        <v>14</v>
      </c>
      <c r="G615" s="8">
        <f t="shared" si="123"/>
        <v>4.5296167247386762E-2</v>
      </c>
      <c r="H615" s="8">
        <f t="shared" si="124"/>
        <v>1.455989410986102E-2</v>
      </c>
      <c r="I615" s="8">
        <f t="shared" si="125"/>
        <v>7.2664359861591699E-2</v>
      </c>
      <c r="J615" s="8">
        <f t="shared" si="126"/>
        <v>1.8617021276595744E-2</v>
      </c>
      <c r="K615" s="8">
        <f t="shared" si="129"/>
        <v>0.61538461538461542</v>
      </c>
      <c r="L615" s="8">
        <f t="shared" si="130"/>
        <v>-0.36363636363636365</v>
      </c>
      <c r="M615" s="8">
        <f t="shared" si="127"/>
        <v>2.7874564459930317E-2</v>
      </c>
      <c r="N615" s="34">
        <f t="shared" si="128"/>
        <v>-5.2945069490403706E-3</v>
      </c>
    </row>
    <row r="616" spans="1:14" x14ac:dyDescent="0.2">
      <c r="A616" s="45"/>
      <c r="B616" s="42" t="s">
        <v>577</v>
      </c>
      <c r="C616" s="39">
        <v>100</v>
      </c>
      <c r="D616" s="7">
        <v>89</v>
      </c>
      <c r="E616" s="7">
        <v>219</v>
      </c>
      <c r="F616" s="7">
        <v>119</v>
      </c>
      <c r="G616" s="8">
        <f t="shared" si="123"/>
        <v>0.17421602787456447</v>
      </c>
      <c r="H616" s="8">
        <f t="shared" si="124"/>
        <v>5.890138980807412E-2</v>
      </c>
      <c r="I616" s="8">
        <f t="shared" si="125"/>
        <v>0.37889273356401382</v>
      </c>
      <c r="J616" s="8">
        <f t="shared" si="126"/>
        <v>0.15824468085106383</v>
      </c>
      <c r="K616" s="8">
        <f t="shared" si="129"/>
        <v>1.19</v>
      </c>
      <c r="L616" s="8">
        <f t="shared" si="130"/>
        <v>0.33707865168539325</v>
      </c>
      <c r="M616" s="8">
        <f t="shared" si="127"/>
        <v>0.20731707317073172</v>
      </c>
      <c r="N616" s="34">
        <f t="shared" si="128"/>
        <v>1.9854401058901388E-2</v>
      </c>
    </row>
    <row r="617" spans="1:14" x14ac:dyDescent="0.2">
      <c r="A617" s="45"/>
      <c r="B617" s="42" t="s">
        <v>578</v>
      </c>
      <c r="C617" s="39">
        <v>0</v>
      </c>
      <c r="D617" s="7">
        <v>9</v>
      </c>
      <c r="E617" s="7">
        <v>7</v>
      </c>
      <c r="F617" s="7">
        <v>6</v>
      </c>
      <c r="G617" s="8" t="str">
        <f t="shared" si="123"/>
        <v/>
      </c>
      <c r="H617" s="8">
        <f t="shared" si="124"/>
        <v>5.9563203176704171E-3</v>
      </c>
      <c r="I617" s="8">
        <f t="shared" si="125"/>
        <v>1.2110726643598616E-2</v>
      </c>
      <c r="J617" s="8">
        <f t="shared" si="126"/>
        <v>7.9787234042553185E-3</v>
      </c>
      <c r="K617" s="8">
        <f t="shared" si="129"/>
        <v>1</v>
      </c>
      <c r="L617" s="8">
        <f t="shared" si="130"/>
        <v>-0.33333333333333331</v>
      </c>
      <c r="M617" s="8" t="str">
        <f t="shared" si="127"/>
        <v/>
      </c>
      <c r="N617" s="34">
        <f t="shared" si="128"/>
        <v>-1.9854401058901389E-3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1</v>
      </c>
      <c r="F618" s="7">
        <v>7</v>
      </c>
      <c r="G618" s="8" t="str">
        <f t="shared" si="123"/>
        <v/>
      </c>
      <c r="H618" s="8" t="str">
        <f t="shared" si="124"/>
        <v/>
      </c>
      <c r="I618" s="8">
        <f t="shared" si="125"/>
        <v>1.7301038062283738E-3</v>
      </c>
      <c r="J618" s="8">
        <f t="shared" si="126"/>
        <v>9.3085106382978719E-3</v>
      </c>
      <c r="K618" s="8">
        <f t="shared" si="129"/>
        <v>1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1</v>
      </c>
      <c r="D619" s="7">
        <v>0</v>
      </c>
      <c r="E619" s="7">
        <v>0</v>
      </c>
      <c r="F619" s="7">
        <v>0</v>
      </c>
      <c r="G619" s="8">
        <f t="shared" si="123"/>
        <v>1.7421602787456446E-3</v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 t="str">
        <f t="shared" si="130"/>
        <v xml:space="preserve"> </v>
      </c>
      <c r="M619" s="8">
        <f t="shared" si="127"/>
        <v>-1.7421602787456446E-3</v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1</v>
      </c>
      <c r="D621" s="7">
        <v>0</v>
      </c>
      <c r="E621" s="7">
        <v>1</v>
      </c>
      <c r="F621" s="7">
        <v>0</v>
      </c>
      <c r="G621" s="8">
        <f t="shared" si="123"/>
        <v>1.7421602787456446E-3</v>
      </c>
      <c r="H621" s="8" t="str">
        <f t="shared" si="124"/>
        <v/>
      </c>
      <c r="I621" s="8">
        <f t="shared" si="125"/>
        <v>1.7301038062283738E-3</v>
      </c>
      <c r="J621" s="8" t="str">
        <f t="shared" si="126"/>
        <v/>
      </c>
      <c r="K621" s="8">
        <f t="shared" si="129"/>
        <v>0</v>
      </c>
      <c r="L621" s="8" t="str">
        <f t="shared" si="130"/>
        <v xml:space="preserve"> </v>
      </c>
      <c r="M621" s="8">
        <f t="shared" si="127"/>
        <v>0</v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4</v>
      </c>
      <c r="E622" s="7">
        <v>0</v>
      </c>
      <c r="F622" s="7">
        <v>3</v>
      </c>
      <c r="G622" s="8" t="str">
        <f t="shared" si="123"/>
        <v/>
      </c>
      <c r="H622" s="8">
        <f t="shared" si="124"/>
        <v>2.6472534745201853E-3</v>
      </c>
      <c r="I622" s="8" t="str">
        <f t="shared" si="125"/>
        <v/>
      </c>
      <c r="J622" s="8">
        <f t="shared" si="126"/>
        <v>3.9893617021276593E-3</v>
      </c>
      <c r="K622" s="8" t="str">
        <f t="shared" si="129"/>
        <v xml:space="preserve"> </v>
      </c>
      <c r="L622" s="8">
        <f t="shared" si="130"/>
        <v>-0.25</v>
      </c>
      <c r="M622" s="8" t="str">
        <f t="shared" si="127"/>
        <v/>
      </c>
      <c r="N622" s="34">
        <f t="shared" si="128"/>
        <v>-6.6181336863004633E-4</v>
      </c>
    </row>
    <row r="623" spans="1:14" x14ac:dyDescent="0.2">
      <c r="A623" s="45"/>
      <c r="B623" s="42" t="s">
        <v>584</v>
      </c>
      <c r="C623" s="39">
        <v>20</v>
      </c>
      <c r="D623" s="7">
        <v>1</v>
      </c>
      <c r="E623" s="7">
        <v>41</v>
      </c>
      <c r="F623" s="7">
        <v>2</v>
      </c>
      <c r="G623" s="8">
        <f t="shared" si="123"/>
        <v>3.484320557491289E-2</v>
      </c>
      <c r="H623" s="8">
        <f t="shared" si="124"/>
        <v>6.6181336863004633E-4</v>
      </c>
      <c r="I623" s="8">
        <f t="shared" si="125"/>
        <v>7.0934256055363326E-2</v>
      </c>
      <c r="J623" s="8">
        <f t="shared" si="126"/>
        <v>2.6595744680851063E-3</v>
      </c>
      <c r="K623" s="8">
        <f t="shared" si="129"/>
        <v>1.05</v>
      </c>
      <c r="L623" s="8">
        <f t="shared" si="130"/>
        <v>1</v>
      </c>
      <c r="M623" s="8">
        <f t="shared" si="127"/>
        <v>3.6585365853658534E-2</v>
      </c>
      <c r="N623" s="34">
        <f t="shared" si="128"/>
        <v>6.6181336863004633E-4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1</v>
      </c>
      <c r="E627" s="7">
        <v>1</v>
      </c>
      <c r="F627" s="7">
        <v>0</v>
      </c>
      <c r="G627" s="8" t="str">
        <f t="shared" si="123"/>
        <v/>
      </c>
      <c r="H627" s="8">
        <f t="shared" si="124"/>
        <v>6.6181336863004633E-4</v>
      </c>
      <c r="I627" s="8">
        <f t="shared" si="125"/>
        <v>1.7301038062283738E-3</v>
      </c>
      <c r="J627" s="8" t="str">
        <f t="shared" si="126"/>
        <v/>
      </c>
      <c r="K627" s="8">
        <f t="shared" si="129"/>
        <v>1</v>
      </c>
      <c r="L627" s="8">
        <f t="shared" si="130"/>
        <v>-1</v>
      </c>
      <c r="M627" s="8" t="str">
        <f t="shared" si="127"/>
        <v/>
      </c>
      <c r="N627" s="34">
        <f t="shared" si="128"/>
        <v>-6.6181336863004633E-4</v>
      </c>
    </row>
    <row r="628" spans="1:14" x14ac:dyDescent="0.2">
      <c r="A628" s="45"/>
      <c r="B628" s="42" t="s">
        <v>589</v>
      </c>
      <c r="C628" s="39">
        <v>25</v>
      </c>
      <c r="D628" s="7">
        <v>54</v>
      </c>
      <c r="E628" s="7">
        <v>1</v>
      </c>
      <c r="F628" s="7">
        <v>5</v>
      </c>
      <c r="G628" s="8">
        <f t="shared" si="123"/>
        <v>4.3554006968641118E-2</v>
      </c>
      <c r="H628" s="8">
        <f t="shared" si="124"/>
        <v>3.5737921906022499E-2</v>
      </c>
      <c r="I628" s="8">
        <f t="shared" si="125"/>
        <v>1.7301038062283738E-3</v>
      </c>
      <c r="J628" s="8">
        <f t="shared" si="126"/>
        <v>6.648936170212766E-3</v>
      </c>
      <c r="K628" s="8">
        <f t="shared" si="129"/>
        <v>-0.96</v>
      </c>
      <c r="L628" s="8">
        <f t="shared" si="130"/>
        <v>-0.90740740740740744</v>
      </c>
      <c r="M628" s="8">
        <f t="shared" si="127"/>
        <v>-4.1811846689895474E-2</v>
      </c>
      <c r="N628" s="34">
        <f t="shared" si="128"/>
        <v>-3.2428855062872269E-2</v>
      </c>
    </row>
    <row r="629" spans="1:14" x14ac:dyDescent="0.2">
      <c r="A629" s="45"/>
      <c r="B629" s="42" t="s">
        <v>590</v>
      </c>
      <c r="C629" s="39">
        <v>0</v>
      </c>
      <c r="D629" s="7">
        <v>3</v>
      </c>
      <c r="E629" s="7">
        <v>0</v>
      </c>
      <c r="F629" s="7">
        <v>15</v>
      </c>
      <c r="G629" s="8" t="str">
        <f t="shared" si="123"/>
        <v/>
      </c>
      <c r="H629" s="8">
        <f t="shared" si="124"/>
        <v>1.9854401058901389E-3</v>
      </c>
      <c r="I629" s="8" t="str">
        <f t="shared" si="125"/>
        <v/>
      </c>
      <c r="J629" s="8">
        <f t="shared" si="126"/>
        <v>1.9946808510638299E-2</v>
      </c>
      <c r="K629" s="8" t="str">
        <f t="shared" si="129"/>
        <v xml:space="preserve"> </v>
      </c>
      <c r="L629" s="8">
        <f t="shared" si="130"/>
        <v>4</v>
      </c>
      <c r="M629" s="8" t="str">
        <f t="shared" si="127"/>
        <v/>
      </c>
      <c r="N629" s="34">
        <f t="shared" si="128"/>
        <v>7.9417604235605555E-3</v>
      </c>
    </row>
    <row r="630" spans="1:14" x14ac:dyDescent="0.2">
      <c r="A630" s="45"/>
      <c r="B630" s="42" t="s">
        <v>591</v>
      </c>
      <c r="C630" s="39">
        <v>3</v>
      </c>
      <c r="D630" s="7">
        <v>26</v>
      </c>
      <c r="E630" s="7">
        <v>2</v>
      </c>
      <c r="F630" s="7">
        <v>26</v>
      </c>
      <c r="G630" s="8">
        <f t="shared" si="123"/>
        <v>5.2264808362369342E-3</v>
      </c>
      <c r="H630" s="8">
        <f t="shared" si="124"/>
        <v>1.7207147584381206E-2</v>
      </c>
      <c r="I630" s="8">
        <f t="shared" si="125"/>
        <v>3.4602076124567475E-3</v>
      </c>
      <c r="J630" s="8">
        <f t="shared" si="126"/>
        <v>3.4574468085106384E-2</v>
      </c>
      <c r="K630" s="8">
        <f t="shared" si="129"/>
        <v>-0.33333333333333331</v>
      </c>
      <c r="L630" s="8">
        <f t="shared" si="130"/>
        <v>0</v>
      </c>
      <c r="M630" s="8">
        <f t="shared" si="127"/>
        <v>-1.7421602787456446E-3</v>
      </c>
      <c r="N630" s="34">
        <f t="shared" si="128"/>
        <v>0</v>
      </c>
    </row>
    <row r="631" spans="1:14" x14ac:dyDescent="0.2">
      <c r="A631" s="45"/>
      <c r="B631" s="42" t="s">
        <v>592</v>
      </c>
      <c r="C631" s="39">
        <v>1</v>
      </c>
      <c r="D631" s="7">
        <v>12</v>
      </c>
      <c r="E631" s="7">
        <v>25</v>
      </c>
      <c r="F631" s="7">
        <v>78</v>
      </c>
      <c r="G631" s="8">
        <f t="shared" si="123"/>
        <v>1.7421602787456446E-3</v>
      </c>
      <c r="H631" s="8">
        <f t="shared" si="124"/>
        <v>7.9417604235605555E-3</v>
      </c>
      <c r="I631" s="8">
        <f t="shared" si="125"/>
        <v>4.3252595155709339E-2</v>
      </c>
      <c r="J631" s="8">
        <f t="shared" si="126"/>
        <v>0.10372340425531915</v>
      </c>
      <c r="K631" s="8">
        <f t="shared" si="129"/>
        <v>24</v>
      </c>
      <c r="L631" s="8">
        <f t="shared" si="130"/>
        <v>5.5</v>
      </c>
      <c r="M631" s="8">
        <f t="shared" si="127"/>
        <v>4.1811846689895474E-2</v>
      </c>
      <c r="N631" s="34">
        <f t="shared" si="128"/>
        <v>4.3679682329583053E-2</v>
      </c>
    </row>
    <row r="632" spans="1:14" x14ac:dyDescent="0.2">
      <c r="A632" s="45"/>
      <c r="B632" s="42" t="s">
        <v>593</v>
      </c>
      <c r="C632" s="39">
        <v>12</v>
      </c>
      <c r="D632" s="7">
        <v>68</v>
      </c>
      <c r="E632" s="7">
        <v>0</v>
      </c>
      <c r="F632" s="7">
        <v>0</v>
      </c>
      <c r="G632" s="8">
        <f t="shared" si="123"/>
        <v>2.0905923344947737E-2</v>
      </c>
      <c r="H632" s="8">
        <f t="shared" si="124"/>
        <v>4.5003309066843147E-2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-2.0905923344947737E-2</v>
      </c>
      <c r="N632" s="34">
        <f t="shared" si="128"/>
        <v>-4.5003309066843147E-2</v>
      </c>
    </row>
    <row r="633" spans="1:14" x14ac:dyDescent="0.2">
      <c r="A633" s="45"/>
      <c r="B633" s="42" t="s">
        <v>594</v>
      </c>
      <c r="C633" s="39">
        <v>0</v>
      </c>
      <c r="D633" s="7">
        <v>26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1.7207147584381206E-2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34">
        <f t="shared" si="128"/>
        <v>-1.7207147584381206E-2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15</v>
      </c>
      <c r="F634" s="7">
        <v>19</v>
      </c>
      <c r="G634" s="8" t="str">
        <f t="shared" si="123"/>
        <v/>
      </c>
      <c r="H634" s="8" t="str">
        <f t="shared" si="124"/>
        <v/>
      </c>
      <c r="I634" s="8">
        <f t="shared" si="125"/>
        <v>2.5951557093425604E-2</v>
      </c>
      <c r="J634" s="8">
        <f t="shared" si="126"/>
        <v>2.5265957446808509E-2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8</v>
      </c>
      <c r="E636" s="7">
        <v>0</v>
      </c>
      <c r="F636" s="7">
        <v>15</v>
      </c>
      <c r="G636" s="8" t="str">
        <f t="shared" si="123"/>
        <v/>
      </c>
      <c r="H636" s="8">
        <f t="shared" si="124"/>
        <v>5.2945069490403706E-3</v>
      </c>
      <c r="I636" s="8" t="str">
        <f t="shared" si="125"/>
        <v/>
      </c>
      <c r="J636" s="8">
        <f t="shared" si="126"/>
        <v>1.9946808510638299E-2</v>
      </c>
      <c r="K636" s="8" t="str">
        <f t="shared" si="129"/>
        <v xml:space="preserve"> </v>
      </c>
      <c r="L636" s="8">
        <f t="shared" si="130"/>
        <v>0.875</v>
      </c>
      <c r="M636" s="8" t="str">
        <f t="shared" si="127"/>
        <v/>
      </c>
      <c r="N636" s="34">
        <f t="shared" si="128"/>
        <v>4.6326935804103242E-3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15</v>
      </c>
      <c r="E638" s="7">
        <v>0</v>
      </c>
      <c r="F638" s="7">
        <v>0</v>
      </c>
      <c r="G638" s="8" t="str">
        <f t="shared" si="123"/>
        <v/>
      </c>
      <c r="H638" s="8">
        <f t="shared" si="124"/>
        <v>9.9272005294506957E-3</v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>
        <f t="shared" si="130"/>
        <v>-1</v>
      </c>
      <c r="M638" s="8" t="str">
        <f t="shared" si="127"/>
        <v/>
      </c>
      <c r="N638" s="34">
        <f t="shared" si="128"/>
        <v>-9.9272005294506957E-3</v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4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>
        <f t="shared" si="126"/>
        <v>5.3191489361702126E-3</v>
      </c>
      <c r="K639" s="8" t="str">
        <f t="shared" si="129"/>
        <v xml:space="preserve"> </v>
      </c>
      <c r="L639" s="8">
        <f t="shared" si="130"/>
        <v>1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379</v>
      </c>
      <c r="D640" s="35">
        <v>1164</v>
      </c>
      <c r="E640" s="35">
        <v>217</v>
      </c>
      <c r="F640" s="35">
        <v>433</v>
      </c>
      <c r="G640" s="36">
        <f t="shared" si="123"/>
        <v>0.66027874564459932</v>
      </c>
      <c r="H640" s="36">
        <f t="shared" si="124"/>
        <v>0.77035076108537393</v>
      </c>
      <c r="I640" s="36">
        <f t="shared" si="125"/>
        <v>0.37543252595155707</v>
      </c>
      <c r="J640" s="36">
        <f t="shared" si="126"/>
        <v>0.57579787234042556</v>
      </c>
      <c r="K640" s="36">
        <f t="shared" si="129"/>
        <v>-0.42744063324538256</v>
      </c>
      <c r="L640" s="36">
        <f t="shared" si="130"/>
        <v>-0.62800687285223367</v>
      </c>
      <c r="M640" s="36">
        <f t="shared" si="127"/>
        <v>-0.28222996515679444</v>
      </c>
      <c r="N640" s="37">
        <f t="shared" si="128"/>
        <v>-0.48378557246856385</v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664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665</v>
      </c>
      <c r="C9" s="29">
        <f>+C22+C81+C188+C371+C612</f>
        <v>11</v>
      </c>
      <c r="D9" s="29">
        <f>+D22+D81+D188+D371+D612</f>
        <v>6</v>
      </c>
      <c r="E9" s="29">
        <f>+E22+E81+E188+E371+E612</f>
        <v>68</v>
      </c>
      <c r="F9" s="29">
        <f>+F22+F81+F188+F371+F612</f>
        <v>56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5.1818181818181817</v>
      </c>
      <c r="L9" s="30">
        <f t="shared" si="0"/>
        <v>8.3333333333333339</v>
      </c>
      <c r="M9" s="30">
        <f t="shared" ref="M9:N14" si="1">+IF(OR(AND(G9=""),(K9="")),"",G9*K9)</f>
        <v>5.1818181818181817</v>
      </c>
      <c r="N9" s="30">
        <f t="shared" si="1"/>
        <v>8.3333333333333339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0</v>
      </c>
      <c r="E10" s="31">
        <f>+E22</f>
        <v>0</v>
      </c>
      <c r="F10" s="31">
        <f>+F22</f>
        <v>1</v>
      </c>
      <c r="G10" s="32">
        <f t="shared" ref="G10:J14" si="2">+C10/C$9</f>
        <v>0</v>
      </c>
      <c r="H10" s="32">
        <f t="shared" si="2"/>
        <v>0</v>
      </c>
      <c r="I10" s="32">
        <f t="shared" si="2"/>
        <v>0</v>
      </c>
      <c r="J10" s="32">
        <f t="shared" si="2"/>
        <v>1.7857142857142856E-2</v>
      </c>
      <c r="K10" s="32" t="str">
        <f t="shared" si="0"/>
        <v/>
      </c>
      <c r="L10" s="32">
        <f t="shared" si="0"/>
        <v>1</v>
      </c>
      <c r="M10" s="32" t="str">
        <f t="shared" si="1"/>
        <v/>
      </c>
      <c r="N10" s="33">
        <f t="shared" si="1"/>
        <v>0</v>
      </c>
    </row>
    <row r="11" spans="1:14" ht="28.5" customHeight="1" x14ac:dyDescent="0.2">
      <c r="A11" s="45"/>
      <c r="B11" s="42" t="s">
        <v>9</v>
      </c>
      <c r="C11" s="39">
        <f>+C81</f>
        <v>5</v>
      </c>
      <c r="D11" s="7">
        <f>+D81</f>
        <v>3</v>
      </c>
      <c r="E11" s="7">
        <f>+E81</f>
        <v>23</v>
      </c>
      <c r="F11" s="7">
        <f>+F81</f>
        <v>9</v>
      </c>
      <c r="G11" s="8">
        <f t="shared" si="2"/>
        <v>0.45454545454545453</v>
      </c>
      <c r="H11" s="8">
        <f t="shared" si="2"/>
        <v>0.5</v>
      </c>
      <c r="I11" s="8">
        <f t="shared" si="2"/>
        <v>0.33823529411764708</v>
      </c>
      <c r="J11" s="8">
        <f t="shared" si="2"/>
        <v>0.16071428571428573</v>
      </c>
      <c r="K11" s="8">
        <f t="shared" si="0"/>
        <v>3.6</v>
      </c>
      <c r="L11" s="8">
        <f t="shared" si="0"/>
        <v>2</v>
      </c>
      <c r="M11" s="8">
        <f t="shared" si="1"/>
        <v>1.6363636363636362</v>
      </c>
      <c r="N11" s="34">
        <f t="shared" si="1"/>
        <v>1</v>
      </c>
    </row>
    <row r="12" spans="1:14" ht="28.5" customHeight="1" x14ac:dyDescent="0.2">
      <c r="A12" s="45"/>
      <c r="B12" s="42" t="s">
        <v>10</v>
      </c>
      <c r="C12" s="39">
        <f>+C188</f>
        <v>5</v>
      </c>
      <c r="D12" s="7">
        <f>+D188</f>
        <v>3</v>
      </c>
      <c r="E12" s="7">
        <f>+E188</f>
        <v>19</v>
      </c>
      <c r="F12" s="7">
        <f>+F188</f>
        <v>17</v>
      </c>
      <c r="G12" s="8">
        <f t="shared" si="2"/>
        <v>0.45454545454545453</v>
      </c>
      <c r="H12" s="8">
        <f t="shared" si="2"/>
        <v>0.5</v>
      </c>
      <c r="I12" s="8">
        <f t="shared" si="2"/>
        <v>0.27941176470588236</v>
      </c>
      <c r="J12" s="8">
        <f t="shared" si="2"/>
        <v>0.30357142857142855</v>
      </c>
      <c r="K12" s="8">
        <f t="shared" si="0"/>
        <v>2.8</v>
      </c>
      <c r="L12" s="8">
        <f t="shared" si="0"/>
        <v>4.666666666666667</v>
      </c>
      <c r="M12" s="8">
        <f t="shared" si="1"/>
        <v>1.2727272727272727</v>
      </c>
      <c r="N12" s="34">
        <f t="shared" si="1"/>
        <v>2.3333333333333335</v>
      </c>
    </row>
    <row r="13" spans="1:14" ht="28.5" customHeight="1" x14ac:dyDescent="0.2">
      <c r="A13" s="45"/>
      <c r="B13" s="42" t="s">
        <v>11</v>
      </c>
      <c r="C13" s="39">
        <f>+C371</f>
        <v>1</v>
      </c>
      <c r="D13" s="7">
        <f>+D371</f>
        <v>0</v>
      </c>
      <c r="E13" s="7">
        <f>+E371</f>
        <v>26</v>
      </c>
      <c r="F13" s="7">
        <f>+F371</f>
        <v>29</v>
      </c>
      <c r="G13" s="8">
        <f t="shared" si="2"/>
        <v>9.0909090909090912E-2</v>
      </c>
      <c r="H13" s="8">
        <f t="shared" si="2"/>
        <v>0</v>
      </c>
      <c r="I13" s="8">
        <f t="shared" si="2"/>
        <v>0.38235294117647056</v>
      </c>
      <c r="J13" s="8">
        <f t="shared" si="2"/>
        <v>0.5178571428571429</v>
      </c>
      <c r="K13" s="8">
        <f t="shared" si="0"/>
        <v>25</v>
      </c>
      <c r="L13" s="8">
        <f t="shared" si="0"/>
        <v>1</v>
      </c>
      <c r="M13" s="8">
        <f t="shared" si="1"/>
        <v>2.2727272727272729</v>
      </c>
      <c r="N13" s="34">
        <f t="shared" si="1"/>
        <v>0</v>
      </c>
    </row>
    <row r="14" spans="1:14" ht="28.5" customHeight="1" thickBot="1" x14ac:dyDescent="0.25">
      <c r="A14" s="45"/>
      <c r="B14" s="43" t="s">
        <v>12</v>
      </c>
      <c r="C14" s="40">
        <f>+C612</f>
        <v>0</v>
      </c>
      <c r="D14" s="35">
        <f>+D612</f>
        <v>0</v>
      </c>
      <c r="E14" s="35">
        <f>+E612</f>
        <v>0</v>
      </c>
      <c r="F14" s="35">
        <f>+F612</f>
        <v>0</v>
      </c>
      <c r="G14" s="36">
        <f t="shared" si="2"/>
        <v>0</v>
      </c>
      <c r="H14" s="36">
        <f t="shared" si="2"/>
        <v>0</v>
      </c>
      <c r="I14" s="36">
        <f t="shared" si="2"/>
        <v>0</v>
      </c>
      <c r="J14" s="36">
        <f t="shared" si="2"/>
        <v>0</v>
      </c>
      <c r="K14" s="36" t="str">
        <f t="shared" si="0"/>
        <v/>
      </c>
      <c r="L14" s="36" t="str">
        <f t="shared" si="0"/>
        <v/>
      </c>
      <c r="M14" s="36" t="str">
        <f t="shared" si="1"/>
        <v/>
      </c>
      <c r="N14" s="37" t="str">
        <f t="shared" si="1"/>
        <v/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0</v>
      </c>
      <c r="E22" s="29">
        <f>SUM(E23:E73)</f>
        <v>0</v>
      </c>
      <c r="F22" s="29">
        <f>SUM(F23:F73)</f>
        <v>1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 t="str">
        <f t="shared" ref="I22:I53" si="5">+IF(E22=0,"",E22/E$22)</f>
        <v/>
      </c>
      <c r="J22" s="30">
        <f t="shared" ref="J22:J53" si="6">+IF(F22=0,"",F22/F$22)</f>
        <v>1</v>
      </c>
      <c r="K22" s="30" t="str">
        <f>+IF(AND(C22=0,E22=0),"",IF(C22=0,1,IF(E22=0,-1,(E22-C22)/C22)))</f>
        <v/>
      </c>
      <c r="L22" s="30">
        <f>+IF(AND(D22=0,F22=0),"",IF(D22=0,1,IF(F22=0,-1,(F22-D22)/D22)))</f>
        <v>1</v>
      </c>
      <c r="M22" s="30" t="str">
        <f t="shared" ref="M22:M53" si="7">+IF(OR(AND(G22=""),(K22="")),"",G22*K22)</f>
        <v/>
      </c>
      <c r="N22" s="30" t="str">
        <f t="shared" ref="N22:N53" si="8">+IF(OR(AND(H22=""),(L22="")),"",H22*L22)</f>
        <v/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1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1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5</v>
      </c>
      <c r="D81" s="29">
        <f>SUM(D82:D180)</f>
        <v>3</v>
      </c>
      <c r="E81" s="29">
        <f>SUM(E82:E180)</f>
        <v>23</v>
      </c>
      <c r="F81" s="29">
        <f>SUM(F82:F180)</f>
        <v>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3.6</v>
      </c>
      <c r="L81" s="30">
        <f>+IF(AND(D81=0,F81=0),"",IF(D81=0,1,IF(F81=0,-1,(F81-D81)/D81)))</f>
        <v>2</v>
      </c>
      <c r="M81" s="30">
        <f t="shared" ref="M81:M112" si="23">+IF(OR(AND(G81=""),(K81="")),"",G81*K81)</f>
        <v>3.6</v>
      </c>
      <c r="N81" s="30">
        <f t="shared" ref="N81:N112" si="24">+IF(OR(AND(H81=""),(L81="")),"",H81*L81)</f>
        <v>2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0</v>
      </c>
      <c r="F82" s="31">
        <v>0</v>
      </c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 t="str">
        <f t="shared" ref="K82:K113" si="25">+IF(AND(C82=0,E82=0)," ",IF(C82=0,1,IF(E82=0,-1,(E82-C82)/C82)))</f>
        <v xml:space="preserve"> 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0</v>
      </c>
      <c r="E85" s="7">
        <v>2</v>
      </c>
      <c r="F85" s="7">
        <v>0</v>
      </c>
      <c r="G85" s="8">
        <f t="shared" si="19"/>
        <v>0.2</v>
      </c>
      <c r="H85" s="8" t="str">
        <f t="shared" si="20"/>
        <v/>
      </c>
      <c r="I85" s="8">
        <f t="shared" si="21"/>
        <v>8.6956521739130432E-2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>
        <f t="shared" si="23"/>
        <v>0.2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1</v>
      </c>
      <c r="D86" s="7">
        <v>0</v>
      </c>
      <c r="E86" s="7">
        <v>0</v>
      </c>
      <c r="F86" s="7">
        <v>0</v>
      </c>
      <c r="G86" s="8">
        <f t="shared" si="19"/>
        <v>0.2</v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 t="str">
        <f t="shared" si="26"/>
        <v xml:space="preserve"> </v>
      </c>
      <c r="M86" s="8">
        <f t="shared" si="23"/>
        <v>-0.2</v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3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0.13043478260869565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0</v>
      </c>
      <c r="F103" s="7">
        <v>1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>
        <f t="shared" si="22"/>
        <v>0.1111111111111111</v>
      </c>
      <c r="K103" s="8" t="str">
        <f t="shared" si="25"/>
        <v xml:space="preserve"> </v>
      </c>
      <c r="L103" s="8">
        <f t="shared" si="26"/>
        <v>1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2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>
        <f t="shared" si="30"/>
        <v>0.22222222222222221</v>
      </c>
      <c r="K127" s="8" t="str">
        <f t="shared" si="33"/>
        <v xml:space="preserve"> </v>
      </c>
      <c r="L127" s="8">
        <f t="shared" si="34"/>
        <v>1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1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>
        <f t="shared" si="30"/>
        <v>0.1111111111111111</v>
      </c>
      <c r="K132" s="8" t="str">
        <f t="shared" si="33"/>
        <v xml:space="preserve"> </v>
      </c>
      <c r="L132" s="8">
        <f t="shared" si="34"/>
        <v>1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4.3478260869565216E-2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9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0.39130434782608697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0</v>
      </c>
      <c r="D144" s="7">
        <v>1</v>
      </c>
      <c r="E144" s="7">
        <v>1</v>
      </c>
      <c r="F144" s="7">
        <v>4</v>
      </c>
      <c r="G144" s="8" t="str">
        <f t="shared" si="27"/>
        <v/>
      </c>
      <c r="H144" s="8">
        <f t="shared" si="28"/>
        <v>0.33333333333333331</v>
      </c>
      <c r="I144" s="8">
        <f t="shared" si="29"/>
        <v>4.3478260869565216E-2</v>
      </c>
      <c r="J144" s="8">
        <f t="shared" si="30"/>
        <v>0.44444444444444442</v>
      </c>
      <c r="K144" s="8">
        <f t="shared" si="33"/>
        <v>1</v>
      </c>
      <c r="L144" s="8">
        <f t="shared" si="34"/>
        <v>3</v>
      </c>
      <c r="M144" s="8" t="str">
        <f t="shared" si="31"/>
        <v/>
      </c>
      <c r="N144" s="34">
        <f t="shared" si="32"/>
        <v>1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1</v>
      </c>
      <c r="F146" s="7">
        <v>1</v>
      </c>
      <c r="G146" s="8" t="str">
        <f t="shared" si="35"/>
        <v/>
      </c>
      <c r="H146" s="8" t="str">
        <f t="shared" si="36"/>
        <v/>
      </c>
      <c r="I146" s="8">
        <f t="shared" si="37"/>
        <v>4.3478260869565216E-2</v>
      </c>
      <c r="J146" s="8">
        <f t="shared" si="38"/>
        <v>0.1111111111111111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1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3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0.13043478260869565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2</v>
      </c>
      <c r="D149" s="7">
        <v>0</v>
      </c>
      <c r="E149" s="7">
        <v>0</v>
      </c>
      <c r="F149" s="7">
        <v>0</v>
      </c>
      <c r="G149" s="8">
        <f t="shared" si="35"/>
        <v>0.4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-0.4</v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2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8.6956521739130432E-2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1</v>
      </c>
      <c r="D156" s="7">
        <v>0</v>
      </c>
      <c r="E156" s="7">
        <v>0</v>
      </c>
      <c r="F156" s="7">
        <v>0</v>
      </c>
      <c r="G156" s="8">
        <f t="shared" si="35"/>
        <v>0.2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-0.2</v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1</v>
      </c>
      <c r="F161" s="7">
        <v>0</v>
      </c>
      <c r="G161" s="8" t="str">
        <f t="shared" si="35"/>
        <v/>
      </c>
      <c r="H161" s="8" t="str">
        <f t="shared" si="36"/>
        <v/>
      </c>
      <c r="I161" s="8">
        <f t="shared" si="37"/>
        <v>4.3478260869565216E-2</v>
      </c>
      <c r="J161" s="8" t="str">
        <f t="shared" si="38"/>
        <v/>
      </c>
      <c r="K161" s="8">
        <f t="shared" si="41"/>
        <v>1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0.33333333333333331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34">
        <f t="shared" si="40"/>
        <v>-0.33333333333333331</v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0.33333333333333331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34">
        <f t="shared" si="40"/>
        <v>-0.33333333333333331</v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5</v>
      </c>
      <c r="D188" s="29">
        <f>SUM(D189:D363)</f>
        <v>3</v>
      </c>
      <c r="E188" s="29">
        <f>SUM(E189:E363)</f>
        <v>19</v>
      </c>
      <c r="F188" s="29">
        <f>SUM(F189:F363)</f>
        <v>17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2.8</v>
      </c>
      <c r="L188" s="30">
        <f>+IF(AND(D188=0,F188=0),"",IF(D188=0,1,IF(F188=0,-1,(F188-D188)/D188)))</f>
        <v>4.666666666666667</v>
      </c>
      <c r="M188" s="30">
        <f t="shared" ref="M188:M219" si="47">+IF(OR(AND(G188=""),(K188="")),"",G188*K188)</f>
        <v>2.8</v>
      </c>
      <c r="N188" s="30">
        <f t="shared" ref="N188:N219" si="48">+IF(OR(AND(H188=""),(L188="")),"",H188*L188)</f>
        <v>4.666666666666667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1</v>
      </c>
      <c r="F189" s="31">
        <v>2</v>
      </c>
      <c r="G189" s="32" t="str">
        <f t="shared" si="43"/>
        <v/>
      </c>
      <c r="H189" s="32" t="str">
        <f t="shared" si="44"/>
        <v/>
      </c>
      <c r="I189" s="32">
        <f t="shared" si="45"/>
        <v>5.2631578947368418E-2</v>
      </c>
      <c r="J189" s="32">
        <f t="shared" si="46"/>
        <v>0.11764705882352941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0</v>
      </c>
      <c r="D195" s="7">
        <v>0</v>
      </c>
      <c r="E195" s="7">
        <v>0</v>
      </c>
      <c r="F195" s="7">
        <v>0</v>
      </c>
      <c r="G195" s="8" t="str">
        <f t="shared" si="43"/>
        <v/>
      </c>
      <c r="H195" s="8" t="str">
        <f t="shared" si="44"/>
        <v/>
      </c>
      <c r="I195" s="8" t="str">
        <f t="shared" si="45"/>
        <v/>
      </c>
      <c r="J195" s="8" t="str">
        <f t="shared" si="46"/>
        <v/>
      </c>
      <c r="K195" s="8" t="str">
        <f t="shared" si="49"/>
        <v xml:space="preserve"> </v>
      </c>
      <c r="L195" s="8" t="str">
        <f t="shared" si="50"/>
        <v xml:space="preserve"> </v>
      </c>
      <c r="M195" s="8" t="str">
        <f t="shared" si="47"/>
        <v/>
      </c>
      <c r="N195" s="34" t="str">
        <f t="shared" si="48"/>
        <v/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1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5.8823529411764705E-2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3</v>
      </c>
      <c r="D255" s="7">
        <v>0</v>
      </c>
      <c r="E255" s="7">
        <v>0</v>
      </c>
      <c r="F255" s="7">
        <v>0</v>
      </c>
      <c r="G255" s="8">
        <f t="shared" si="59"/>
        <v>0.6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-0.6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</v>
      </c>
      <c r="D258" s="7">
        <v>3</v>
      </c>
      <c r="E258" s="7">
        <v>0</v>
      </c>
      <c r="F258" s="7">
        <v>0</v>
      </c>
      <c r="G258" s="8">
        <f t="shared" si="59"/>
        <v>0.4</v>
      </c>
      <c r="H258" s="8">
        <f t="shared" si="60"/>
        <v>1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-0.4</v>
      </c>
      <c r="N258" s="34">
        <f t="shared" si="64"/>
        <v>-1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5.8823529411764705E-2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3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0.15789473684210525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1</v>
      </c>
      <c r="F293" s="7">
        <v>0</v>
      </c>
      <c r="G293" s="8" t="str">
        <f t="shared" si="67"/>
        <v/>
      </c>
      <c r="H293" s="8" t="str">
        <f t="shared" si="68"/>
        <v/>
      </c>
      <c r="I293" s="8">
        <f t="shared" si="69"/>
        <v>5.2631578947368418E-2</v>
      </c>
      <c r="J293" s="8" t="str">
        <f t="shared" si="70"/>
        <v/>
      </c>
      <c r="K293" s="8">
        <f t="shared" si="73"/>
        <v>1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10</v>
      </c>
      <c r="F327" s="7">
        <v>6</v>
      </c>
      <c r="G327" s="8" t="str">
        <f t="shared" si="75"/>
        <v/>
      </c>
      <c r="H327" s="8" t="str">
        <f t="shared" si="76"/>
        <v/>
      </c>
      <c r="I327" s="8">
        <f t="shared" si="77"/>
        <v>0.52631578947368418</v>
      </c>
      <c r="J327" s="8">
        <f t="shared" si="78"/>
        <v>0.35294117647058826</v>
      </c>
      <c r="K327" s="8">
        <f t="shared" si="81"/>
        <v>1</v>
      </c>
      <c r="L327" s="8">
        <f t="shared" si="82"/>
        <v>1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4</v>
      </c>
      <c r="F329" s="7">
        <v>6</v>
      </c>
      <c r="G329" s="8" t="str">
        <f t="shared" si="75"/>
        <v/>
      </c>
      <c r="H329" s="8" t="str">
        <f t="shared" si="76"/>
        <v/>
      </c>
      <c r="I329" s="8">
        <f t="shared" si="77"/>
        <v>0.21052631578947367</v>
      </c>
      <c r="J329" s="8">
        <f t="shared" si="78"/>
        <v>0.35294117647058826</v>
      </c>
      <c r="K329" s="8">
        <f t="shared" si="81"/>
        <v>1</v>
      </c>
      <c r="L329" s="8">
        <f t="shared" si="82"/>
        <v>1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0</v>
      </c>
      <c r="F338" s="7">
        <v>1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5.8823529411764705E-2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</v>
      </c>
      <c r="D371" s="29">
        <f>SUM(D372:D604)</f>
        <v>0</v>
      </c>
      <c r="E371" s="29">
        <f>SUM(E372:E604)</f>
        <v>26</v>
      </c>
      <c r="F371" s="29">
        <f>SUM(F372:F604)</f>
        <v>29</v>
      </c>
      <c r="G371" s="30">
        <f t="shared" ref="G371:G434" si="91">+IF(C371=0,"",C371/C$371)</f>
        <v>1</v>
      </c>
      <c r="H371" s="30" t="str">
        <f t="shared" ref="H371:H434" si="92">+IF(D371=0,"",D371/D$371)</f>
        <v/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25</v>
      </c>
      <c r="L371" s="30">
        <f>+IF(AND(D371=0,F371=0),"",IF(D371=0,1,IF(F371=0,-1,(F371-D371)/D371)))</f>
        <v>1</v>
      </c>
      <c r="M371" s="30">
        <f t="shared" ref="M371:M434" si="95">+IF(OR(AND(G371=""),(K371="")),"",G371*K371)</f>
        <v>25</v>
      </c>
      <c r="N371" s="30" t="str">
        <f t="shared" ref="N371:N434" si="96">+IF(OR(AND(H371=""),(L371="")),"",H371*L371)</f>
        <v/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0</v>
      </c>
      <c r="F372" s="31">
        <v>0</v>
      </c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0</v>
      </c>
      <c r="D377" s="7">
        <v>0</v>
      </c>
      <c r="E377" s="7">
        <v>0</v>
      </c>
      <c r="F377" s="7">
        <v>0</v>
      </c>
      <c r="G377" s="8" t="str">
        <f t="shared" si="91"/>
        <v/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 t="str">
        <f t="shared" si="97"/>
        <v xml:space="preserve"> </v>
      </c>
      <c r="L377" s="8" t="str">
        <f t="shared" si="98"/>
        <v xml:space="preserve"> </v>
      </c>
      <c r="M377" s="8" t="str">
        <f t="shared" si="95"/>
        <v/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0</v>
      </c>
      <c r="D383" s="7">
        <v>0</v>
      </c>
      <c r="E383" s="7">
        <v>5</v>
      </c>
      <c r="F383" s="7">
        <v>4</v>
      </c>
      <c r="G383" s="8" t="str">
        <f t="shared" si="91"/>
        <v/>
      </c>
      <c r="H383" s="8" t="str">
        <f t="shared" si="92"/>
        <v/>
      </c>
      <c r="I383" s="8">
        <f t="shared" si="93"/>
        <v>0.19230769230769232</v>
      </c>
      <c r="J383" s="8">
        <f t="shared" si="94"/>
        <v>0.13793103448275862</v>
      </c>
      <c r="K383" s="8">
        <f t="shared" si="97"/>
        <v>1</v>
      </c>
      <c r="L383" s="8">
        <f t="shared" si="98"/>
        <v>1</v>
      </c>
      <c r="M383" s="8" t="str">
        <f t="shared" si="95"/>
        <v/>
      </c>
      <c r="N383" s="34" t="str">
        <f t="shared" si="96"/>
        <v/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4</v>
      </c>
      <c r="F392" s="7">
        <v>2</v>
      </c>
      <c r="G392" s="8" t="str">
        <f t="shared" si="91"/>
        <v/>
      </c>
      <c r="H392" s="8" t="str">
        <f t="shared" si="92"/>
        <v/>
      </c>
      <c r="I392" s="8">
        <f t="shared" si="93"/>
        <v>0.15384615384615385</v>
      </c>
      <c r="J392" s="8">
        <f t="shared" si="94"/>
        <v>6.8965517241379309E-2</v>
      </c>
      <c r="K392" s="8">
        <f t="shared" si="97"/>
        <v>1</v>
      </c>
      <c r="L392" s="8">
        <f t="shared" si="98"/>
        <v>1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34" t="str">
        <f t="shared" si="96"/>
        <v/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3</v>
      </c>
      <c r="F405" s="7">
        <v>7</v>
      </c>
      <c r="G405" s="8" t="str">
        <f t="shared" si="91"/>
        <v/>
      </c>
      <c r="H405" s="8" t="str">
        <f t="shared" si="92"/>
        <v/>
      </c>
      <c r="I405" s="8">
        <f t="shared" si="93"/>
        <v>0.11538461538461539</v>
      </c>
      <c r="J405" s="8">
        <f t="shared" si="94"/>
        <v>0.2413793103448276</v>
      </c>
      <c r="K405" s="8">
        <f t="shared" si="97"/>
        <v>1</v>
      </c>
      <c r="L405" s="8">
        <f t="shared" si="98"/>
        <v>1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7</v>
      </c>
      <c r="F406" s="7">
        <v>1</v>
      </c>
      <c r="G406" s="8" t="str">
        <f t="shared" si="91"/>
        <v/>
      </c>
      <c r="H406" s="8" t="str">
        <f t="shared" si="92"/>
        <v/>
      </c>
      <c r="I406" s="8">
        <f t="shared" si="93"/>
        <v>0.26923076923076922</v>
      </c>
      <c r="J406" s="8">
        <f t="shared" si="94"/>
        <v>3.4482758620689655E-2</v>
      </c>
      <c r="K406" s="8">
        <f t="shared" si="97"/>
        <v>1</v>
      </c>
      <c r="L406" s="8">
        <f t="shared" si="98"/>
        <v>1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1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>
        <f t="shared" si="94"/>
        <v>3.4482758620689655E-2</v>
      </c>
      <c r="K408" s="8" t="str">
        <f t="shared" si="97"/>
        <v xml:space="preserve"> </v>
      </c>
      <c r="L408" s="8">
        <f t="shared" si="98"/>
        <v>1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</v>
      </c>
      <c r="D419" s="7">
        <v>0</v>
      </c>
      <c r="E419" s="7">
        <v>0</v>
      </c>
      <c r="F419" s="7">
        <v>4</v>
      </c>
      <c r="G419" s="8">
        <f t="shared" si="91"/>
        <v>1</v>
      </c>
      <c r="H419" s="8" t="str">
        <f t="shared" si="92"/>
        <v/>
      </c>
      <c r="I419" s="8" t="str">
        <f t="shared" si="93"/>
        <v/>
      </c>
      <c r="J419" s="8">
        <f t="shared" si="94"/>
        <v>0.13793103448275862</v>
      </c>
      <c r="K419" s="8">
        <f t="shared" si="97"/>
        <v>-1</v>
      </c>
      <c r="L419" s="8">
        <f t="shared" si="98"/>
        <v>1</v>
      </c>
      <c r="M419" s="8">
        <f t="shared" si="95"/>
        <v>-1</v>
      </c>
      <c r="N419" s="34" t="str">
        <f t="shared" si="96"/>
        <v/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0</v>
      </c>
      <c r="E422" s="7">
        <v>1</v>
      </c>
      <c r="F422" s="7">
        <v>1</v>
      </c>
      <c r="G422" s="8" t="str">
        <f t="shared" si="91"/>
        <v/>
      </c>
      <c r="H422" s="8" t="str">
        <f t="shared" si="92"/>
        <v/>
      </c>
      <c r="I422" s="8">
        <f t="shared" si="93"/>
        <v>3.8461538461538464E-2</v>
      </c>
      <c r="J422" s="8">
        <f t="shared" si="94"/>
        <v>3.4482758620689655E-2</v>
      </c>
      <c r="K422" s="8">
        <f t="shared" si="97"/>
        <v>1</v>
      </c>
      <c r="L422" s="8">
        <f t="shared" si="98"/>
        <v>1</v>
      </c>
      <c r="M422" s="8" t="str">
        <f t="shared" si="95"/>
        <v/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34" t="str">
        <f t="shared" si="96"/>
        <v/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6</v>
      </c>
      <c r="F437" s="7">
        <v>0</v>
      </c>
      <c r="G437" s="8" t="str">
        <f t="shared" si="99"/>
        <v/>
      </c>
      <c r="H437" s="8" t="str">
        <f t="shared" si="100"/>
        <v/>
      </c>
      <c r="I437" s="8">
        <f t="shared" si="101"/>
        <v>0.23076923076923078</v>
      </c>
      <c r="J437" s="8" t="str">
        <f t="shared" si="102"/>
        <v/>
      </c>
      <c r="K437" s="8">
        <f t="shared" si="105"/>
        <v>1</v>
      </c>
      <c r="L437" s="8" t="str">
        <f t="shared" si="106"/>
        <v xml:space="preserve"> 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34" t="str">
        <f t="shared" si="104"/>
        <v/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3.4482758620689655E-2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34" t="str">
        <f t="shared" si="120"/>
        <v/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3.4482758620689655E-2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6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0.20689655172413793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3.4482758620689655E-2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0</v>
      </c>
      <c r="D612" s="29">
        <f>SUM(D613:D640)</f>
        <v>0</v>
      </c>
      <c r="E612" s="29">
        <f>SUM(E613:E640)</f>
        <v>0</v>
      </c>
      <c r="F612" s="29">
        <f>SUM(F613:F640)</f>
        <v>0</v>
      </c>
      <c r="G612" s="30" t="str">
        <f t="shared" ref="G612:G640" si="123">+IF(C612=0,"",C612/C$612)</f>
        <v/>
      </c>
      <c r="H612" s="30" t="str">
        <f t="shared" ref="H612:H640" si="124">+IF(D612=0,"",D612/D$612)</f>
        <v/>
      </c>
      <c r="I612" s="30" t="str">
        <f t="shared" ref="I612:I640" si="125">+IF(E612=0,"",E612/E$612)</f>
        <v/>
      </c>
      <c r="J612" s="30" t="str">
        <f t="shared" ref="J612:J640" si="126">+IF(F612=0,"",F612/F$612)</f>
        <v/>
      </c>
      <c r="K612" s="30" t="str">
        <f>+IF(AND(C612=0,E612=0),"",IF(C612=0,1,IF(E612=0,-1,(E612-C612)/C612)))</f>
        <v/>
      </c>
      <c r="L612" s="30" t="str">
        <f>+IF(AND(D612=0,F612=0),"",IF(D612=0,1,IF(F612=0,-1,(F612-D612)/D612)))</f>
        <v/>
      </c>
      <c r="M612" s="30" t="str">
        <f t="shared" ref="M612:M640" si="127">+IF(OR(AND(G612=""),(K612="")),"",G612*K612)</f>
        <v/>
      </c>
      <c r="N612" s="30" t="str">
        <f t="shared" ref="N612:N640" si="128">+IF(OR(AND(H612=""),(L612="")),"",H612*L612)</f>
        <v/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34" t="str">
        <f t="shared" si="128"/>
        <v/>
      </c>
    </row>
    <row r="616" spans="1:14" x14ac:dyDescent="0.2">
      <c r="A616" s="45"/>
      <c r="B616" s="42" t="s">
        <v>577</v>
      </c>
      <c r="C616" s="39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0</v>
      </c>
      <c r="D630" s="7">
        <v>0</v>
      </c>
      <c r="E630" s="7">
        <v>0</v>
      </c>
      <c r="F630" s="7">
        <v>0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 t="str">
        <f t="shared" si="130"/>
        <v xml:space="preserve"> </v>
      </c>
      <c r="M630" s="8" t="str">
        <f t="shared" si="127"/>
        <v/>
      </c>
      <c r="N630" s="34" t="str">
        <f t="shared" si="128"/>
        <v/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abSelected="1" zoomScale="90" zoomScaleNormal="90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666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667</v>
      </c>
      <c r="C9" s="29">
        <f>+C22+C81+C188+C371+C612</f>
        <v>47</v>
      </c>
      <c r="D9" s="29">
        <f>+D22+D81+D188+D371+D612</f>
        <v>54</v>
      </c>
      <c r="E9" s="29">
        <f>+E22+E81+E188+E371+E612</f>
        <v>32</v>
      </c>
      <c r="F9" s="29">
        <f>+F22+F81+F188+F371+F612</f>
        <v>91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-0.31914893617021278</v>
      </c>
      <c r="L9" s="30">
        <f t="shared" si="0"/>
        <v>0.68518518518518523</v>
      </c>
      <c r="M9" s="30">
        <f t="shared" ref="M9:N14" si="1">+IF(OR(AND(G9=""),(K9="")),"",G9*K9)</f>
        <v>-0.31914893617021278</v>
      </c>
      <c r="N9" s="30">
        <f t="shared" si="1"/>
        <v>0.68518518518518523</v>
      </c>
    </row>
    <row r="10" spans="1:14" ht="28.5" customHeight="1" x14ac:dyDescent="0.2">
      <c r="A10" s="45"/>
      <c r="B10" s="41" t="s">
        <v>8</v>
      </c>
      <c r="C10" s="38">
        <f>+C22</f>
        <v>0</v>
      </c>
      <c r="D10" s="31">
        <f>+D22</f>
        <v>0</v>
      </c>
      <c r="E10" s="31">
        <f>+E22</f>
        <v>0</v>
      </c>
      <c r="F10" s="31">
        <f>+F22</f>
        <v>0</v>
      </c>
      <c r="G10" s="32">
        <f t="shared" ref="G10:J14" si="2">+C10/C$9</f>
        <v>0</v>
      </c>
      <c r="H10" s="32">
        <f t="shared" si="2"/>
        <v>0</v>
      </c>
      <c r="I10" s="32">
        <f t="shared" si="2"/>
        <v>0</v>
      </c>
      <c r="J10" s="32">
        <f t="shared" si="2"/>
        <v>0</v>
      </c>
      <c r="K10" s="32" t="str">
        <f t="shared" si="0"/>
        <v/>
      </c>
      <c r="L10" s="32" t="str">
        <f t="shared" si="0"/>
        <v/>
      </c>
      <c r="M10" s="32" t="str">
        <f t="shared" si="1"/>
        <v/>
      </c>
      <c r="N10" s="33" t="str">
        <f t="shared" si="1"/>
        <v/>
      </c>
    </row>
    <row r="11" spans="1:14" ht="28.5" customHeight="1" x14ac:dyDescent="0.2">
      <c r="A11" s="45"/>
      <c r="B11" s="42" t="s">
        <v>9</v>
      </c>
      <c r="C11" s="39">
        <f>+C81</f>
        <v>5</v>
      </c>
      <c r="D11" s="7">
        <f>+D81</f>
        <v>14</v>
      </c>
      <c r="E11" s="7">
        <f>+E81</f>
        <v>4</v>
      </c>
      <c r="F11" s="7">
        <f>+F81</f>
        <v>6</v>
      </c>
      <c r="G11" s="8">
        <f t="shared" si="2"/>
        <v>0.10638297872340426</v>
      </c>
      <c r="H11" s="8">
        <f t="shared" si="2"/>
        <v>0.25925925925925924</v>
      </c>
      <c r="I11" s="8">
        <f t="shared" si="2"/>
        <v>0.125</v>
      </c>
      <c r="J11" s="8">
        <f t="shared" si="2"/>
        <v>6.5934065934065936E-2</v>
      </c>
      <c r="K11" s="8">
        <f t="shared" si="0"/>
        <v>-0.2</v>
      </c>
      <c r="L11" s="8">
        <f t="shared" si="0"/>
        <v>-0.5714285714285714</v>
      </c>
      <c r="M11" s="8">
        <f t="shared" si="1"/>
        <v>-2.1276595744680854E-2</v>
      </c>
      <c r="N11" s="34">
        <f t="shared" si="1"/>
        <v>-0.14814814814814814</v>
      </c>
    </row>
    <row r="12" spans="1:14" ht="28.5" customHeight="1" x14ac:dyDescent="0.2">
      <c r="A12" s="45"/>
      <c r="B12" s="42" t="s">
        <v>10</v>
      </c>
      <c r="C12" s="39">
        <f>+C188</f>
        <v>2</v>
      </c>
      <c r="D12" s="7">
        <f>+D188</f>
        <v>0</v>
      </c>
      <c r="E12" s="7">
        <f>+E188</f>
        <v>8</v>
      </c>
      <c r="F12" s="7">
        <f>+F188</f>
        <v>38</v>
      </c>
      <c r="G12" s="8">
        <f t="shared" si="2"/>
        <v>4.2553191489361701E-2</v>
      </c>
      <c r="H12" s="8">
        <f t="shared" si="2"/>
        <v>0</v>
      </c>
      <c r="I12" s="8">
        <f t="shared" si="2"/>
        <v>0.25</v>
      </c>
      <c r="J12" s="8">
        <f t="shared" si="2"/>
        <v>0.4175824175824176</v>
      </c>
      <c r="K12" s="8">
        <f t="shared" si="0"/>
        <v>3</v>
      </c>
      <c r="L12" s="8">
        <f t="shared" si="0"/>
        <v>1</v>
      </c>
      <c r="M12" s="8">
        <f t="shared" si="1"/>
        <v>0.1276595744680851</v>
      </c>
      <c r="N12" s="34">
        <f t="shared" si="1"/>
        <v>0</v>
      </c>
    </row>
    <row r="13" spans="1:14" ht="28.5" customHeight="1" x14ac:dyDescent="0.2">
      <c r="A13" s="45"/>
      <c r="B13" s="42" t="s">
        <v>11</v>
      </c>
      <c r="C13" s="39">
        <f>+C371</f>
        <v>0</v>
      </c>
      <c r="D13" s="7">
        <f>+D371</f>
        <v>0</v>
      </c>
      <c r="E13" s="7">
        <f>+E371</f>
        <v>5</v>
      </c>
      <c r="F13" s="7">
        <f>+F371</f>
        <v>23</v>
      </c>
      <c r="G13" s="8">
        <f t="shared" si="2"/>
        <v>0</v>
      </c>
      <c r="H13" s="8">
        <f t="shared" si="2"/>
        <v>0</v>
      </c>
      <c r="I13" s="8">
        <f t="shared" si="2"/>
        <v>0.15625</v>
      </c>
      <c r="J13" s="8">
        <f t="shared" si="2"/>
        <v>0.25274725274725274</v>
      </c>
      <c r="K13" s="8">
        <f t="shared" si="0"/>
        <v>1</v>
      </c>
      <c r="L13" s="8">
        <f t="shared" si="0"/>
        <v>1</v>
      </c>
      <c r="M13" s="8">
        <f t="shared" si="1"/>
        <v>0</v>
      </c>
      <c r="N13" s="34">
        <f t="shared" si="1"/>
        <v>0</v>
      </c>
    </row>
    <row r="14" spans="1:14" ht="28.5" customHeight="1" thickBot="1" x14ac:dyDescent="0.25">
      <c r="A14" s="45"/>
      <c r="B14" s="43" t="s">
        <v>12</v>
      </c>
      <c r="C14" s="40">
        <f>+C612</f>
        <v>40</v>
      </c>
      <c r="D14" s="35">
        <f>+D612</f>
        <v>40</v>
      </c>
      <c r="E14" s="35">
        <f>+E612</f>
        <v>15</v>
      </c>
      <c r="F14" s="35">
        <f>+F612</f>
        <v>24</v>
      </c>
      <c r="G14" s="36">
        <f t="shared" si="2"/>
        <v>0.85106382978723405</v>
      </c>
      <c r="H14" s="36">
        <f t="shared" si="2"/>
        <v>0.7407407407407407</v>
      </c>
      <c r="I14" s="36">
        <f t="shared" si="2"/>
        <v>0.46875</v>
      </c>
      <c r="J14" s="36">
        <f t="shared" si="2"/>
        <v>0.26373626373626374</v>
      </c>
      <c r="K14" s="36">
        <f t="shared" si="0"/>
        <v>-0.625</v>
      </c>
      <c r="L14" s="36">
        <f t="shared" si="0"/>
        <v>-0.4</v>
      </c>
      <c r="M14" s="36">
        <f t="shared" si="1"/>
        <v>-0.53191489361702127</v>
      </c>
      <c r="N14" s="37">
        <f t="shared" si="1"/>
        <v>-0.29629629629629628</v>
      </c>
    </row>
    <row r="15" spans="1:14" x14ac:dyDescent="0.2">
      <c r="A15" s="44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0</v>
      </c>
      <c r="D22" s="29">
        <f>SUM(D23:D73)</f>
        <v>0</v>
      </c>
      <c r="E22" s="29">
        <f>SUM(E23:E73)</f>
        <v>0</v>
      </c>
      <c r="F22" s="29">
        <f>SUM(F23:F73)</f>
        <v>0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 t="str">
        <f>+IF(AND(C22=0,E22=0),"",IF(C22=0,1,IF(E22=0,-1,(E22-C22)/C22)))</f>
        <v/>
      </c>
      <c r="L22" s="30" t="str">
        <f>+IF(AND(D22=0,F22=0),"",IF(D22=0,1,IF(F22=0,-1,(F22-D22)/D22)))</f>
        <v/>
      </c>
      <c r="M22" s="30" t="str">
        <f t="shared" ref="M22:M53" si="7">+IF(OR(AND(G22=""),(K22="")),"",G22*K22)</f>
        <v/>
      </c>
      <c r="N22" s="30" t="str">
        <f t="shared" ref="N22:N53" si="8">+IF(OR(AND(H22=""),(L22="")),"",H22*L22)</f>
        <v/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44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44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44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5</v>
      </c>
      <c r="D81" s="29">
        <f>SUM(D82:D180)</f>
        <v>14</v>
      </c>
      <c r="E81" s="29">
        <f>SUM(E82:E180)</f>
        <v>4</v>
      </c>
      <c r="F81" s="29">
        <f>SUM(F82:F180)</f>
        <v>6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-0.2</v>
      </c>
      <c r="L81" s="30">
        <f>+IF(AND(D81=0,F81=0),"",IF(D81=0,1,IF(F81=0,-1,(F81-D81)/D81)))</f>
        <v>-0.5714285714285714</v>
      </c>
      <c r="M81" s="30">
        <f t="shared" ref="M81:M112" si="23">+IF(OR(AND(G81=""),(K81="")),"",G81*K81)</f>
        <v>-0.2</v>
      </c>
      <c r="N81" s="30">
        <f t="shared" ref="N81:N112" si="24">+IF(OR(AND(H81=""),(L81="")),"",H81*L81)</f>
        <v>-0.5714285714285714</v>
      </c>
    </row>
    <row r="82" spans="1:14" x14ac:dyDescent="0.2">
      <c r="A82" s="45"/>
      <c r="B82" s="41" t="s">
        <v>67</v>
      </c>
      <c r="C82" s="38">
        <v>0</v>
      </c>
      <c r="D82" s="31">
        <v>0</v>
      </c>
      <c r="E82" s="31">
        <v>1</v>
      </c>
      <c r="F82" s="31">
        <v>0</v>
      </c>
      <c r="G82" s="32" t="str">
        <f t="shared" si="19"/>
        <v/>
      </c>
      <c r="H82" s="32" t="str">
        <f t="shared" si="20"/>
        <v/>
      </c>
      <c r="I82" s="32">
        <f t="shared" si="21"/>
        <v>0.25</v>
      </c>
      <c r="J82" s="32" t="str">
        <f t="shared" si="22"/>
        <v/>
      </c>
      <c r="K82" s="32">
        <f t="shared" ref="K82:K113" si="25">+IF(AND(C82=0,E82=0)," ",IF(C82=0,1,IF(E82=0,-1,(E82-C82)/C82)))</f>
        <v>1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0</v>
      </c>
      <c r="E85" s="7">
        <v>0</v>
      </c>
      <c r="F85" s="7">
        <v>1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>
        <f t="shared" si="22"/>
        <v>0.16666666666666666</v>
      </c>
      <c r="K85" s="8" t="str">
        <f t="shared" si="25"/>
        <v xml:space="preserve"> </v>
      </c>
      <c r="L85" s="8">
        <f t="shared" si="26"/>
        <v>1</v>
      </c>
      <c r="M85" s="8" t="str">
        <f t="shared" si="23"/>
        <v/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0</v>
      </c>
      <c r="F86" s="7">
        <v>1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>
        <f t="shared" si="22"/>
        <v>0.16666666666666666</v>
      </c>
      <c r="K86" s="8" t="str">
        <f t="shared" si="25"/>
        <v xml:space="preserve"> 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1</v>
      </c>
      <c r="E97" s="7">
        <v>0</v>
      </c>
      <c r="F97" s="7">
        <v>0</v>
      </c>
      <c r="G97" s="8" t="str">
        <f t="shared" si="19"/>
        <v/>
      </c>
      <c r="H97" s="8">
        <f t="shared" si="20"/>
        <v>7.1428571428571425E-2</v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>
        <f t="shared" si="26"/>
        <v>-1</v>
      </c>
      <c r="M97" s="8" t="str">
        <f t="shared" si="23"/>
        <v/>
      </c>
      <c r="N97" s="34">
        <f t="shared" si="24"/>
        <v>-7.1428571428571425E-2</v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34" t="str">
        <f t="shared" si="24"/>
        <v/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34" t="str">
        <f t="shared" si="32"/>
        <v/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1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>
        <f t="shared" si="30"/>
        <v>0.16666666666666666</v>
      </c>
      <c r="K127" s="8" t="str">
        <f t="shared" si="33"/>
        <v xml:space="preserve"> </v>
      </c>
      <c r="L127" s="8">
        <f t="shared" si="34"/>
        <v>1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1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0.25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1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0.25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5</v>
      </c>
      <c r="D144" s="7">
        <v>13</v>
      </c>
      <c r="E144" s="7">
        <v>1</v>
      </c>
      <c r="F144" s="7">
        <v>2</v>
      </c>
      <c r="G144" s="8">
        <f t="shared" si="27"/>
        <v>1</v>
      </c>
      <c r="H144" s="8">
        <f t="shared" si="28"/>
        <v>0.9285714285714286</v>
      </c>
      <c r="I144" s="8">
        <f t="shared" si="29"/>
        <v>0.25</v>
      </c>
      <c r="J144" s="8">
        <f t="shared" si="30"/>
        <v>0.33333333333333331</v>
      </c>
      <c r="K144" s="8">
        <f t="shared" si="33"/>
        <v>-0.8</v>
      </c>
      <c r="L144" s="8">
        <f t="shared" si="34"/>
        <v>-0.84615384615384615</v>
      </c>
      <c r="M144" s="8">
        <f t="shared" si="31"/>
        <v>-0.8</v>
      </c>
      <c r="N144" s="34">
        <f t="shared" si="32"/>
        <v>-0.7857142857142857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0.16666666666666666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44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44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4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</v>
      </c>
      <c r="D188" s="29">
        <f>SUM(D189:D363)</f>
        <v>0</v>
      </c>
      <c r="E188" s="29">
        <f>SUM(E189:E363)</f>
        <v>8</v>
      </c>
      <c r="F188" s="29">
        <f>SUM(F189:F363)</f>
        <v>38</v>
      </c>
      <c r="G188" s="30">
        <f t="shared" ref="G188:G219" si="43">+IF(C188=0,"",C188/C$188)</f>
        <v>1</v>
      </c>
      <c r="H188" s="30" t="str">
        <f t="shared" ref="H188:H219" si="44">+IF(D188=0,"",D188/D$188)</f>
        <v/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3</v>
      </c>
      <c r="L188" s="30">
        <f>+IF(AND(D188=0,F188=0),"",IF(D188=0,1,IF(F188=0,-1,(F188-D188)/D188)))</f>
        <v>1</v>
      </c>
      <c r="M188" s="30">
        <f t="shared" ref="M188:M219" si="47">+IF(OR(AND(G188=""),(K188="")),"",G188*K188)</f>
        <v>3</v>
      </c>
      <c r="N188" s="30" t="str">
        <f t="shared" ref="N188:N219" si="48">+IF(OR(AND(H188=""),(L188="")),"",H188*L188)</f>
        <v/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0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1</v>
      </c>
      <c r="D195" s="7">
        <v>0</v>
      </c>
      <c r="E195" s="7">
        <v>1</v>
      </c>
      <c r="F195" s="7">
        <v>0</v>
      </c>
      <c r="G195" s="8">
        <f t="shared" si="43"/>
        <v>0.5</v>
      </c>
      <c r="H195" s="8" t="str">
        <f t="shared" si="44"/>
        <v/>
      </c>
      <c r="I195" s="8">
        <f t="shared" si="45"/>
        <v>0.125</v>
      </c>
      <c r="J195" s="8" t="str">
        <f t="shared" si="46"/>
        <v/>
      </c>
      <c r="K195" s="8">
        <f t="shared" si="49"/>
        <v>0</v>
      </c>
      <c r="L195" s="8" t="str">
        <f t="shared" si="50"/>
        <v xml:space="preserve"> </v>
      </c>
      <c r="M195" s="8">
        <f t="shared" si="47"/>
        <v>0</v>
      </c>
      <c r="N195" s="34" t="str">
        <f t="shared" si="48"/>
        <v/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34" t="str">
        <f t="shared" si="48"/>
        <v/>
      </c>
    </row>
    <row r="220" spans="1:14" x14ac:dyDescent="0.2">
      <c r="A220" s="45"/>
      <c r="B220" s="42" t="s">
        <v>197</v>
      </c>
      <c r="C220" s="39">
        <v>0</v>
      </c>
      <c r="D220" s="7">
        <v>0</v>
      </c>
      <c r="E220" s="7">
        <v>2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0.25</v>
      </c>
      <c r="J220" s="8" t="str">
        <f t="shared" ref="J220:J251" si="54">+IF(F220=0,"",F220/F$188)</f>
        <v/>
      </c>
      <c r="K220" s="8">
        <f t="shared" si="49"/>
        <v>1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34" t="str">
        <f t="shared" ref="N220:N251" si="56">+IF(OR(AND(H220=""),(L220="")),"",H220*L220)</f>
        <v/>
      </c>
    </row>
    <row r="221" spans="1:14" x14ac:dyDescent="0.2">
      <c r="A221" s="45"/>
      <c r="B221" s="42" t="s">
        <v>198</v>
      </c>
      <c r="C221" s="39">
        <v>0</v>
      </c>
      <c r="D221" s="7">
        <v>0</v>
      </c>
      <c r="E221" s="7">
        <v>0</v>
      </c>
      <c r="F221" s="7">
        <v>1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2.6315789473684209E-2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34" t="str">
        <f t="shared" si="56"/>
        <v/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2.6315789473684209E-2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2.6315789473684209E-2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2.6315789473684209E-2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1</v>
      </c>
      <c r="D248" s="7">
        <v>0</v>
      </c>
      <c r="E248" s="7">
        <v>0</v>
      </c>
      <c r="F248" s="7">
        <v>1</v>
      </c>
      <c r="G248" s="8">
        <f t="shared" si="51"/>
        <v>0.5</v>
      </c>
      <c r="H248" s="8" t="str">
        <f t="shared" si="52"/>
        <v/>
      </c>
      <c r="I248" s="8" t="str">
        <f t="shared" si="53"/>
        <v/>
      </c>
      <c r="J248" s="8">
        <f t="shared" si="54"/>
        <v>2.6315789473684209E-2</v>
      </c>
      <c r="K248" s="8">
        <f t="shared" si="57"/>
        <v>-1</v>
      </c>
      <c r="L248" s="8">
        <f t="shared" si="58"/>
        <v>1</v>
      </c>
      <c r="M248" s="8">
        <f t="shared" si="55"/>
        <v>-0.5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2.6315789473684209E-2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1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>
        <f t="shared" si="78"/>
        <v>2.6315789473684209E-2</v>
      </c>
      <c r="K324" s="8" t="str">
        <f t="shared" si="81"/>
        <v xml:space="preserve"> </v>
      </c>
      <c r="L324" s="8">
        <f t="shared" si="82"/>
        <v>1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2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>
        <f t="shared" si="78"/>
        <v>5.2631578947368418E-2</v>
      </c>
      <c r="K326" s="8" t="str">
        <f t="shared" si="81"/>
        <v xml:space="preserve"> </v>
      </c>
      <c r="L326" s="8">
        <f t="shared" si="82"/>
        <v>1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5</v>
      </c>
      <c r="F329" s="7">
        <v>29</v>
      </c>
      <c r="G329" s="8" t="str">
        <f t="shared" si="75"/>
        <v/>
      </c>
      <c r="H329" s="8" t="str">
        <f t="shared" si="76"/>
        <v/>
      </c>
      <c r="I329" s="8">
        <f t="shared" si="77"/>
        <v>0.625</v>
      </c>
      <c r="J329" s="8">
        <f t="shared" si="78"/>
        <v>0.76315789473684215</v>
      </c>
      <c r="K329" s="8">
        <f t="shared" si="81"/>
        <v>1</v>
      </c>
      <c r="L329" s="8">
        <f t="shared" si="82"/>
        <v>1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34" t="str">
        <f t="shared" si="80"/>
        <v/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44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44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44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0</v>
      </c>
      <c r="D371" s="29">
        <f>SUM(D372:D604)</f>
        <v>0</v>
      </c>
      <c r="E371" s="29">
        <f>SUM(E372:E604)</f>
        <v>5</v>
      </c>
      <c r="F371" s="29">
        <f>SUM(F372:F604)</f>
        <v>23</v>
      </c>
      <c r="G371" s="30" t="str">
        <f t="shared" ref="G371:G434" si="91">+IF(C371=0,"",C371/C$371)</f>
        <v/>
      </c>
      <c r="H371" s="30" t="str">
        <f t="shared" ref="H371:H434" si="92">+IF(D371=0,"",D371/D$371)</f>
        <v/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</v>
      </c>
      <c r="L371" s="30">
        <f>+IF(AND(D371=0,F371=0),"",IF(D371=0,1,IF(F371=0,-1,(F371-D371)/D371)))</f>
        <v>1</v>
      </c>
      <c r="M371" s="30" t="str">
        <f t="shared" ref="M371:M434" si="95">+IF(OR(AND(G371=""),(K371="")),"",G371*K371)</f>
        <v/>
      </c>
      <c r="N371" s="30" t="str">
        <f t="shared" ref="N371:N434" si="96">+IF(OR(AND(H371=""),(L371="")),"",H371*L371)</f>
        <v/>
      </c>
    </row>
    <row r="372" spans="1:14" x14ac:dyDescent="0.2">
      <c r="A372" s="45"/>
      <c r="B372" s="41" t="s">
        <v>341</v>
      </c>
      <c r="C372" s="38">
        <v>0</v>
      </c>
      <c r="D372" s="31">
        <v>0</v>
      </c>
      <c r="E372" s="31">
        <v>0</v>
      </c>
      <c r="F372" s="31">
        <v>0</v>
      </c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0</v>
      </c>
      <c r="D377" s="7">
        <v>0</v>
      </c>
      <c r="E377" s="7">
        <v>1</v>
      </c>
      <c r="F377" s="7">
        <v>0</v>
      </c>
      <c r="G377" s="8" t="str">
        <f t="shared" si="91"/>
        <v/>
      </c>
      <c r="H377" s="8" t="str">
        <f t="shared" si="92"/>
        <v/>
      </c>
      <c r="I377" s="8">
        <f t="shared" si="93"/>
        <v>0.2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 t="str">
        <f t="shared" si="95"/>
        <v/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0</v>
      </c>
      <c r="D383" s="7">
        <v>0</v>
      </c>
      <c r="E383" s="7">
        <v>1</v>
      </c>
      <c r="F383" s="7">
        <v>1</v>
      </c>
      <c r="G383" s="8" t="str">
        <f t="shared" si="91"/>
        <v/>
      </c>
      <c r="H383" s="8" t="str">
        <f t="shared" si="92"/>
        <v/>
      </c>
      <c r="I383" s="8">
        <f t="shared" si="93"/>
        <v>0.2</v>
      </c>
      <c r="J383" s="8">
        <f t="shared" si="94"/>
        <v>4.3478260869565216E-2</v>
      </c>
      <c r="K383" s="8">
        <f t="shared" si="97"/>
        <v>1</v>
      </c>
      <c r="L383" s="8">
        <f t="shared" si="98"/>
        <v>1</v>
      </c>
      <c r="M383" s="8" t="str">
        <f t="shared" si="95"/>
        <v/>
      </c>
      <c r="N383" s="34" t="str">
        <f t="shared" si="96"/>
        <v/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0</v>
      </c>
      <c r="F391" s="7">
        <v>1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>
        <f t="shared" si="94"/>
        <v>4.3478260869565216E-2</v>
      </c>
      <c r="K391" s="8" t="str">
        <f t="shared" si="97"/>
        <v xml:space="preserve"> </v>
      </c>
      <c r="L391" s="8">
        <f t="shared" si="98"/>
        <v>1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34" t="str">
        <f t="shared" si="96"/>
        <v/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0</v>
      </c>
      <c r="D406" s="7">
        <v>0</v>
      </c>
      <c r="E406" s="7">
        <v>2</v>
      </c>
      <c r="F406" s="7">
        <v>1</v>
      </c>
      <c r="G406" s="8" t="str">
        <f t="shared" si="91"/>
        <v/>
      </c>
      <c r="H406" s="8" t="str">
        <f t="shared" si="92"/>
        <v/>
      </c>
      <c r="I406" s="8">
        <f t="shared" si="93"/>
        <v>0.4</v>
      </c>
      <c r="J406" s="8">
        <f t="shared" si="94"/>
        <v>4.3478260869565216E-2</v>
      </c>
      <c r="K406" s="8">
        <f t="shared" si="97"/>
        <v>1</v>
      </c>
      <c r="L406" s="8">
        <f t="shared" si="98"/>
        <v>1</v>
      </c>
      <c r="M406" s="8" t="str">
        <f t="shared" si="95"/>
        <v/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0</v>
      </c>
      <c r="F410" s="7">
        <v>1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>
        <f t="shared" si="94"/>
        <v>4.3478260869565216E-2</v>
      </c>
      <c r="K410" s="8" t="str">
        <f t="shared" si="97"/>
        <v xml:space="preserve"> </v>
      </c>
      <c r="L410" s="8">
        <f t="shared" si="98"/>
        <v>1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1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0.2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0</v>
      </c>
      <c r="D419" s="7">
        <v>0</v>
      </c>
      <c r="E419" s="7">
        <v>0</v>
      </c>
      <c r="F419" s="7">
        <v>0</v>
      </c>
      <c r="G419" s="8" t="str">
        <f t="shared" si="91"/>
        <v/>
      </c>
      <c r="H419" s="8" t="str">
        <f t="shared" si="92"/>
        <v/>
      </c>
      <c r="I419" s="8" t="str">
        <f t="shared" si="93"/>
        <v/>
      </c>
      <c r="J419" s="8" t="str">
        <f t="shared" si="94"/>
        <v/>
      </c>
      <c r="K419" s="8" t="str">
        <f t="shared" si="97"/>
        <v xml:space="preserve"> </v>
      </c>
      <c r="L419" s="8" t="str">
        <f t="shared" si="98"/>
        <v xml:space="preserve"> </v>
      </c>
      <c r="M419" s="8" t="str">
        <f t="shared" si="95"/>
        <v/>
      </c>
      <c r="N419" s="34" t="str">
        <f t="shared" si="96"/>
        <v/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34" t="str">
        <f t="shared" si="96"/>
        <v/>
      </c>
    </row>
    <row r="424" spans="1:14" x14ac:dyDescent="0.2">
      <c r="A424" s="45"/>
      <c r="B424" s="42" t="s">
        <v>393</v>
      </c>
      <c r="C424" s="39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34" t="str">
        <f t="shared" si="104"/>
        <v/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34" t="str">
        <f t="shared" si="104"/>
        <v/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34" t="str">
        <f t="shared" si="104"/>
        <v/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34" t="str">
        <f t="shared" ref="N499:N562" si="112">+IF(OR(AND(H499=""),(L499="")),"",H499*L499)</f>
        <v/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3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0.13043478260869565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34" t="str">
        <f t="shared" si="120"/>
        <v/>
      </c>
    </row>
    <row r="568" spans="1:14" x14ac:dyDescent="0.2">
      <c r="A568" s="45"/>
      <c r="B568" s="42" t="s">
        <v>537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34" t="str">
        <f t="shared" si="120"/>
        <v/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34" t="str">
        <f t="shared" si="120"/>
        <v/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15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0.65217391304347827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34" t="str">
        <f t="shared" si="120"/>
        <v/>
      </c>
    </row>
    <row r="589" spans="1:14" ht="25.5" x14ac:dyDescent="0.2">
      <c r="A589" s="45"/>
      <c r="B589" s="42" t="s">
        <v>558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4.3478260869565216E-2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34" t="str">
        <f t="shared" si="120"/>
        <v/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34" t="str">
        <f t="shared" si="120"/>
        <v/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44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44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44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40</v>
      </c>
      <c r="D612" s="29">
        <f>SUM(D613:D640)</f>
        <v>40</v>
      </c>
      <c r="E612" s="29">
        <f>SUM(E613:E640)</f>
        <v>15</v>
      </c>
      <c r="F612" s="29">
        <f>SUM(F613:F640)</f>
        <v>24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-0.625</v>
      </c>
      <c r="L612" s="30">
        <f>+IF(AND(D612=0,F612=0),"",IF(D612=0,1,IF(F612=0,-1,(F612-D612)/D612)))</f>
        <v>-0.4</v>
      </c>
      <c r="M612" s="30">
        <f t="shared" ref="M612:M640" si="127">+IF(OR(AND(G612=""),(K612="")),"",G612*K612)</f>
        <v>-0.625</v>
      </c>
      <c r="N612" s="30">
        <f t="shared" ref="N612:N640" si="128">+IF(OR(AND(H612=""),(L612="")),"",H612*L612)</f>
        <v>-0.4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1</v>
      </c>
      <c r="D615" s="7">
        <v>0</v>
      </c>
      <c r="E615" s="7">
        <v>0</v>
      </c>
      <c r="F615" s="7">
        <v>0</v>
      </c>
      <c r="G615" s="8">
        <f t="shared" si="123"/>
        <v>2.5000000000000001E-2</v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 t="str">
        <f t="shared" si="130"/>
        <v xml:space="preserve"> </v>
      </c>
      <c r="M615" s="8">
        <f t="shared" si="127"/>
        <v>-2.5000000000000001E-2</v>
      </c>
      <c r="N615" s="34" t="str">
        <f t="shared" si="128"/>
        <v/>
      </c>
    </row>
    <row r="616" spans="1:14" x14ac:dyDescent="0.2">
      <c r="A616" s="45"/>
      <c r="B616" s="42" t="s">
        <v>577</v>
      </c>
      <c r="C616" s="39">
        <v>0</v>
      </c>
      <c r="D616" s="7">
        <v>0</v>
      </c>
      <c r="E616" s="7">
        <v>0</v>
      </c>
      <c r="F616" s="7">
        <v>0</v>
      </c>
      <c r="G616" s="8" t="str">
        <f t="shared" si="123"/>
        <v/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 t="str">
        <f t="shared" si="129"/>
        <v xml:space="preserve"> </v>
      </c>
      <c r="L616" s="8" t="str">
        <f t="shared" si="130"/>
        <v xml:space="preserve"> </v>
      </c>
      <c r="M616" s="8" t="str">
        <f t="shared" si="127"/>
        <v/>
      </c>
      <c r="N616" s="34" t="str">
        <f t="shared" si="128"/>
        <v/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1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>
        <f t="shared" si="126"/>
        <v>4.1666666666666664E-2</v>
      </c>
      <c r="K628" s="8" t="str">
        <f t="shared" si="129"/>
        <v xml:space="preserve"> </v>
      </c>
      <c r="L628" s="8">
        <f t="shared" si="130"/>
        <v>1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39</v>
      </c>
      <c r="D629" s="7">
        <v>34</v>
      </c>
      <c r="E629" s="7">
        <v>15</v>
      </c>
      <c r="F629" s="7">
        <v>22</v>
      </c>
      <c r="G629" s="8">
        <f t="shared" si="123"/>
        <v>0.97499999999999998</v>
      </c>
      <c r="H629" s="8">
        <f t="shared" si="124"/>
        <v>0.85</v>
      </c>
      <c r="I629" s="8">
        <f t="shared" si="125"/>
        <v>1</v>
      </c>
      <c r="J629" s="8">
        <f t="shared" si="126"/>
        <v>0.91666666666666663</v>
      </c>
      <c r="K629" s="8">
        <f t="shared" si="129"/>
        <v>-0.61538461538461542</v>
      </c>
      <c r="L629" s="8">
        <f t="shared" si="130"/>
        <v>-0.35294117647058826</v>
      </c>
      <c r="M629" s="8">
        <f t="shared" si="127"/>
        <v>-0.6</v>
      </c>
      <c r="N629" s="34">
        <f t="shared" si="128"/>
        <v>-0.3</v>
      </c>
    </row>
    <row r="630" spans="1:14" x14ac:dyDescent="0.2">
      <c r="A630" s="45"/>
      <c r="B630" s="42" t="s">
        <v>591</v>
      </c>
      <c r="C630" s="39">
        <v>0</v>
      </c>
      <c r="D630" s="7">
        <v>6</v>
      </c>
      <c r="E630" s="7">
        <v>0</v>
      </c>
      <c r="F630" s="7">
        <v>0</v>
      </c>
      <c r="G630" s="8" t="str">
        <f t="shared" si="123"/>
        <v/>
      </c>
      <c r="H630" s="8">
        <f t="shared" si="124"/>
        <v>0.15</v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>
        <f t="shared" si="130"/>
        <v>-1</v>
      </c>
      <c r="M630" s="8" t="str">
        <f t="shared" si="127"/>
        <v/>
      </c>
      <c r="N630" s="34">
        <f t="shared" si="128"/>
        <v>-0.15</v>
      </c>
    </row>
    <row r="631" spans="1:14" x14ac:dyDescent="0.2">
      <c r="A631" s="45"/>
      <c r="B631" s="42" t="s">
        <v>592</v>
      </c>
      <c r="C631" s="39">
        <v>0</v>
      </c>
      <c r="D631" s="7">
        <v>0</v>
      </c>
      <c r="E631" s="7">
        <v>0</v>
      </c>
      <c r="F631" s="7">
        <v>1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4.1666666666666664E-2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34" t="str">
        <f t="shared" si="128"/>
        <v/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14" x14ac:dyDescent="0.2">
      <c r="A641" s="44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606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A5" s="6"/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607</v>
      </c>
      <c r="C9" s="29">
        <f>+C22+C81+C188+C371+C612</f>
        <v>200</v>
      </c>
      <c r="D9" s="29">
        <f>+D22+D81+D188+D371+D612</f>
        <v>564</v>
      </c>
      <c r="E9" s="29">
        <f>+E22+E81+E188+E371+E612</f>
        <v>311</v>
      </c>
      <c r="F9" s="29">
        <f>+F22+F81+F188+F371+F612</f>
        <v>572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0.55500000000000005</v>
      </c>
      <c r="L9" s="30">
        <f t="shared" si="0"/>
        <v>1.4184397163120567E-2</v>
      </c>
      <c r="M9" s="30">
        <f t="shared" ref="M9:N14" si="1">+IF(OR(AND(G9=""),(K9="")),"",G9*K9)</f>
        <v>0.55500000000000005</v>
      </c>
      <c r="N9" s="30">
        <f t="shared" si="1"/>
        <v>1.4184397163120567E-2</v>
      </c>
    </row>
    <row r="10" spans="1:14" ht="28.5" customHeight="1" x14ac:dyDescent="0.2">
      <c r="A10" s="45"/>
      <c r="B10" s="41" t="s">
        <v>8</v>
      </c>
      <c r="C10" s="38">
        <f>+C22</f>
        <v>4</v>
      </c>
      <c r="D10" s="31">
        <f>+D22</f>
        <v>6</v>
      </c>
      <c r="E10" s="31">
        <f>+E22</f>
        <v>6</v>
      </c>
      <c r="F10" s="31">
        <f>+F22</f>
        <v>7</v>
      </c>
      <c r="G10" s="32">
        <f t="shared" ref="G10:J14" si="2">+C10/C$9</f>
        <v>0.02</v>
      </c>
      <c r="H10" s="32">
        <f t="shared" si="2"/>
        <v>1.0638297872340425E-2</v>
      </c>
      <c r="I10" s="32">
        <f t="shared" si="2"/>
        <v>1.9292604501607719E-2</v>
      </c>
      <c r="J10" s="32">
        <f t="shared" si="2"/>
        <v>1.2237762237762238E-2</v>
      </c>
      <c r="K10" s="32">
        <f t="shared" si="0"/>
        <v>0.5</v>
      </c>
      <c r="L10" s="32">
        <f t="shared" si="0"/>
        <v>0.16666666666666666</v>
      </c>
      <c r="M10" s="32">
        <f t="shared" si="1"/>
        <v>0.01</v>
      </c>
      <c r="N10" s="33">
        <f t="shared" si="1"/>
        <v>1.7730496453900709E-3</v>
      </c>
    </row>
    <row r="11" spans="1:14" ht="28.5" customHeight="1" x14ac:dyDescent="0.2">
      <c r="A11" s="45"/>
      <c r="B11" s="42" t="s">
        <v>9</v>
      </c>
      <c r="C11" s="39">
        <f>+C81</f>
        <v>37</v>
      </c>
      <c r="D11" s="7">
        <f>+D81</f>
        <v>53</v>
      </c>
      <c r="E11" s="7">
        <f>+E81</f>
        <v>30</v>
      </c>
      <c r="F11" s="7">
        <f>+F81</f>
        <v>41</v>
      </c>
      <c r="G11" s="8">
        <f t="shared" si="2"/>
        <v>0.185</v>
      </c>
      <c r="H11" s="8">
        <f t="shared" si="2"/>
        <v>9.3971631205673756E-2</v>
      </c>
      <c r="I11" s="8">
        <f t="shared" si="2"/>
        <v>9.6463022508038579E-2</v>
      </c>
      <c r="J11" s="8">
        <f t="shared" si="2"/>
        <v>7.167832167832168E-2</v>
      </c>
      <c r="K11" s="8">
        <f t="shared" si="0"/>
        <v>-0.1891891891891892</v>
      </c>
      <c r="L11" s="8">
        <f t="shared" si="0"/>
        <v>-0.22641509433962265</v>
      </c>
      <c r="M11" s="8">
        <f t="shared" si="1"/>
        <v>-3.5000000000000003E-2</v>
      </c>
      <c r="N11" s="34">
        <f t="shared" si="1"/>
        <v>-2.1276595744680851E-2</v>
      </c>
    </row>
    <row r="12" spans="1:14" ht="28.5" customHeight="1" x14ac:dyDescent="0.2">
      <c r="A12" s="45"/>
      <c r="B12" s="42" t="s">
        <v>10</v>
      </c>
      <c r="C12" s="39">
        <f>+C188</f>
        <v>37</v>
      </c>
      <c r="D12" s="7">
        <f>+D188</f>
        <v>70</v>
      </c>
      <c r="E12" s="7">
        <f>+E188</f>
        <v>38</v>
      </c>
      <c r="F12" s="7">
        <f>+F188</f>
        <v>50</v>
      </c>
      <c r="G12" s="8">
        <f t="shared" si="2"/>
        <v>0.185</v>
      </c>
      <c r="H12" s="8">
        <f t="shared" si="2"/>
        <v>0.12411347517730496</v>
      </c>
      <c r="I12" s="8">
        <f t="shared" si="2"/>
        <v>0.12218649517684887</v>
      </c>
      <c r="J12" s="8">
        <f t="shared" si="2"/>
        <v>8.7412587412587409E-2</v>
      </c>
      <c r="K12" s="8">
        <f t="shared" si="0"/>
        <v>2.7027027027027029E-2</v>
      </c>
      <c r="L12" s="8">
        <f t="shared" si="0"/>
        <v>-0.2857142857142857</v>
      </c>
      <c r="M12" s="8">
        <f t="shared" si="1"/>
        <v>5.0000000000000001E-3</v>
      </c>
      <c r="N12" s="34">
        <f t="shared" si="1"/>
        <v>-3.5460992907801414E-2</v>
      </c>
    </row>
    <row r="13" spans="1:14" ht="28.5" customHeight="1" x14ac:dyDescent="0.2">
      <c r="A13" s="45"/>
      <c r="B13" s="42" t="s">
        <v>11</v>
      </c>
      <c r="C13" s="39">
        <f>+C371</f>
        <v>91</v>
      </c>
      <c r="D13" s="7">
        <f>+D371</f>
        <v>396</v>
      </c>
      <c r="E13" s="7">
        <f>+E371</f>
        <v>155</v>
      </c>
      <c r="F13" s="7">
        <f>+F371</f>
        <v>403</v>
      </c>
      <c r="G13" s="8">
        <f t="shared" si="2"/>
        <v>0.45500000000000002</v>
      </c>
      <c r="H13" s="8">
        <f t="shared" si="2"/>
        <v>0.7021276595744681</v>
      </c>
      <c r="I13" s="8">
        <f t="shared" si="2"/>
        <v>0.49839228295819937</v>
      </c>
      <c r="J13" s="8">
        <f t="shared" si="2"/>
        <v>0.70454545454545459</v>
      </c>
      <c r="K13" s="8">
        <f t="shared" si="0"/>
        <v>0.70329670329670335</v>
      </c>
      <c r="L13" s="8">
        <f t="shared" si="0"/>
        <v>1.7676767676767676E-2</v>
      </c>
      <c r="M13" s="8">
        <f t="shared" si="1"/>
        <v>0.32000000000000006</v>
      </c>
      <c r="N13" s="34">
        <f t="shared" si="1"/>
        <v>1.2411347517730497E-2</v>
      </c>
    </row>
    <row r="14" spans="1:14" ht="28.5" customHeight="1" thickBot="1" x14ac:dyDescent="0.25">
      <c r="A14" s="45"/>
      <c r="B14" s="43" t="s">
        <v>12</v>
      </c>
      <c r="C14" s="40">
        <f>+C612</f>
        <v>31</v>
      </c>
      <c r="D14" s="35">
        <f>+D612</f>
        <v>39</v>
      </c>
      <c r="E14" s="35">
        <f>+E612</f>
        <v>82</v>
      </c>
      <c r="F14" s="35">
        <f>+F612</f>
        <v>71</v>
      </c>
      <c r="G14" s="36">
        <f t="shared" si="2"/>
        <v>0.155</v>
      </c>
      <c r="H14" s="36">
        <f t="shared" si="2"/>
        <v>6.9148936170212769E-2</v>
      </c>
      <c r="I14" s="36">
        <f t="shared" si="2"/>
        <v>0.26366559485530544</v>
      </c>
      <c r="J14" s="36">
        <f t="shared" si="2"/>
        <v>0.12412587412587413</v>
      </c>
      <c r="K14" s="36">
        <f t="shared" si="0"/>
        <v>1.6451612903225807</v>
      </c>
      <c r="L14" s="36">
        <f t="shared" si="0"/>
        <v>0.82051282051282048</v>
      </c>
      <c r="M14" s="36">
        <f t="shared" si="1"/>
        <v>0.255</v>
      </c>
      <c r="N14" s="37">
        <f t="shared" si="1"/>
        <v>5.6737588652482268E-2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4</v>
      </c>
      <c r="D22" s="29">
        <f>SUM(D23:D73)</f>
        <v>6</v>
      </c>
      <c r="E22" s="29">
        <f>SUM(E23:E73)</f>
        <v>6</v>
      </c>
      <c r="F22" s="29">
        <f>SUM(F23:F73)</f>
        <v>7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0.5</v>
      </c>
      <c r="L22" s="30">
        <f>+IF(AND(D22=0,F22=0),"",IF(D22=0,1,IF(F22=0,-1,(F22-D22)/D22)))</f>
        <v>0.16666666666666666</v>
      </c>
      <c r="M22" s="30">
        <f t="shared" ref="M22:M53" si="7">+IF(OR(AND(G22=""),(K22="")),"",G22*K22)</f>
        <v>0.5</v>
      </c>
      <c r="N22" s="30">
        <f t="shared" ref="N22:N53" si="8">+IF(OR(AND(H22=""),(L22="")),"",H22*L22)</f>
        <v>0.16666666666666666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5</v>
      </c>
      <c r="F28" s="7">
        <v>5</v>
      </c>
      <c r="G28" s="8" t="str">
        <f t="shared" si="3"/>
        <v/>
      </c>
      <c r="H28" s="8" t="str">
        <f t="shared" si="4"/>
        <v/>
      </c>
      <c r="I28" s="8">
        <f t="shared" si="5"/>
        <v>0.83333333333333337</v>
      </c>
      <c r="J28" s="8">
        <f t="shared" si="6"/>
        <v>0.7142857142857143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1</v>
      </c>
      <c r="D33" s="7">
        <v>3</v>
      </c>
      <c r="E33" s="7">
        <v>0</v>
      </c>
      <c r="F33" s="7">
        <v>0</v>
      </c>
      <c r="G33" s="8">
        <f t="shared" si="3"/>
        <v>0.25</v>
      </c>
      <c r="H33" s="8">
        <f t="shared" si="4"/>
        <v>0.5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-0.25</v>
      </c>
      <c r="N33" s="34">
        <f t="shared" si="8"/>
        <v>-0.5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1</v>
      </c>
      <c r="E39" s="7">
        <v>0</v>
      </c>
      <c r="F39" s="7">
        <v>0</v>
      </c>
      <c r="G39" s="8" t="str">
        <f t="shared" si="3"/>
        <v/>
      </c>
      <c r="H39" s="8">
        <f t="shared" si="4"/>
        <v>0.16666666666666666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34">
        <f t="shared" si="8"/>
        <v>-0.16666666666666666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3</v>
      </c>
      <c r="D48" s="7">
        <v>0</v>
      </c>
      <c r="E48" s="7">
        <v>0</v>
      </c>
      <c r="F48" s="7">
        <v>0</v>
      </c>
      <c r="G48" s="8">
        <f t="shared" si="3"/>
        <v>0.75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-0.75</v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1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0.16666666666666666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0.14285714285714285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0.16666666666666666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34">
        <f t="shared" si="16"/>
        <v>-0.16666666666666666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0.16666666666666666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34">
        <f t="shared" si="16"/>
        <v>-0.16666666666666666</v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1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>
        <f t="shared" si="14"/>
        <v>0.14285714285714285</v>
      </c>
      <c r="K72" s="8" t="str">
        <f t="shared" si="17"/>
        <v xml:space="preserve"> </v>
      </c>
      <c r="L72" s="8">
        <f t="shared" si="18"/>
        <v>1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37</v>
      </c>
      <c r="D81" s="29">
        <f>SUM(D82:D180)</f>
        <v>53</v>
      </c>
      <c r="E81" s="29">
        <f>SUM(E82:E180)</f>
        <v>30</v>
      </c>
      <c r="F81" s="29">
        <f>SUM(F82:F180)</f>
        <v>41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-0.1891891891891892</v>
      </c>
      <c r="L81" s="30">
        <f>+IF(AND(D81=0,F81=0),"",IF(D81=0,1,IF(F81=0,-1,(F81-D81)/D81)))</f>
        <v>-0.22641509433962265</v>
      </c>
      <c r="M81" s="30">
        <f t="shared" ref="M81:M112" si="23">+IF(OR(AND(G81=""),(K81="")),"",G81*K81)</f>
        <v>-0.1891891891891892</v>
      </c>
      <c r="N81" s="30">
        <f t="shared" ref="N81:N112" si="24">+IF(OR(AND(H81=""),(L81="")),"",H81*L81)</f>
        <v>-0.22641509433962265</v>
      </c>
    </row>
    <row r="82" spans="1:14" x14ac:dyDescent="0.2">
      <c r="A82" s="45"/>
      <c r="B82" s="41" t="s">
        <v>67</v>
      </c>
      <c r="C82" s="38">
        <v>2</v>
      </c>
      <c r="D82" s="31">
        <v>0</v>
      </c>
      <c r="E82" s="31">
        <v>0</v>
      </c>
      <c r="F82" s="31">
        <v>0</v>
      </c>
      <c r="G82" s="32">
        <f t="shared" si="19"/>
        <v>5.4054054054054057E-2</v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 t="str">
        <f t="shared" ref="L82:L113" si="26">+IF(AND(D82=0,F82=0)," ",IF(D82=0,1,IF(F82=0,-1,(F82-D82)/D82)))</f>
        <v xml:space="preserve"> </v>
      </c>
      <c r="M82" s="32">
        <f t="shared" si="23"/>
        <v>-5.4054054054054057E-2</v>
      </c>
      <c r="N82" s="33" t="str">
        <f t="shared" si="24"/>
        <v/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0</v>
      </c>
      <c r="D85" s="7">
        <v>2</v>
      </c>
      <c r="E85" s="7">
        <v>2</v>
      </c>
      <c r="F85" s="7">
        <v>1</v>
      </c>
      <c r="G85" s="8" t="str">
        <f t="shared" si="19"/>
        <v/>
      </c>
      <c r="H85" s="8">
        <f t="shared" si="20"/>
        <v>3.7735849056603772E-2</v>
      </c>
      <c r="I85" s="8">
        <f t="shared" si="21"/>
        <v>6.6666666666666666E-2</v>
      </c>
      <c r="J85" s="8">
        <f t="shared" si="22"/>
        <v>2.4390243902439025E-2</v>
      </c>
      <c r="K85" s="8">
        <f t="shared" si="25"/>
        <v>1</v>
      </c>
      <c r="L85" s="8">
        <f t="shared" si="26"/>
        <v>-0.5</v>
      </c>
      <c r="M85" s="8" t="str">
        <f t="shared" si="23"/>
        <v/>
      </c>
      <c r="N85" s="34">
        <f t="shared" si="24"/>
        <v>-1.8867924528301886E-2</v>
      </c>
    </row>
    <row r="86" spans="1:14" ht="25.5" x14ac:dyDescent="0.2">
      <c r="A86" s="45"/>
      <c r="B86" s="42" t="s">
        <v>71</v>
      </c>
      <c r="C86" s="39">
        <v>3</v>
      </c>
      <c r="D86" s="7">
        <v>5</v>
      </c>
      <c r="E86" s="7">
        <v>0</v>
      </c>
      <c r="F86" s="7">
        <v>1</v>
      </c>
      <c r="G86" s="8">
        <f t="shared" si="19"/>
        <v>8.1081081081081086E-2</v>
      </c>
      <c r="H86" s="8">
        <f t="shared" si="20"/>
        <v>9.4339622641509441E-2</v>
      </c>
      <c r="I86" s="8" t="str">
        <f t="shared" si="21"/>
        <v/>
      </c>
      <c r="J86" s="8">
        <f t="shared" si="22"/>
        <v>2.4390243902439025E-2</v>
      </c>
      <c r="K86" s="8">
        <f t="shared" si="25"/>
        <v>-1</v>
      </c>
      <c r="L86" s="8">
        <f t="shared" si="26"/>
        <v>-0.8</v>
      </c>
      <c r="M86" s="8">
        <f t="shared" si="23"/>
        <v>-8.1081081081081086E-2</v>
      </c>
      <c r="N86" s="34">
        <f t="shared" si="24"/>
        <v>-7.5471698113207558E-2</v>
      </c>
    </row>
    <row r="87" spans="1:14" x14ac:dyDescent="0.2">
      <c r="A87" s="45"/>
      <c r="B87" s="42" t="s">
        <v>72</v>
      </c>
      <c r="C87" s="39">
        <v>0</v>
      </c>
      <c r="D87" s="7">
        <v>3</v>
      </c>
      <c r="E87" s="7">
        <v>0</v>
      </c>
      <c r="F87" s="7">
        <v>3</v>
      </c>
      <c r="G87" s="8" t="str">
        <f t="shared" si="19"/>
        <v/>
      </c>
      <c r="H87" s="8">
        <f t="shared" si="20"/>
        <v>5.6603773584905662E-2</v>
      </c>
      <c r="I87" s="8" t="str">
        <f t="shared" si="21"/>
        <v/>
      </c>
      <c r="J87" s="8">
        <f t="shared" si="22"/>
        <v>7.3170731707317069E-2</v>
      </c>
      <c r="K87" s="8" t="str">
        <f t="shared" si="25"/>
        <v xml:space="preserve"> </v>
      </c>
      <c r="L87" s="8">
        <f t="shared" si="26"/>
        <v>0</v>
      </c>
      <c r="M87" s="8" t="str">
        <f t="shared" si="23"/>
        <v/>
      </c>
      <c r="N87" s="34">
        <f t="shared" si="24"/>
        <v>0</v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0</v>
      </c>
      <c r="D97" s="7">
        <v>0</v>
      </c>
      <c r="E97" s="7">
        <v>1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3.3333333333333333E-2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3.3333333333333333E-2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0</v>
      </c>
      <c r="D103" s="7">
        <v>4</v>
      </c>
      <c r="E103" s="7">
        <v>0</v>
      </c>
      <c r="F103" s="7">
        <v>1</v>
      </c>
      <c r="G103" s="8" t="str">
        <f t="shared" si="19"/>
        <v/>
      </c>
      <c r="H103" s="8">
        <f t="shared" si="20"/>
        <v>7.5471698113207544E-2</v>
      </c>
      <c r="I103" s="8" t="str">
        <f t="shared" si="21"/>
        <v/>
      </c>
      <c r="J103" s="8">
        <f t="shared" si="22"/>
        <v>2.4390243902439025E-2</v>
      </c>
      <c r="K103" s="8" t="str">
        <f t="shared" si="25"/>
        <v xml:space="preserve"> </v>
      </c>
      <c r="L103" s="8">
        <f t="shared" si="26"/>
        <v>-0.75</v>
      </c>
      <c r="M103" s="8" t="str">
        <f t="shared" si="23"/>
        <v/>
      </c>
      <c r="N103" s="34">
        <f t="shared" si="24"/>
        <v>-5.6603773584905662E-2</v>
      </c>
    </row>
    <row r="104" spans="1:14" x14ac:dyDescent="0.2">
      <c r="A104" s="45"/>
      <c r="B104" s="42" t="s">
        <v>89</v>
      </c>
      <c r="C104" s="39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2.4390243902439025E-2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34" t="str">
        <f t="shared" si="24"/>
        <v/>
      </c>
    </row>
    <row r="105" spans="1:14" x14ac:dyDescent="0.2">
      <c r="A105" s="45"/>
      <c r="B105" s="42" t="s">
        <v>90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1.8867924528301886E-2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34">
        <f t="shared" si="24"/>
        <v>-1.8867924528301886E-2</v>
      </c>
    </row>
    <row r="106" spans="1:14" x14ac:dyDescent="0.2">
      <c r="A106" s="45"/>
      <c r="B106" s="42" t="s">
        <v>91</v>
      </c>
      <c r="C106" s="39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1.8867924528301886E-2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34">
        <f t="shared" si="24"/>
        <v>-1.8867924528301886E-2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34" t="str">
        <f t="shared" si="24"/>
        <v/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34" t="str">
        <f t="shared" si="32"/>
        <v/>
      </c>
    </row>
    <row r="116" spans="1:14" x14ac:dyDescent="0.2">
      <c r="A116" s="45"/>
      <c r="B116" s="42" t="s">
        <v>101</v>
      </c>
      <c r="C116" s="39">
        <v>2</v>
      </c>
      <c r="D116" s="7">
        <v>0</v>
      </c>
      <c r="E116" s="7">
        <v>0</v>
      </c>
      <c r="F116" s="7">
        <v>0</v>
      </c>
      <c r="G116" s="8">
        <f t="shared" si="27"/>
        <v>5.4054054054054057E-2</v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 t="str">
        <f t="shared" si="34"/>
        <v xml:space="preserve"> </v>
      </c>
      <c r="M116" s="8">
        <f t="shared" si="31"/>
        <v>-5.4054054054054057E-2</v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1</v>
      </c>
      <c r="D118" s="7">
        <v>0</v>
      </c>
      <c r="E118" s="7">
        <v>0</v>
      </c>
      <c r="F118" s="7">
        <v>0</v>
      </c>
      <c r="G118" s="8">
        <f t="shared" si="27"/>
        <v>2.7027027027027029E-2</v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 t="str">
        <f t="shared" si="34"/>
        <v xml:space="preserve"> </v>
      </c>
      <c r="M118" s="8">
        <f t="shared" si="31"/>
        <v>-2.7027027027027029E-2</v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2</v>
      </c>
      <c r="D123" s="7">
        <v>11</v>
      </c>
      <c r="E123" s="7">
        <v>1</v>
      </c>
      <c r="F123" s="7">
        <v>3</v>
      </c>
      <c r="G123" s="8">
        <f t="shared" si="27"/>
        <v>5.4054054054054057E-2</v>
      </c>
      <c r="H123" s="8">
        <f t="shared" si="28"/>
        <v>0.20754716981132076</v>
      </c>
      <c r="I123" s="8">
        <f t="shared" si="29"/>
        <v>3.3333333333333333E-2</v>
      </c>
      <c r="J123" s="8">
        <f t="shared" si="30"/>
        <v>7.3170731707317069E-2</v>
      </c>
      <c r="K123" s="8">
        <f t="shared" si="33"/>
        <v>-0.5</v>
      </c>
      <c r="L123" s="8">
        <f t="shared" si="34"/>
        <v>-0.72727272727272729</v>
      </c>
      <c r="M123" s="8">
        <f t="shared" si="31"/>
        <v>-2.7027027027027029E-2</v>
      </c>
      <c r="N123" s="34">
        <f t="shared" si="32"/>
        <v>-0.15094339622641512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2</v>
      </c>
      <c r="E125" s="7">
        <v>0</v>
      </c>
      <c r="F125" s="7">
        <v>0</v>
      </c>
      <c r="G125" s="8" t="str">
        <f t="shared" si="27"/>
        <v/>
      </c>
      <c r="H125" s="8">
        <f t="shared" si="28"/>
        <v>3.7735849056603772E-2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34">
        <f t="shared" si="32"/>
        <v>-3.7735849056603772E-2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1</v>
      </c>
      <c r="D127" s="7">
        <v>0</v>
      </c>
      <c r="E127" s="7">
        <v>3</v>
      </c>
      <c r="F127" s="7">
        <v>1</v>
      </c>
      <c r="G127" s="8">
        <f t="shared" si="27"/>
        <v>2.7027027027027029E-2</v>
      </c>
      <c r="H127" s="8" t="str">
        <f t="shared" si="28"/>
        <v/>
      </c>
      <c r="I127" s="8">
        <f t="shared" si="29"/>
        <v>0.1</v>
      </c>
      <c r="J127" s="8">
        <f t="shared" si="30"/>
        <v>2.4390243902439025E-2</v>
      </c>
      <c r="K127" s="8">
        <f t="shared" si="33"/>
        <v>2</v>
      </c>
      <c r="L127" s="8">
        <f t="shared" si="34"/>
        <v>1</v>
      </c>
      <c r="M127" s="8">
        <f t="shared" si="31"/>
        <v>5.4054054054054057E-2</v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1</v>
      </c>
      <c r="D128" s="7">
        <v>0</v>
      </c>
      <c r="E128" s="7">
        <v>0</v>
      </c>
      <c r="F128" s="7">
        <v>0</v>
      </c>
      <c r="G128" s="8">
        <f t="shared" si="27"/>
        <v>2.7027027027027029E-2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-2.7027027027027029E-2</v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1.8867924528301886E-2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34">
        <f t="shared" si="32"/>
        <v>-1.8867924528301886E-2</v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2</v>
      </c>
      <c r="D133" s="7">
        <v>1</v>
      </c>
      <c r="E133" s="7">
        <v>1</v>
      </c>
      <c r="F133" s="7">
        <v>0</v>
      </c>
      <c r="G133" s="8">
        <f t="shared" si="27"/>
        <v>5.4054054054054057E-2</v>
      </c>
      <c r="H133" s="8">
        <f t="shared" si="28"/>
        <v>1.8867924528301886E-2</v>
      </c>
      <c r="I133" s="8">
        <f t="shared" si="29"/>
        <v>3.3333333333333333E-2</v>
      </c>
      <c r="J133" s="8" t="str">
        <f t="shared" si="30"/>
        <v/>
      </c>
      <c r="K133" s="8">
        <f t="shared" si="33"/>
        <v>-0.5</v>
      </c>
      <c r="L133" s="8">
        <f t="shared" si="34"/>
        <v>-1</v>
      </c>
      <c r="M133" s="8">
        <f t="shared" si="31"/>
        <v>-2.7027027027027029E-2</v>
      </c>
      <c r="N133" s="34">
        <f t="shared" si="32"/>
        <v>-1.8867924528301886E-2</v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3.3333333333333333E-2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1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>
        <f t="shared" si="30"/>
        <v>2.4390243902439025E-2</v>
      </c>
      <c r="K136" s="8" t="str">
        <f t="shared" si="33"/>
        <v xml:space="preserve"> </v>
      </c>
      <c r="L136" s="8">
        <f t="shared" si="34"/>
        <v>1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</v>
      </c>
      <c r="D137" s="7">
        <v>3</v>
      </c>
      <c r="E137" s="7">
        <v>0</v>
      </c>
      <c r="F137" s="7">
        <v>5</v>
      </c>
      <c r="G137" s="8">
        <f t="shared" si="27"/>
        <v>2.7027027027027029E-2</v>
      </c>
      <c r="H137" s="8">
        <f t="shared" si="28"/>
        <v>5.6603773584905662E-2</v>
      </c>
      <c r="I137" s="8" t="str">
        <f t="shared" si="29"/>
        <v/>
      </c>
      <c r="J137" s="8">
        <f t="shared" si="30"/>
        <v>0.12195121951219512</v>
      </c>
      <c r="K137" s="8">
        <f t="shared" si="33"/>
        <v>-1</v>
      </c>
      <c r="L137" s="8">
        <f t="shared" si="34"/>
        <v>0.66666666666666663</v>
      </c>
      <c r="M137" s="8">
        <f t="shared" si="31"/>
        <v>-2.7027027027027029E-2</v>
      </c>
      <c r="N137" s="34">
        <f t="shared" si="32"/>
        <v>3.7735849056603772E-2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5</v>
      </c>
      <c r="D139" s="7">
        <v>0</v>
      </c>
      <c r="E139" s="7">
        <v>3</v>
      </c>
      <c r="F139" s="7">
        <v>0</v>
      </c>
      <c r="G139" s="8">
        <f t="shared" si="27"/>
        <v>0.13513513513513514</v>
      </c>
      <c r="H139" s="8" t="str">
        <f t="shared" si="28"/>
        <v/>
      </c>
      <c r="I139" s="8">
        <f t="shared" si="29"/>
        <v>0.1</v>
      </c>
      <c r="J139" s="8" t="str">
        <f t="shared" si="30"/>
        <v/>
      </c>
      <c r="K139" s="8">
        <f t="shared" si="33"/>
        <v>-0.4</v>
      </c>
      <c r="L139" s="8" t="str">
        <f t="shared" si="34"/>
        <v xml:space="preserve"> </v>
      </c>
      <c r="M139" s="8">
        <f t="shared" si="31"/>
        <v>-5.4054054054054057E-2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1</v>
      </c>
      <c r="D141" s="7">
        <v>1</v>
      </c>
      <c r="E141" s="7">
        <v>0</v>
      </c>
      <c r="F141" s="7">
        <v>0</v>
      </c>
      <c r="G141" s="8">
        <f t="shared" si="27"/>
        <v>2.7027027027027029E-2</v>
      </c>
      <c r="H141" s="8">
        <f t="shared" si="28"/>
        <v>1.8867924528301886E-2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-2.7027027027027029E-2</v>
      </c>
      <c r="N141" s="34">
        <f t="shared" si="32"/>
        <v>-1.8867924528301886E-2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3</v>
      </c>
      <c r="D144" s="7">
        <v>16</v>
      </c>
      <c r="E144" s="7">
        <v>13</v>
      </c>
      <c r="F144" s="7">
        <v>19</v>
      </c>
      <c r="G144" s="8">
        <f t="shared" si="27"/>
        <v>8.1081081081081086E-2</v>
      </c>
      <c r="H144" s="8">
        <f t="shared" si="28"/>
        <v>0.30188679245283018</v>
      </c>
      <c r="I144" s="8">
        <f t="shared" si="29"/>
        <v>0.43333333333333335</v>
      </c>
      <c r="J144" s="8">
        <f t="shared" si="30"/>
        <v>0.46341463414634149</v>
      </c>
      <c r="K144" s="8">
        <f t="shared" si="33"/>
        <v>3.3333333333333335</v>
      </c>
      <c r="L144" s="8">
        <f t="shared" si="34"/>
        <v>0.1875</v>
      </c>
      <c r="M144" s="8">
        <f t="shared" si="31"/>
        <v>0.27027027027027029</v>
      </c>
      <c r="N144" s="34">
        <f t="shared" si="32"/>
        <v>5.6603773584905662E-2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2</v>
      </c>
      <c r="D146" s="7">
        <v>0</v>
      </c>
      <c r="E146" s="7">
        <v>0</v>
      </c>
      <c r="F146" s="7">
        <v>0</v>
      </c>
      <c r="G146" s="8">
        <f t="shared" si="35"/>
        <v>5.4054054054054057E-2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-5.4054054054054057E-2</v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9</v>
      </c>
      <c r="D147" s="7">
        <v>0</v>
      </c>
      <c r="E147" s="7">
        <v>1</v>
      </c>
      <c r="F147" s="7">
        <v>1</v>
      </c>
      <c r="G147" s="8">
        <f t="shared" si="35"/>
        <v>0.24324324324324326</v>
      </c>
      <c r="H147" s="8" t="str">
        <f t="shared" si="36"/>
        <v/>
      </c>
      <c r="I147" s="8">
        <f t="shared" si="37"/>
        <v>3.3333333333333333E-2</v>
      </c>
      <c r="J147" s="8">
        <f t="shared" si="38"/>
        <v>2.4390243902439025E-2</v>
      </c>
      <c r="K147" s="8">
        <f t="shared" si="41"/>
        <v>-0.88888888888888884</v>
      </c>
      <c r="L147" s="8">
        <f t="shared" si="42"/>
        <v>1</v>
      </c>
      <c r="M147" s="8">
        <f t="shared" si="39"/>
        <v>-0.21621621621621623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2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6.6666666666666666E-2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2</v>
      </c>
      <c r="D156" s="7">
        <v>1</v>
      </c>
      <c r="E156" s="7">
        <v>1</v>
      </c>
      <c r="F156" s="7">
        <v>1</v>
      </c>
      <c r="G156" s="8">
        <f t="shared" si="35"/>
        <v>5.4054054054054057E-2</v>
      </c>
      <c r="H156" s="8">
        <f t="shared" si="36"/>
        <v>1.8867924528301886E-2</v>
      </c>
      <c r="I156" s="8">
        <f t="shared" si="37"/>
        <v>3.3333333333333333E-2</v>
      </c>
      <c r="J156" s="8">
        <f t="shared" si="38"/>
        <v>2.4390243902439025E-2</v>
      </c>
      <c r="K156" s="8">
        <f t="shared" si="41"/>
        <v>-0.5</v>
      </c>
      <c r="L156" s="8">
        <f t="shared" si="42"/>
        <v>0</v>
      </c>
      <c r="M156" s="8">
        <f t="shared" si="39"/>
        <v>-2.7027027027027029E-2</v>
      </c>
      <c r="N156" s="34">
        <f t="shared" si="40"/>
        <v>0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1</v>
      </c>
      <c r="E158" s="7">
        <v>0</v>
      </c>
      <c r="F158" s="7">
        <v>1</v>
      </c>
      <c r="G158" s="8" t="str">
        <f t="shared" si="35"/>
        <v/>
      </c>
      <c r="H158" s="8">
        <f t="shared" si="36"/>
        <v>1.8867924528301886E-2</v>
      </c>
      <c r="I158" s="8" t="str">
        <f t="shared" si="37"/>
        <v/>
      </c>
      <c r="J158" s="8">
        <f t="shared" si="38"/>
        <v>2.4390243902439025E-2</v>
      </c>
      <c r="K158" s="8" t="str">
        <f t="shared" si="41"/>
        <v xml:space="preserve"> </v>
      </c>
      <c r="L158" s="8">
        <f t="shared" si="42"/>
        <v>0</v>
      </c>
      <c r="M158" s="8" t="str">
        <f t="shared" si="39"/>
        <v/>
      </c>
      <c r="N158" s="34">
        <f t="shared" si="40"/>
        <v>0</v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1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>
        <f t="shared" si="38"/>
        <v>2.4390243902439025E-2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2.4390243902439025E-2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37</v>
      </c>
      <c r="D188" s="29">
        <f>SUM(D189:D363)</f>
        <v>70</v>
      </c>
      <c r="E188" s="29">
        <f>SUM(E189:E363)</f>
        <v>38</v>
      </c>
      <c r="F188" s="29">
        <f>SUM(F189:F363)</f>
        <v>50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2.7027027027027029E-2</v>
      </c>
      <c r="L188" s="30">
        <f>+IF(AND(D188=0,F188=0),"",IF(D188=0,1,IF(F188=0,-1,(F188-D188)/D188)))</f>
        <v>-0.2857142857142857</v>
      </c>
      <c r="M188" s="30">
        <f t="shared" ref="M188:M219" si="47">+IF(OR(AND(G188=""),(K188="")),"",G188*K188)</f>
        <v>2.7027027027027029E-2</v>
      </c>
      <c r="N188" s="30">
        <f t="shared" ref="N188:N219" si="48">+IF(OR(AND(H188=""),(L188="")),"",H188*L188)</f>
        <v>-0.2857142857142857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0</v>
      </c>
      <c r="E189" s="31">
        <v>0</v>
      </c>
      <c r="F189" s="31">
        <v>0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1.4285714285714285E-2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34">
        <f t="shared" si="48"/>
        <v>-1.4285714285714285E-2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1</v>
      </c>
      <c r="F193" s="7">
        <v>0</v>
      </c>
      <c r="G193" s="8" t="str">
        <f t="shared" si="43"/>
        <v/>
      </c>
      <c r="H193" s="8" t="str">
        <f t="shared" si="44"/>
        <v/>
      </c>
      <c r="I193" s="8">
        <f t="shared" si="45"/>
        <v>2.6315789473684209E-2</v>
      </c>
      <c r="J193" s="8" t="str">
        <f t="shared" si="46"/>
        <v/>
      </c>
      <c r="K193" s="8">
        <f t="shared" si="49"/>
        <v>1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3</v>
      </c>
      <c r="D195" s="7">
        <v>1</v>
      </c>
      <c r="E195" s="7">
        <v>9</v>
      </c>
      <c r="F195" s="7">
        <v>6</v>
      </c>
      <c r="G195" s="8">
        <f t="shared" si="43"/>
        <v>8.1081081081081086E-2</v>
      </c>
      <c r="H195" s="8">
        <f t="shared" si="44"/>
        <v>1.4285714285714285E-2</v>
      </c>
      <c r="I195" s="8">
        <f t="shared" si="45"/>
        <v>0.23684210526315788</v>
      </c>
      <c r="J195" s="8">
        <f t="shared" si="46"/>
        <v>0.12</v>
      </c>
      <c r="K195" s="8">
        <f t="shared" si="49"/>
        <v>2</v>
      </c>
      <c r="L195" s="8">
        <f t="shared" si="50"/>
        <v>5</v>
      </c>
      <c r="M195" s="8">
        <f t="shared" si="47"/>
        <v>0.16216216216216217</v>
      </c>
      <c r="N195" s="34">
        <f t="shared" si="48"/>
        <v>7.1428571428571425E-2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1</v>
      </c>
      <c r="D197" s="7">
        <v>0</v>
      </c>
      <c r="E197" s="7">
        <v>0</v>
      </c>
      <c r="F197" s="7">
        <v>0</v>
      </c>
      <c r="G197" s="8">
        <f t="shared" si="43"/>
        <v>2.7027027027027029E-2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-2.7027027027027029E-2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1</v>
      </c>
      <c r="F198" s="7">
        <v>1</v>
      </c>
      <c r="G198" s="8" t="str">
        <f t="shared" si="43"/>
        <v/>
      </c>
      <c r="H198" s="8" t="str">
        <f t="shared" si="44"/>
        <v/>
      </c>
      <c r="I198" s="8">
        <f t="shared" si="45"/>
        <v>2.6315789473684209E-2</v>
      </c>
      <c r="J198" s="8">
        <f t="shared" si="46"/>
        <v>0.02</v>
      </c>
      <c r="K198" s="8">
        <f t="shared" si="49"/>
        <v>1</v>
      </c>
      <c r="L198" s="8">
        <f t="shared" si="50"/>
        <v>1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0</v>
      </c>
      <c r="D202" s="7">
        <v>0</v>
      </c>
      <c r="E202" s="7">
        <v>1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2.6315789473684209E-2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1</v>
      </c>
      <c r="D203" s="7">
        <v>0</v>
      </c>
      <c r="E203" s="7">
        <v>0</v>
      </c>
      <c r="F203" s="7">
        <v>0</v>
      </c>
      <c r="G203" s="8">
        <f t="shared" si="43"/>
        <v>2.7027027027027029E-2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-2.7027027027027029E-2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1</v>
      </c>
      <c r="F205" s="7">
        <v>0</v>
      </c>
      <c r="G205" s="8" t="str">
        <f t="shared" si="43"/>
        <v/>
      </c>
      <c r="H205" s="8" t="str">
        <f t="shared" si="44"/>
        <v/>
      </c>
      <c r="I205" s="8">
        <f t="shared" si="45"/>
        <v>2.6315789473684209E-2</v>
      </c>
      <c r="J205" s="8" t="str">
        <f t="shared" si="46"/>
        <v/>
      </c>
      <c r="K205" s="8">
        <f t="shared" si="49"/>
        <v>1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1</v>
      </c>
      <c r="D209" s="7">
        <v>0</v>
      </c>
      <c r="E209" s="7">
        <v>0</v>
      </c>
      <c r="F209" s="7">
        <v>0</v>
      </c>
      <c r="G209" s="8">
        <f t="shared" si="43"/>
        <v>2.7027027027027029E-2</v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 t="str">
        <f t="shared" si="50"/>
        <v xml:space="preserve"> </v>
      </c>
      <c r="M209" s="8">
        <f t="shared" si="47"/>
        <v>-2.7027027027027029E-2</v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1</v>
      </c>
      <c r="E210" s="7">
        <v>0</v>
      </c>
      <c r="F210" s="7">
        <v>0</v>
      </c>
      <c r="G210" s="8" t="str">
        <f t="shared" si="43"/>
        <v/>
      </c>
      <c r="H210" s="8">
        <f t="shared" si="44"/>
        <v>1.4285714285714285E-2</v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>
        <f t="shared" si="50"/>
        <v>-1</v>
      </c>
      <c r="M210" s="8" t="str">
        <f t="shared" si="47"/>
        <v/>
      </c>
      <c r="N210" s="34">
        <f t="shared" si="48"/>
        <v>-1.4285714285714285E-2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0</v>
      </c>
      <c r="E218" s="7">
        <v>1</v>
      </c>
      <c r="F218" s="7">
        <v>0</v>
      </c>
      <c r="G218" s="8" t="str">
        <f t="shared" si="43"/>
        <v/>
      </c>
      <c r="H218" s="8" t="str">
        <f t="shared" si="44"/>
        <v/>
      </c>
      <c r="I218" s="8">
        <f t="shared" si="45"/>
        <v>2.6315789473684209E-2</v>
      </c>
      <c r="J218" s="8" t="str">
        <f t="shared" si="46"/>
        <v/>
      </c>
      <c r="K218" s="8">
        <f t="shared" si="49"/>
        <v>1</v>
      </c>
      <c r="L218" s="8" t="str">
        <f t="shared" si="50"/>
        <v xml:space="preserve"> </v>
      </c>
      <c r="M218" s="8" t="str">
        <f t="shared" si="47"/>
        <v/>
      </c>
      <c r="N218" s="34" t="str">
        <f t="shared" si="48"/>
        <v/>
      </c>
    </row>
    <row r="219" spans="1:14" x14ac:dyDescent="0.2">
      <c r="A219" s="45"/>
      <c r="B219" s="42" t="s">
        <v>196</v>
      </c>
      <c r="C219" s="39">
        <v>0</v>
      </c>
      <c r="D219" s="7">
        <v>2</v>
      </c>
      <c r="E219" s="7">
        <v>0</v>
      </c>
      <c r="F219" s="7">
        <v>0</v>
      </c>
      <c r="G219" s="8" t="str">
        <f t="shared" si="43"/>
        <v/>
      </c>
      <c r="H219" s="8">
        <f t="shared" si="44"/>
        <v>2.8571428571428571E-2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34">
        <f t="shared" si="48"/>
        <v>-2.8571428571428571E-2</v>
      </c>
    </row>
    <row r="220" spans="1:14" x14ac:dyDescent="0.2">
      <c r="A220" s="45"/>
      <c r="B220" s="42" t="s">
        <v>197</v>
      </c>
      <c r="C220" s="39">
        <v>7</v>
      </c>
      <c r="D220" s="7">
        <v>1</v>
      </c>
      <c r="E220" s="7">
        <v>5</v>
      </c>
      <c r="F220" s="7">
        <v>0</v>
      </c>
      <c r="G220" s="8">
        <f t="shared" ref="G220:G251" si="51">+IF(C220=0,"",C220/C$188)</f>
        <v>0.1891891891891892</v>
      </c>
      <c r="H220" s="8">
        <f t="shared" ref="H220:H251" si="52">+IF(D220=0,"",D220/D$188)</f>
        <v>1.4285714285714285E-2</v>
      </c>
      <c r="I220" s="8">
        <f t="shared" ref="I220:I251" si="53">+IF(E220=0,"",E220/E$188)</f>
        <v>0.13157894736842105</v>
      </c>
      <c r="J220" s="8" t="str">
        <f t="shared" ref="J220:J251" si="54">+IF(F220=0,"",F220/F$188)</f>
        <v/>
      </c>
      <c r="K220" s="8">
        <f t="shared" si="49"/>
        <v>-0.2857142857142857</v>
      </c>
      <c r="L220" s="8">
        <f t="shared" si="50"/>
        <v>-1</v>
      </c>
      <c r="M220" s="8">
        <f t="shared" ref="M220:M251" si="55">+IF(OR(AND(G220=""),(K220="")),"",G220*K220)</f>
        <v>-5.4054054054054057E-2</v>
      </c>
      <c r="N220" s="34">
        <f t="shared" ref="N220:N251" si="56">+IF(OR(AND(H220=""),(L220="")),"",H220*L220)</f>
        <v>-1.4285714285714285E-2</v>
      </c>
    </row>
    <row r="221" spans="1:14" x14ac:dyDescent="0.2">
      <c r="A221" s="45"/>
      <c r="B221" s="42" t="s">
        <v>198</v>
      </c>
      <c r="C221" s="39">
        <v>0</v>
      </c>
      <c r="D221" s="7">
        <v>9</v>
      </c>
      <c r="E221" s="7">
        <v>1</v>
      </c>
      <c r="F221" s="7">
        <v>10</v>
      </c>
      <c r="G221" s="8" t="str">
        <f t="shared" si="51"/>
        <v/>
      </c>
      <c r="H221" s="8">
        <f t="shared" si="52"/>
        <v>0.12857142857142856</v>
      </c>
      <c r="I221" s="8">
        <f t="shared" si="53"/>
        <v>2.6315789473684209E-2</v>
      </c>
      <c r="J221" s="8">
        <f t="shared" si="54"/>
        <v>0.2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0.1111111111111111</v>
      </c>
      <c r="M221" s="8" t="str">
        <f t="shared" si="55"/>
        <v/>
      </c>
      <c r="N221" s="34">
        <f t="shared" si="56"/>
        <v>1.4285714285714284E-2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1</v>
      </c>
      <c r="E223" s="7">
        <v>0</v>
      </c>
      <c r="F223" s="7">
        <v>2</v>
      </c>
      <c r="G223" s="8" t="str">
        <f t="shared" si="51"/>
        <v/>
      </c>
      <c r="H223" s="8">
        <f t="shared" si="52"/>
        <v>1.4285714285714285E-2</v>
      </c>
      <c r="I223" s="8" t="str">
        <f t="shared" si="53"/>
        <v/>
      </c>
      <c r="J223" s="8">
        <f t="shared" si="54"/>
        <v>0.04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34">
        <f t="shared" si="56"/>
        <v>1.4285714285714285E-2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7</v>
      </c>
      <c r="E225" s="7">
        <v>0</v>
      </c>
      <c r="F225" s="7">
        <v>1</v>
      </c>
      <c r="G225" s="8" t="str">
        <f t="shared" si="51"/>
        <v/>
      </c>
      <c r="H225" s="8">
        <f t="shared" si="52"/>
        <v>0.1</v>
      </c>
      <c r="I225" s="8" t="str">
        <f t="shared" si="53"/>
        <v/>
      </c>
      <c r="J225" s="8">
        <f t="shared" si="54"/>
        <v>0.02</v>
      </c>
      <c r="K225" s="8" t="str">
        <f t="shared" si="57"/>
        <v xml:space="preserve"> </v>
      </c>
      <c r="L225" s="8">
        <f t="shared" si="58"/>
        <v>-0.8571428571428571</v>
      </c>
      <c r="M225" s="8" t="str">
        <f t="shared" si="55"/>
        <v/>
      </c>
      <c r="N225" s="34">
        <f t="shared" si="56"/>
        <v>-8.5714285714285715E-2</v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0.02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</v>
      </c>
      <c r="D230" s="7">
        <v>0</v>
      </c>
      <c r="E230" s="7">
        <v>1</v>
      </c>
      <c r="F230" s="7">
        <v>1</v>
      </c>
      <c r="G230" s="8">
        <f t="shared" si="51"/>
        <v>2.7027027027027029E-2</v>
      </c>
      <c r="H230" s="8" t="str">
        <f t="shared" si="52"/>
        <v/>
      </c>
      <c r="I230" s="8">
        <f t="shared" si="53"/>
        <v>2.6315789473684209E-2</v>
      </c>
      <c r="J230" s="8">
        <f t="shared" si="54"/>
        <v>0.02</v>
      </c>
      <c r="K230" s="8">
        <f t="shared" si="57"/>
        <v>0</v>
      </c>
      <c r="L230" s="8">
        <f t="shared" si="58"/>
        <v>1</v>
      </c>
      <c r="M230" s="8">
        <f t="shared" si="55"/>
        <v>0</v>
      </c>
      <c r="N230" s="34" t="str">
        <f t="shared" si="56"/>
        <v/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3</v>
      </c>
      <c r="D235" s="7">
        <v>0</v>
      </c>
      <c r="E235" s="7">
        <v>3</v>
      </c>
      <c r="F235" s="7">
        <v>2</v>
      </c>
      <c r="G235" s="8">
        <f t="shared" si="51"/>
        <v>8.1081081081081086E-2</v>
      </c>
      <c r="H235" s="8" t="str">
        <f t="shared" si="52"/>
        <v/>
      </c>
      <c r="I235" s="8">
        <f t="shared" si="53"/>
        <v>7.8947368421052627E-2</v>
      </c>
      <c r="J235" s="8">
        <f t="shared" si="54"/>
        <v>0.04</v>
      </c>
      <c r="K235" s="8">
        <f t="shared" si="57"/>
        <v>0</v>
      </c>
      <c r="L235" s="8">
        <f t="shared" si="58"/>
        <v>1</v>
      </c>
      <c r="M235" s="8">
        <f t="shared" si="55"/>
        <v>0</v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2</v>
      </c>
      <c r="E242" s="7">
        <v>0</v>
      </c>
      <c r="F242" s="7">
        <v>0</v>
      </c>
      <c r="G242" s="8" t="str">
        <f t="shared" si="51"/>
        <v/>
      </c>
      <c r="H242" s="8">
        <f t="shared" si="52"/>
        <v>2.8571428571428571E-2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34">
        <f t="shared" si="56"/>
        <v>-2.8571428571428571E-2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1</v>
      </c>
      <c r="D248" s="7">
        <v>0</v>
      </c>
      <c r="E248" s="7">
        <v>0</v>
      </c>
      <c r="F248" s="7">
        <v>0</v>
      </c>
      <c r="G248" s="8">
        <f t="shared" si="51"/>
        <v>2.7027027027027029E-2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-2.7027027027027029E-2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1</v>
      </c>
      <c r="F255" s="7">
        <v>0</v>
      </c>
      <c r="G255" s="8" t="str">
        <f t="shared" si="59"/>
        <v/>
      </c>
      <c r="H255" s="8" t="str">
        <f t="shared" si="60"/>
        <v/>
      </c>
      <c r="I255" s="8">
        <f t="shared" si="61"/>
        <v>2.6315789473684209E-2</v>
      </c>
      <c r="J255" s="8" t="str">
        <f t="shared" si="62"/>
        <v/>
      </c>
      <c r="K255" s="8">
        <f t="shared" si="65"/>
        <v>1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1</v>
      </c>
      <c r="D256" s="7">
        <v>0</v>
      </c>
      <c r="E256" s="7">
        <v>0</v>
      </c>
      <c r="F256" s="7">
        <v>0</v>
      </c>
      <c r="G256" s="8">
        <f t="shared" si="59"/>
        <v>2.7027027027027029E-2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-2.7027027027027029E-2</v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8</v>
      </c>
      <c r="E258" s="7">
        <v>0</v>
      </c>
      <c r="F258" s="7">
        <v>0</v>
      </c>
      <c r="G258" s="8" t="str">
        <f t="shared" si="59"/>
        <v/>
      </c>
      <c r="H258" s="8">
        <f t="shared" si="60"/>
        <v>0.11428571428571428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34">
        <f t="shared" si="64"/>
        <v>-0.11428571428571428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0.02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1</v>
      </c>
      <c r="E286" s="7">
        <v>1</v>
      </c>
      <c r="F286" s="7">
        <v>0</v>
      </c>
      <c r="G286" s="8" t="str">
        <f t="shared" si="67"/>
        <v/>
      </c>
      <c r="H286" s="8">
        <f t="shared" si="68"/>
        <v>1.4285714285714285E-2</v>
      </c>
      <c r="I286" s="8">
        <f t="shared" si="69"/>
        <v>2.6315789473684209E-2</v>
      </c>
      <c r="J286" s="8" t="str">
        <f t="shared" si="70"/>
        <v/>
      </c>
      <c r="K286" s="8">
        <f t="shared" si="73"/>
        <v>1</v>
      </c>
      <c r="L286" s="8">
        <f t="shared" si="74"/>
        <v>-1</v>
      </c>
      <c r="M286" s="8" t="str">
        <f t="shared" si="71"/>
        <v/>
      </c>
      <c r="N286" s="34">
        <f t="shared" si="72"/>
        <v>-1.4285714285714285E-2</v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1</v>
      </c>
      <c r="E291" s="7">
        <v>0</v>
      </c>
      <c r="F291" s="7">
        <v>0</v>
      </c>
      <c r="G291" s="8" t="str">
        <f t="shared" si="67"/>
        <v/>
      </c>
      <c r="H291" s="8">
        <f t="shared" si="68"/>
        <v>1.4285714285714285E-2</v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>
        <f t="shared" si="74"/>
        <v>-1</v>
      </c>
      <c r="M291" s="8" t="str">
        <f t="shared" si="71"/>
        <v/>
      </c>
      <c r="N291" s="34">
        <f t="shared" si="72"/>
        <v>-1.4285714285714285E-2</v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4</v>
      </c>
      <c r="F293" s="7">
        <v>1</v>
      </c>
      <c r="G293" s="8" t="str">
        <f t="shared" si="67"/>
        <v/>
      </c>
      <c r="H293" s="8" t="str">
        <f t="shared" si="68"/>
        <v/>
      </c>
      <c r="I293" s="8">
        <f t="shared" si="69"/>
        <v>0.10526315789473684</v>
      </c>
      <c r="J293" s="8">
        <f t="shared" si="70"/>
        <v>0.02</v>
      </c>
      <c r="K293" s="8">
        <f t="shared" si="73"/>
        <v>1</v>
      </c>
      <c r="L293" s="8">
        <f t="shared" si="74"/>
        <v>1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1</v>
      </c>
      <c r="F300" s="7">
        <v>0</v>
      </c>
      <c r="G300" s="8" t="str">
        <f t="shared" si="67"/>
        <v/>
      </c>
      <c r="H300" s="8" t="str">
        <f t="shared" si="68"/>
        <v/>
      </c>
      <c r="I300" s="8">
        <f t="shared" si="69"/>
        <v>2.6315789473684209E-2</v>
      </c>
      <c r="J300" s="8" t="str">
        <f t="shared" si="70"/>
        <v/>
      </c>
      <c r="K300" s="8">
        <f t="shared" si="73"/>
        <v>1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2.6315789473684209E-2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4</v>
      </c>
      <c r="E310" s="7">
        <v>0</v>
      </c>
      <c r="F310" s="7">
        <v>0</v>
      </c>
      <c r="G310" s="8" t="str">
        <f t="shared" si="67"/>
        <v/>
      </c>
      <c r="H310" s="8">
        <f t="shared" si="68"/>
        <v>5.7142857142857141E-2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34">
        <f t="shared" si="72"/>
        <v>-5.7142857142857141E-2</v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2</v>
      </c>
      <c r="D312" s="7">
        <v>4</v>
      </c>
      <c r="E312" s="7">
        <v>0</v>
      </c>
      <c r="F312" s="7">
        <v>3</v>
      </c>
      <c r="G312" s="8">
        <f t="shared" si="67"/>
        <v>5.4054054054054057E-2</v>
      </c>
      <c r="H312" s="8">
        <f t="shared" si="68"/>
        <v>5.7142857142857141E-2</v>
      </c>
      <c r="I312" s="8" t="str">
        <f t="shared" si="69"/>
        <v/>
      </c>
      <c r="J312" s="8">
        <f t="shared" si="70"/>
        <v>0.06</v>
      </c>
      <c r="K312" s="8">
        <f t="shared" si="73"/>
        <v>-1</v>
      </c>
      <c r="L312" s="8">
        <f t="shared" si="74"/>
        <v>-0.25</v>
      </c>
      <c r="M312" s="8">
        <f t="shared" si="71"/>
        <v>-5.4054054054054057E-2</v>
      </c>
      <c r="N312" s="34">
        <f t="shared" si="72"/>
        <v>-1.4285714285714285E-2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1</v>
      </c>
      <c r="D318" s="7">
        <v>1</v>
      </c>
      <c r="E318" s="7">
        <v>0</v>
      </c>
      <c r="F318" s="7">
        <v>0</v>
      </c>
      <c r="G318" s="8">
        <f t="shared" si="75"/>
        <v>2.7027027027027029E-2</v>
      </c>
      <c r="H318" s="8">
        <f t="shared" si="76"/>
        <v>1.4285714285714285E-2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-2.7027027027027029E-2</v>
      </c>
      <c r="N318" s="34">
        <f t="shared" si="80"/>
        <v>-1.4285714285714285E-2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3</v>
      </c>
      <c r="D321" s="7">
        <v>7</v>
      </c>
      <c r="E321" s="7">
        <v>5</v>
      </c>
      <c r="F321" s="7">
        <v>7</v>
      </c>
      <c r="G321" s="8">
        <f t="shared" si="75"/>
        <v>8.1081081081081086E-2</v>
      </c>
      <c r="H321" s="8">
        <f t="shared" si="76"/>
        <v>0.1</v>
      </c>
      <c r="I321" s="8">
        <f t="shared" si="77"/>
        <v>0.13157894736842105</v>
      </c>
      <c r="J321" s="8">
        <f t="shared" si="78"/>
        <v>0.14000000000000001</v>
      </c>
      <c r="K321" s="8">
        <f t="shared" si="81"/>
        <v>0.66666666666666663</v>
      </c>
      <c r="L321" s="8">
        <f t="shared" si="82"/>
        <v>0</v>
      </c>
      <c r="M321" s="8">
        <f t="shared" si="79"/>
        <v>5.4054054054054057E-2</v>
      </c>
      <c r="N321" s="34">
        <f t="shared" si="80"/>
        <v>0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1</v>
      </c>
      <c r="F323" s="7">
        <v>2</v>
      </c>
      <c r="G323" s="8" t="str">
        <f t="shared" si="75"/>
        <v/>
      </c>
      <c r="H323" s="8" t="str">
        <f t="shared" si="76"/>
        <v/>
      </c>
      <c r="I323" s="8">
        <f t="shared" si="77"/>
        <v>2.6315789473684209E-2</v>
      </c>
      <c r="J323" s="8">
        <f t="shared" si="78"/>
        <v>0.04</v>
      </c>
      <c r="K323" s="8">
        <f t="shared" si="81"/>
        <v>1</v>
      </c>
      <c r="L323" s="8">
        <f t="shared" si="82"/>
        <v>1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12</v>
      </c>
      <c r="D327" s="7">
        <v>12</v>
      </c>
      <c r="E327" s="7">
        <v>0</v>
      </c>
      <c r="F327" s="7">
        <v>4</v>
      </c>
      <c r="G327" s="8">
        <f t="shared" si="75"/>
        <v>0.32432432432432434</v>
      </c>
      <c r="H327" s="8">
        <f t="shared" si="76"/>
        <v>0.17142857142857143</v>
      </c>
      <c r="I327" s="8" t="str">
        <f t="shared" si="77"/>
        <v/>
      </c>
      <c r="J327" s="8">
        <f t="shared" si="78"/>
        <v>0.08</v>
      </c>
      <c r="K327" s="8">
        <f t="shared" si="81"/>
        <v>-1</v>
      </c>
      <c r="L327" s="8">
        <f t="shared" si="82"/>
        <v>-0.66666666666666663</v>
      </c>
      <c r="M327" s="8">
        <f t="shared" si="79"/>
        <v>-0.32432432432432434</v>
      </c>
      <c r="N327" s="34">
        <f t="shared" si="80"/>
        <v>-0.11428571428571428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5</v>
      </c>
      <c r="G332" s="8" t="str">
        <f t="shared" si="75"/>
        <v/>
      </c>
      <c r="H332" s="8">
        <f t="shared" si="76"/>
        <v>1.4285714285714285E-2</v>
      </c>
      <c r="I332" s="8" t="str">
        <f t="shared" si="77"/>
        <v/>
      </c>
      <c r="J332" s="8">
        <f t="shared" si="78"/>
        <v>0.1</v>
      </c>
      <c r="K332" s="8" t="str">
        <f t="shared" si="81"/>
        <v xml:space="preserve"> </v>
      </c>
      <c r="L332" s="8">
        <f t="shared" si="82"/>
        <v>4</v>
      </c>
      <c r="M332" s="8" t="str">
        <f t="shared" si="79"/>
        <v/>
      </c>
      <c r="N332" s="34">
        <f t="shared" si="80"/>
        <v>5.7142857142857141E-2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4</v>
      </c>
      <c r="E336" s="7">
        <v>0</v>
      </c>
      <c r="F336" s="7">
        <v>0</v>
      </c>
      <c r="G336" s="8" t="str">
        <f t="shared" si="75"/>
        <v/>
      </c>
      <c r="H336" s="8">
        <f t="shared" si="76"/>
        <v>5.7142857142857141E-2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34">
        <f t="shared" si="80"/>
        <v>-5.7142857142857141E-2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2</v>
      </c>
      <c r="E338" s="7">
        <v>0</v>
      </c>
      <c r="F338" s="7">
        <v>3</v>
      </c>
      <c r="G338" s="8" t="str">
        <f t="shared" si="75"/>
        <v/>
      </c>
      <c r="H338" s="8">
        <f t="shared" si="76"/>
        <v>2.8571428571428571E-2</v>
      </c>
      <c r="I338" s="8" t="str">
        <f t="shared" si="77"/>
        <v/>
      </c>
      <c r="J338" s="8">
        <f t="shared" si="78"/>
        <v>0.06</v>
      </c>
      <c r="K338" s="8" t="str">
        <f t="shared" si="81"/>
        <v xml:space="preserve"> </v>
      </c>
      <c r="L338" s="8">
        <f t="shared" si="82"/>
        <v>0.5</v>
      </c>
      <c r="M338" s="8" t="str">
        <f t="shared" si="79"/>
        <v/>
      </c>
      <c r="N338" s="34">
        <f t="shared" si="80"/>
        <v>1.4285714285714285E-2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91</v>
      </c>
      <c r="D371" s="29">
        <f>SUM(D372:D604)</f>
        <v>396</v>
      </c>
      <c r="E371" s="29">
        <f>SUM(E372:E604)</f>
        <v>155</v>
      </c>
      <c r="F371" s="29">
        <f>SUM(F372:F604)</f>
        <v>403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0.70329670329670335</v>
      </c>
      <c r="L371" s="30">
        <f>+IF(AND(D371=0,F371=0),"",IF(D371=0,1,IF(F371=0,-1,(F371-D371)/D371)))</f>
        <v>1.7676767676767676E-2</v>
      </c>
      <c r="M371" s="30">
        <f t="shared" ref="M371:M434" si="95">+IF(OR(AND(G371=""),(K371="")),"",G371*K371)</f>
        <v>0.70329670329670335</v>
      </c>
      <c r="N371" s="30">
        <f t="shared" ref="N371:N434" si="96">+IF(OR(AND(H371=""),(L371="")),"",H371*L371)</f>
        <v>1.7676767676767676E-2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4</v>
      </c>
      <c r="F372" s="31">
        <v>0</v>
      </c>
      <c r="G372" s="32">
        <f t="shared" si="91"/>
        <v>1.098901098901099E-2</v>
      </c>
      <c r="H372" s="32" t="str">
        <f t="shared" si="92"/>
        <v/>
      </c>
      <c r="I372" s="32">
        <f t="shared" si="93"/>
        <v>2.5806451612903226E-2</v>
      </c>
      <c r="J372" s="32" t="str">
        <f t="shared" si="94"/>
        <v/>
      </c>
      <c r="K372" s="32">
        <f t="shared" ref="K372:K435" si="97">+IF(AND(C372=0,E372=0)," ",IF(C372=0,1,IF(E372=0,-1,(E372-C372)/C372)))</f>
        <v>3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3.2967032967032968E-2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4</v>
      </c>
      <c r="D377" s="7">
        <v>0</v>
      </c>
      <c r="E377" s="7">
        <v>9</v>
      </c>
      <c r="F377" s="7">
        <v>3</v>
      </c>
      <c r="G377" s="8">
        <f t="shared" si="91"/>
        <v>4.3956043956043959E-2</v>
      </c>
      <c r="H377" s="8" t="str">
        <f t="shared" si="92"/>
        <v/>
      </c>
      <c r="I377" s="8">
        <f t="shared" si="93"/>
        <v>5.8064516129032261E-2</v>
      </c>
      <c r="J377" s="8">
        <f t="shared" si="94"/>
        <v>7.4441687344913151E-3</v>
      </c>
      <c r="K377" s="8">
        <f t="shared" si="97"/>
        <v>1.25</v>
      </c>
      <c r="L377" s="8">
        <f t="shared" si="98"/>
        <v>1</v>
      </c>
      <c r="M377" s="8">
        <f t="shared" si="95"/>
        <v>5.4945054945054951E-2</v>
      </c>
      <c r="N377" s="34" t="str">
        <f t="shared" si="96"/>
        <v/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11</v>
      </c>
      <c r="D383" s="7">
        <v>1</v>
      </c>
      <c r="E383" s="7">
        <v>8</v>
      </c>
      <c r="F383" s="7">
        <v>5</v>
      </c>
      <c r="G383" s="8">
        <f t="shared" si="91"/>
        <v>0.12087912087912088</v>
      </c>
      <c r="H383" s="8">
        <f t="shared" si="92"/>
        <v>2.5252525252525255E-3</v>
      </c>
      <c r="I383" s="8">
        <f t="shared" si="93"/>
        <v>5.1612903225806452E-2</v>
      </c>
      <c r="J383" s="8">
        <f t="shared" si="94"/>
        <v>1.2406947890818859E-2</v>
      </c>
      <c r="K383" s="8">
        <f t="shared" si="97"/>
        <v>-0.27272727272727271</v>
      </c>
      <c r="L383" s="8">
        <f t="shared" si="98"/>
        <v>4</v>
      </c>
      <c r="M383" s="8">
        <f t="shared" si="95"/>
        <v>-3.2967032967032968E-2</v>
      </c>
      <c r="N383" s="34">
        <f t="shared" si="96"/>
        <v>1.0101010101010102E-2</v>
      </c>
    </row>
    <row r="384" spans="1:14" x14ac:dyDescent="0.2">
      <c r="A384" s="45"/>
      <c r="B384" s="42" t="s">
        <v>353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</v>
      </c>
      <c r="D386" s="7">
        <v>0</v>
      </c>
      <c r="E386" s="7">
        <v>1</v>
      </c>
      <c r="F386" s="7">
        <v>1</v>
      </c>
      <c r="G386" s="8">
        <f t="shared" si="91"/>
        <v>2.197802197802198E-2</v>
      </c>
      <c r="H386" s="8" t="str">
        <f t="shared" si="92"/>
        <v/>
      </c>
      <c r="I386" s="8">
        <f t="shared" si="93"/>
        <v>6.4516129032258064E-3</v>
      </c>
      <c r="J386" s="8">
        <f t="shared" si="94"/>
        <v>2.4813895781637717E-3</v>
      </c>
      <c r="K386" s="8">
        <f t="shared" si="97"/>
        <v>-0.5</v>
      </c>
      <c r="L386" s="8">
        <f t="shared" si="98"/>
        <v>1</v>
      </c>
      <c r="M386" s="8">
        <f t="shared" si="95"/>
        <v>-1.098901098901099E-2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6.4516129032258064E-3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</v>
      </c>
      <c r="D391" s="7">
        <v>0</v>
      </c>
      <c r="E391" s="7">
        <v>0</v>
      </c>
      <c r="F391" s="7">
        <v>0</v>
      </c>
      <c r="G391" s="8">
        <f t="shared" si="91"/>
        <v>2.197802197802198E-2</v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>
        <f t="shared" si="97"/>
        <v>-1</v>
      </c>
      <c r="L391" s="8" t="str">
        <f t="shared" si="98"/>
        <v xml:space="preserve"> </v>
      </c>
      <c r="M391" s="8">
        <f t="shared" si="95"/>
        <v>-2.197802197802198E-2</v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0</v>
      </c>
      <c r="D395" s="7">
        <v>3</v>
      </c>
      <c r="E395" s="7">
        <v>0</v>
      </c>
      <c r="F395" s="7">
        <v>1</v>
      </c>
      <c r="G395" s="8" t="str">
        <f t="shared" si="91"/>
        <v/>
      </c>
      <c r="H395" s="8">
        <f t="shared" si="92"/>
        <v>7.575757575757576E-3</v>
      </c>
      <c r="I395" s="8" t="str">
        <f t="shared" si="93"/>
        <v/>
      </c>
      <c r="J395" s="8">
        <f t="shared" si="94"/>
        <v>2.4813895781637717E-3</v>
      </c>
      <c r="K395" s="8" t="str">
        <f t="shared" si="97"/>
        <v xml:space="preserve"> </v>
      </c>
      <c r="L395" s="8">
        <f t="shared" si="98"/>
        <v>-0.66666666666666663</v>
      </c>
      <c r="M395" s="8" t="str">
        <f t="shared" si="95"/>
        <v/>
      </c>
      <c r="N395" s="34">
        <f t="shared" si="96"/>
        <v>-5.0505050505050501E-3</v>
      </c>
    </row>
    <row r="396" spans="1:14" x14ac:dyDescent="0.2">
      <c r="A396" s="45"/>
      <c r="B396" s="42" t="s">
        <v>365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34" t="str">
        <f t="shared" si="96"/>
        <v/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6.4516129032258064E-3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1</v>
      </c>
      <c r="E405" s="7">
        <v>0</v>
      </c>
      <c r="F405" s="7">
        <v>0</v>
      </c>
      <c r="G405" s="8" t="str">
        <f t="shared" si="91"/>
        <v/>
      </c>
      <c r="H405" s="8">
        <f t="shared" si="92"/>
        <v>2.5252525252525255E-3</v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>
        <f t="shared" si="98"/>
        <v>-1</v>
      </c>
      <c r="M405" s="8" t="str">
        <f t="shared" si="95"/>
        <v/>
      </c>
      <c r="N405" s="34">
        <f t="shared" si="96"/>
        <v>-2.5252525252525255E-3</v>
      </c>
    </row>
    <row r="406" spans="1:14" x14ac:dyDescent="0.2">
      <c r="A406" s="45"/>
      <c r="B406" s="42" t="s">
        <v>375</v>
      </c>
      <c r="C406" s="39">
        <v>3</v>
      </c>
      <c r="D406" s="7">
        <v>2</v>
      </c>
      <c r="E406" s="7">
        <v>38</v>
      </c>
      <c r="F406" s="7">
        <v>7</v>
      </c>
      <c r="G406" s="8">
        <f t="shared" si="91"/>
        <v>3.2967032967032968E-2</v>
      </c>
      <c r="H406" s="8">
        <f t="shared" si="92"/>
        <v>5.0505050505050509E-3</v>
      </c>
      <c r="I406" s="8">
        <f t="shared" si="93"/>
        <v>0.24516129032258063</v>
      </c>
      <c r="J406" s="8">
        <f t="shared" si="94"/>
        <v>1.7369727047146403E-2</v>
      </c>
      <c r="K406" s="8">
        <f t="shared" si="97"/>
        <v>11.666666666666666</v>
      </c>
      <c r="L406" s="8">
        <f t="shared" si="98"/>
        <v>2.5</v>
      </c>
      <c r="M406" s="8">
        <f t="shared" si="95"/>
        <v>0.38461538461538458</v>
      </c>
      <c r="N406" s="34">
        <f t="shared" si="96"/>
        <v>1.2626262626262628E-2</v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1</v>
      </c>
      <c r="F407" s="7">
        <v>1</v>
      </c>
      <c r="G407" s="8" t="str">
        <f t="shared" si="91"/>
        <v/>
      </c>
      <c r="H407" s="8" t="str">
        <f t="shared" si="92"/>
        <v/>
      </c>
      <c r="I407" s="8">
        <f t="shared" si="93"/>
        <v>6.4516129032258064E-3</v>
      </c>
      <c r="J407" s="8">
        <f t="shared" si="94"/>
        <v>2.4813895781637717E-3</v>
      </c>
      <c r="K407" s="8">
        <f t="shared" si="97"/>
        <v>1</v>
      </c>
      <c r="L407" s="8">
        <f t="shared" si="98"/>
        <v>1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7</v>
      </c>
      <c r="F410" s="7">
        <v>2</v>
      </c>
      <c r="G410" s="8" t="str">
        <f t="shared" si="91"/>
        <v/>
      </c>
      <c r="H410" s="8" t="str">
        <f t="shared" si="92"/>
        <v/>
      </c>
      <c r="I410" s="8">
        <f t="shared" si="93"/>
        <v>4.5161290322580643E-2</v>
      </c>
      <c r="J410" s="8">
        <f t="shared" si="94"/>
        <v>4.9627791563275434E-3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15</v>
      </c>
      <c r="D413" s="7">
        <v>1</v>
      </c>
      <c r="E413" s="7">
        <v>0</v>
      </c>
      <c r="F413" s="7">
        <v>0</v>
      </c>
      <c r="G413" s="8">
        <f t="shared" si="91"/>
        <v>0.16483516483516483</v>
      </c>
      <c r="H413" s="8">
        <f t="shared" si="92"/>
        <v>2.5252525252525255E-3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-0.16483516483516483</v>
      </c>
      <c r="N413" s="34">
        <f t="shared" si="96"/>
        <v>-2.5252525252525255E-3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0</v>
      </c>
      <c r="D419" s="7">
        <v>1</v>
      </c>
      <c r="E419" s="7">
        <v>0</v>
      </c>
      <c r="F419" s="7">
        <v>1</v>
      </c>
      <c r="G419" s="8" t="str">
        <f t="shared" si="91"/>
        <v/>
      </c>
      <c r="H419" s="8">
        <f t="shared" si="92"/>
        <v>2.5252525252525255E-3</v>
      </c>
      <c r="I419" s="8" t="str">
        <f t="shared" si="93"/>
        <v/>
      </c>
      <c r="J419" s="8">
        <f t="shared" si="94"/>
        <v>2.4813895781637717E-3</v>
      </c>
      <c r="K419" s="8" t="str">
        <f t="shared" si="97"/>
        <v xml:space="preserve"> </v>
      </c>
      <c r="L419" s="8">
        <f t="shared" si="98"/>
        <v>0</v>
      </c>
      <c r="M419" s="8" t="str">
        <f t="shared" si="95"/>
        <v/>
      </c>
      <c r="N419" s="34">
        <f t="shared" si="96"/>
        <v>0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0</v>
      </c>
      <c r="E422" s="7">
        <v>3</v>
      </c>
      <c r="F422" s="7">
        <v>0</v>
      </c>
      <c r="G422" s="8" t="str">
        <f t="shared" si="91"/>
        <v/>
      </c>
      <c r="H422" s="8" t="str">
        <f t="shared" si="92"/>
        <v/>
      </c>
      <c r="I422" s="8">
        <f t="shared" si="93"/>
        <v>1.935483870967742E-2</v>
      </c>
      <c r="J422" s="8" t="str">
        <f t="shared" si="94"/>
        <v/>
      </c>
      <c r="K422" s="8">
        <f t="shared" si="97"/>
        <v>1</v>
      </c>
      <c r="L422" s="8" t="str">
        <f t="shared" si="98"/>
        <v xml:space="preserve"> </v>
      </c>
      <c r="M422" s="8" t="str">
        <f t="shared" si="95"/>
        <v/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0</v>
      </c>
      <c r="D423" s="7">
        <v>1</v>
      </c>
      <c r="E423" s="7">
        <v>3</v>
      </c>
      <c r="F423" s="7">
        <v>0</v>
      </c>
      <c r="G423" s="8" t="str">
        <f t="shared" si="91"/>
        <v/>
      </c>
      <c r="H423" s="8">
        <f t="shared" si="92"/>
        <v>2.5252525252525255E-3</v>
      </c>
      <c r="I423" s="8">
        <f t="shared" si="93"/>
        <v>1.935483870967742E-2</v>
      </c>
      <c r="J423" s="8" t="str">
        <f t="shared" si="94"/>
        <v/>
      </c>
      <c r="K423" s="8">
        <f t="shared" si="97"/>
        <v>1</v>
      </c>
      <c r="L423" s="8">
        <f t="shared" si="98"/>
        <v>-1</v>
      </c>
      <c r="M423" s="8" t="str">
        <f t="shared" si="95"/>
        <v/>
      </c>
      <c r="N423" s="34">
        <f t="shared" si="96"/>
        <v>-2.5252525252525255E-3</v>
      </c>
    </row>
    <row r="424" spans="1:14" x14ac:dyDescent="0.2">
      <c r="A424" s="45"/>
      <c r="B424" s="42" t="s">
        <v>393</v>
      </c>
      <c r="C424" s="39">
        <v>2</v>
      </c>
      <c r="D424" s="7">
        <v>0</v>
      </c>
      <c r="E424" s="7">
        <v>0</v>
      </c>
      <c r="F424" s="7">
        <v>0</v>
      </c>
      <c r="G424" s="8">
        <f t="shared" si="91"/>
        <v>2.197802197802198E-2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-2.197802197802198E-2</v>
      </c>
      <c r="N424" s="34" t="str">
        <f t="shared" si="96"/>
        <v/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1</v>
      </c>
      <c r="F429" s="7">
        <v>0</v>
      </c>
      <c r="G429" s="8" t="str">
        <f t="shared" si="91"/>
        <v/>
      </c>
      <c r="H429" s="8" t="str">
        <f t="shared" si="92"/>
        <v/>
      </c>
      <c r="I429" s="8">
        <f t="shared" si="93"/>
        <v>6.4516129032258064E-3</v>
      </c>
      <c r="J429" s="8" t="str">
        <f t="shared" si="94"/>
        <v/>
      </c>
      <c r="K429" s="8">
        <f t="shared" si="97"/>
        <v>1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2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4.9627791563275434E-3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3</v>
      </c>
      <c r="D434" s="7">
        <v>0</v>
      </c>
      <c r="E434" s="7">
        <v>0</v>
      </c>
      <c r="F434" s="7">
        <v>0</v>
      </c>
      <c r="G434" s="8">
        <f t="shared" si="91"/>
        <v>3.2967032967032968E-2</v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 t="str">
        <f t="shared" si="98"/>
        <v xml:space="preserve"> </v>
      </c>
      <c r="M434" s="8">
        <f t="shared" si="95"/>
        <v>-3.2967032967032968E-2</v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2</v>
      </c>
      <c r="D435" s="7">
        <v>1</v>
      </c>
      <c r="E435" s="7">
        <v>1</v>
      </c>
      <c r="F435" s="7">
        <v>2</v>
      </c>
      <c r="G435" s="8">
        <f t="shared" ref="G435:G498" si="99">+IF(C435=0,"",C435/C$371)</f>
        <v>2.197802197802198E-2</v>
      </c>
      <c r="H435" s="8">
        <f t="shared" ref="H435:H498" si="100">+IF(D435=0,"",D435/D$371)</f>
        <v>2.5252525252525255E-3</v>
      </c>
      <c r="I435" s="8">
        <f t="shared" ref="I435:I498" si="101">+IF(E435=0,"",E435/E$371)</f>
        <v>6.4516129032258064E-3</v>
      </c>
      <c r="J435" s="8">
        <f t="shared" ref="J435:J498" si="102">+IF(F435=0,"",F435/F$371)</f>
        <v>4.9627791563275434E-3</v>
      </c>
      <c r="K435" s="8">
        <f t="shared" si="97"/>
        <v>-0.5</v>
      </c>
      <c r="L435" s="8">
        <f t="shared" si="98"/>
        <v>1</v>
      </c>
      <c r="M435" s="8">
        <f t="shared" ref="M435:M498" si="103">+IF(OR(AND(G435=""),(K435="")),"",G435*K435)</f>
        <v>-1.098901098901099E-2</v>
      </c>
      <c r="N435" s="34">
        <f t="shared" ref="N435:N498" si="104">+IF(OR(AND(H435=""),(L435="")),"",H435*L435)</f>
        <v>2.5252525252525255E-3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2</v>
      </c>
      <c r="D437" s="7">
        <v>0</v>
      </c>
      <c r="E437" s="7">
        <v>4</v>
      </c>
      <c r="F437" s="7">
        <v>3</v>
      </c>
      <c r="G437" s="8">
        <f t="shared" si="99"/>
        <v>2.197802197802198E-2</v>
      </c>
      <c r="H437" s="8" t="str">
        <f t="shared" si="100"/>
        <v/>
      </c>
      <c r="I437" s="8">
        <f t="shared" si="101"/>
        <v>2.5806451612903226E-2</v>
      </c>
      <c r="J437" s="8">
        <f t="shared" si="102"/>
        <v>7.4441687344913151E-3</v>
      </c>
      <c r="K437" s="8">
        <f t="shared" si="105"/>
        <v>1</v>
      </c>
      <c r="L437" s="8">
        <f t="shared" si="106"/>
        <v>1</v>
      </c>
      <c r="M437" s="8">
        <f t="shared" si="103"/>
        <v>2.197802197802198E-2</v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2</v>
      </c>
      <c r="D446" s="7">
        <v>5</v>
      </c>
      <c r="E446" s="7">
        <v>9</v>
      </c>
      <c r="F446" s="7">
        <v>27</v>
      </c>
      <c r="G446" s="8">
        <f t="shared" si="99"/>
        <v>2.197802197802198E-2</v>
      </c>
      <c r="H446" s="8">
        <f t="shared" si="100"/>
        <v>1.2626262626262626E-2</v>
      </c>
      <c r="I446" s="8">
        <f t="shared" si="101"/>
        <v>5.8064516129032261E-2</v>
      </c>
      <c r="J446" s="8">
        <f t="shared" si="102"/>
        <v>6.699751861042183E-2</v>
      </c>
      <c r="K446" s="8">
        <f t="shared" si="105"/>
        <v>3.5</v>
      </c>
      <c r="L446" s="8">
        <f t="shared" si="106"/>
        <v>4.4000000000000004</v>
      </c>
      <c r="M446" s="8">
        <f t="shared" si="103"/>
        <v>7.6923076923076927E-2</v>
      </c>
      <c r="N446" s="34">
        <f t="shared" si="104"/>
        <v>5.5555555555555559E-2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33</v>
      </c>
      <c r="F448" s="7">
        <v>14</v>
      </c>
      <c r="G448" s="8" t="str">
        <f t="shared" si="99"/>
        <v/>
      </c>
      <c r="H448" s="8" t="str">
        <f t="shared" si="100"/>
        <v/>
      </c>
      <c r="I448" s="8">
        <f t="shared" si="101"/>
        <v>0.2129032258064516</v>
      </c>
      <c r="J448" s="8">
        <f t="shared" si="102"/>
        <v>3.4739454094292806E-2</v>
      </c>
      <c r="K448" s="8">
        <f t="shared" si="105"/>
        <v>1</v>
      </c>
      <c r="L448" s="8">
        <f t="shared" si="106"/>
        <v>1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4</v>
      </c>
      <c r="E451" s="7">
        <v>1</v>
      </c>
      <c r="F451" s="7">
        <v>11</v>
      </c>
      <c r="G451" s="8" t="str">
        <f t="shared" si="99"/>
        <v/>
      </c>
      <c r="H451" s="8">
        <f t="shared" si="100"/>
        <v>1.0101010101010102E-2</v>
      </c>
      <c r="I451" s="8">
        <f t="shared" si="101"/>
        <v>6.4516129032258064E-3</v>
      </c>
      <c r="J451" s="8">
        <f t="shared" si="102"/>
        <v>2.729528535980149E-2</v>
      </c>
      <c r="K451" s="8">
        <f t="shared" si="105"/>
        <v>1</v>
      </c>
      <c r="L451" s="8">
        <f t="shared" si="106"/>
        <v>1.75</v>
      </c>
      <c r="M451" s="8" t="str">
        <f t="shared" si="103"/>
        <v/>
      </c>
      <c r="N451" s="34">
        <f t="shared" si="104"/>
        <v>1.767676767676768E-2</v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15</v>
      </c>
      <c r="D460" s="7">
        <v>67</v>
      </c>
      <c r="E460" s="7">
        <v>18</v>
      </c>
      <c r="F460" s="7">
        <v>83</v>
      </c>
      <c r="G460" s="8">
        <f t="shared" si="99"/>
        <v>0.16483516483516483</v>
      </c>
      <c r="H460" s="8">
        <f t="shared" si="100"/>
        <v>0.1691919191919192</v>
      </c>
      <c r="I460" s="8">
        <f t="shared" si="101"/>
        <v>0.11612903225806452</v>
      </c>
      <c r="J460" s="8">
        <f t="shared" si="102"/>
        <v>0.20595533498759305</v>
      </c>
      <c r="K460" s="8">
        <f t="shared" si="105"/>
        <v>0.2</v>
      </c>
      <c r="L460" s="8">
        <f t="shared" si="106"/>
        <v>0.23880597014925373</v>
      </c>
      <c r="M460" s="8">
        <f t="shared" si="103"/>
        <v>3.2967032967032968E-2</v>
      </c>
      <c r="N460" s="34">
        <f t="shared" si="104"/>
        <v>4.0404040404040407E-2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5</v>
      </c>
      <c r="E462" s="7">
        <v>0</v>
      </c>
      <c r="F462" s="7">
        <v>12</v>
      </c>
      <c r="G462" s="8" t="str">
        <f t="shared" si="99"/>
        <v/>
      </c>
      <c r="H462" s="8">
        <f t="shared" si="100"/>
        <v>1.2626262626262626E-2</v>
      </c>
      <c r="I462" s="8" t="str">
        <f t="shared" si="101"/>
        <v/>
      </c>
      <c r="J462" s="8">
        <f t="shared" si="102"/>
        <v>2.9776674937965261E-2</v>
      </c>
      <c r="K462" s="8" t="str">
        <f t="shared" si="105"/>
        <v xml:space="preserve"> </v>
      </c>
      <c r="L462" s="8">
        <f t="shared" si="106"/>
        <v>1.4</v>
      </c>
      <c r="M462" s="8" t="str">
        <f t="shared" si="103"/>
        <v/>
      </c>
      <c r="N462" s="34">
        <f t="shared" si="104"/>
        <v>1.7676767676767676E-2</v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1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2.5252525252525255E-3</v>
      </c>
      <c r="I466" s="8" t="str">
        <f t="shared" si="101"/>
        <v/>
      </c>
      <c r="J466" s="8">
        <f t="shared" si="102"/>
        <v>2.4813895781637717E-3</v>
      </c>
      <c r="K466" s="8" t="str">
        <f t="shared" si="105"/>
        <v xml:space="preserve"> </v>
      </c>
      <c r="L466" s="8">
        <f t="shared" si="106"/>
        <v>0</v>
      </c>
      <c r="M466" s="8" t="str">
        <f t="shared" si="103"/>
        <v/>
      </c>
      <c r="N466" s="34">
        <f t="shared" si="104"/>
        <v>0</v>
      </c>
    </row>
    <row r="467" spans="1:14" x14ac:dyDescent="0.2">
      <c r="A467" s="45"/>
      <c r="B467" s="42" t="s">
        <v>436</v>
      </c>
      <c r="C467" s="39">
        <v>0</v>
      </c>
      <c r="D467" s="7">
        <v>23</v>
      </c>
      <c r="E467" s="7">
        <v>1</v>
      </c>
      <c r="F467" s="7">
        <v>48</v>
      </c>
      <c r="G467" s="8" t="str">
        <f t="shared" si="99"/>
        <v/>
      </c>
      <c r="H467" s="8">
        <f t="shared" si="100"/>
        <v>5.808080808080808E-2</v>
      </c>
      <c r="I467" s="8">
        <f t="shared" si="101"/>
        <v>6.4516129032258064E-3</v>
      </c>
      <c r="J467" s="8">
        <f t="shared" si="102"/>
        <v>0.11910669975186104</v>
      </c>
      <c r="K467" s="8">
        <f t="shared" si="105"/>
        <v>1</v>
      </c>
      <c r="L467" s="8">
        <f t="shared" si="106"/>
        <v>1.0869565217391304</v>
      </c>
      <c r="M467" s="8" t="str">
        <f t="shared" si="103"/>
        <v/>
      </c>
      <c r="N467" s="34">
        <f t="shared" si="104"/>
        <v>6.3131313131313122E-2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5</v>
      </c>
      <c r="E469" s="7">
        <v>0</v>
      </c>
      <c r="F469" s="7">
        <v>13</v>
      </c>
      <c r="G469" s="8" t="str">
        <f t="shared" si="99"/>
        <v/>
      </c>
      <c r="H469" s="8">
        <f t="shared" si="100"/>
        <v>1.2626262626262626E-2</v>
      </c>
      <c r="I469" s="8" t="str">
        <f t="shared" si="101"/>
        <v/>
      </c>
      <c r="J469" s="8">
        <f t="shared" si="102"/>
        <v>3.2258064516129031E-2</v>
      </c>
      <c r="K469" s="8" t="str">
        <f t="shared" si="105"/>
        <v xml:space="preserve"> </v>
      </c>
      <c r="L469" s="8">
        <f t="shared" si="106"/>
        <v>1.6</v>
      </c>
      <c r="M469" s="8" t="str">
        <f t="shared" si="103"/>
        <v/>
      </c>
      <c r="N469" s="34">
        <f t="shared" si="104"/>
        <v>2.0202020202020204E-2</v>
      </c>
    </row>
    <row r="470" spans="1:14" x14ac:dyDescent="0.2">
      <c r="A470" s="45"/>
      <c r="B470" s="42" t="s">
        <v>439</v>
      </c>
      <c r="C470" s="39">
        <v>0</v>
      </c>
      <c r="D470" s="7">
        <v>2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5.0505050505050509E-3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34">
        <f t="shared" si="104"/>
        <v>-5.0505050505050509E-3</v>
      </c>
    </row>
    <row r="471" spans="1:14" x14ac:dyDescent="0.2">
      <c r="A471" s="45"/>
      <c r="B471" s="42" t="s">
        <v>440</v>
      </c>
      <c r="C471" s="39">
        <v>19</v>
      </c>
      <c r="D471" s="7">
        <v>176</v>
      </c>
      <c r="E471" s="7">
        <v>7</v>
      </c>
      <c r="F471" s="7">
        <v>53</v>
      </c>
      <c r="G471" s="8">
        <f t="shared" si="99"/>
        <v>0.2087912087912088</v>
      </c>
      <c r="H471" s="8">
        <f t="shared" si="100"/>
        <v>0.44444444444444442</v>
      </c>
      <c r="I471" s="8">
        <f t="shared" si="101"/>
        <v>4.5161290322580643E-2</v>
      </c>
      <c r="J471" s="8">
        <f t="shared" si="102"/>
        <v>0.13151364764267989</v>
      </c>
      <c r="K471" s="8">
        <f t="shared" si="105"/>
        <v>-0.63157894736842102</v>
      </c>
      <c r="L471" s="8">
        <f t="shared" si="106"/>
        <v>-0.69886363636363635</v>
      </c>
      <c r="M471" s="8">
        <f t="shared" si="103"/>
        <v>-0.13186813186813187</v>
      </c>
      <c r="N471" s="34">
        <f t="shared" si="104"/>
        <v>-0.31060606060606061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1</v>
      </c>
      <c r="D478" s="7">
        <v>1</v>
      </c>
      <c r="E478" s="7">
        <v>0</v>
      </c>
      <c r="F478" s="7">
        <v>0</v>
      </c>
      <c r="G478" s="8">
        <f t="shared" si="99"/>
        <v>1.098901098901099E-2</v>
      </c>
      <c r="H478" s="8">
        <f t="shared" si="100"/>
        <v>2.5252525252525255E-3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-1.098901098901099E-2</v>
      </c>
      <c r="N478" s="34">
        <f t="shared" si="104"/>
        <v>-2.5252525252525255E-3</v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0</v>
      </c>
      <c r="E481" s="7">
        <v>0</v>
      </c>
      <c r="F481" s="7">
        <v>3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7.4441687344913151E-3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34" t="str">
        <f t="shared" si="104"/>
        <v/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0</v>
      </c>
      <c r="E483" s="7">
        <v>0</v>
      </c>
      <c r="F483" s="7">
        <v>2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4.9627791563275434E-3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34" t="str">
        <f t="shared" si="104"/>
        <v/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2.5252525252525255E-3</v>
      </c>
      <c r="I484" s="8" t="str">
        <f t="shared" si="101"/>
        <v/>
      </c>
      <c r="J484" s="8">
        <f t="shared" si="102"/>
        <v>4.9627791563275434E-3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34">
        <f t="shared" si="104"/>
        <v>2.5252525252525255E-3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2.5252525252525255E-3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34">
        <f t="shared" si="104"/>
        <v>-2.5252525252525255E-3</v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3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7.4441687344913151E-3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2</v>
      </c>
      <c r="E493" s="7">
        <v>0</v>
      </c>
      <c r="F493" s="7">
        <v>5</v>
      </c>
      <c r="G493" s="8" t="str">
        <f t="shared" si="99"/>
        <v/>
      </c>
      <c r="H493" s="8">
        <f t="shared" si="100"/>
        <v>5.0505050505050509E-3</v>
      </c>
      <c r="I493" s="8" t="str">
        <f t="shared" si="101"/>
        <v/>
      </c>
      <c r="J493" s="8">
        <f t="shared" si="102"/>
        <v>1.2406947890818859E-2</v>
      </c>
      <c r="K493" s="8" t="str">
        <f t="shared" si="105"/>
        <v xml:space="preserve"> </v>
      </c>
      <c r="L493" s="8">
        <f t="shared" si="106"/>
        <v>1.5</v>
      </c>
      <c r="M493" s="8" t="str">
        <f t="shared" si="103"/>
        <v/>
      </c>
      <c r="N493" s="34">
        <f t="shared" si="104"/>
        <v>7.575757575757576E-3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2.5252525252525255E-3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-2.5252525252525255E-3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0</v>
      </c>
      <c r="D499" s="7">
        <v>11</v>
      </c>
      <c r="E499" s="7">
        <v>0</v>
      </c>
      <c r="F499" s="7">
        <v>55</v>
      </c>
      <c r="G499" s="8" t="str">
        <f t="shared" ref="G499:G562" si="107">+IF(C499=0,"",C499/C$371)</f>
        <v/>
      </c>
      <c r="H499" s="8">
        <f t="shared" ref="H499:H562" si="108">+IF(D499=0,"",D499/D$371)</f>
        <v>2.7777777777777776E-2</v>
      </c>
      <c r="I499" s="8" t="str">
        <f t="shared" ref="I499:I562" si="109">+IF(E499=0,"",E499/E$371)</f>
        <v/>
      </c>
      <c r="J499" s="8">
        <f t="shared" ref="J499:J562" si="110">+IF(F499=0,"",F499/F$371)</f>
        <v>0.13647642679900746</v>
      </c>
      <c r="K499" s="8" t="str">
        <f t="shared" si="105"/>
        <v xml:space="preserve"> </v>
      </c>
      <c r="L499" s="8">
        <f t="shared" si="106"/>
        <v>4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0.1111111111111111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34" t="str">
        <f t="shared" si="112"/>
        <v/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10</v>
      </c>
      <c r="E507" s="7">
        <v>0</v>
      </c>
      <c r="F507" s="7">
        <v>12</v>
      </c>
      <c r="G507" s="8" t="str">
        <f t="shared" si="107"/>
        <v/>
      </c>
      <c r="H507" s="8">
        <f t="shared" si="108"/>
        <v>2.5252525252525252E-2</v>
      </c>
      <c r="I507" s="8" t="str">
        <f t="shared" si="109"/>
        <v/>
      </c>
      <c r="J507" s="8">
        <f t="shared" si="110"/>
        <v>2.9776674937965261E-2</v>
      </c>
      <c r="K507" s="8" t="str">
        <f t="shared" si="113"/>
        <v xml:space="preserve"> </v>
      </c>
      <c r="L507" s="8">
        <f t="shared" si="114"/>
        <v>0.2</v>
      </c>
      <c r="M507" s="8" t="str">
        <f t="shared" si="111"/>
        <v/>
      </c>
      <c r="N507" s="34">
        <f t="shared" si="112"/>
        <v>5.0505050505050509E-3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34" t="str">
        <f t="shared" si="112"/>
        <v/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1</v>
      </c>
      <c r="D518" s="7">
        <v>3</v>
      </c>
      <c r="E518" s="7">
        <v>0</v>
      </c>
      <c r="F518" s="7">
        <v>0</v>
      </c>
      <c r="G518" s="8">
        <f t="shared" si="107"/>
        <v>1.098901098901099E-2</v>
      </c>
      <c r="H518" s="8">
        <f t="shared" si="108"/>
        <v>7.575757575757576E-3</v>
      </c>
      <c r="I518" s="8" t="str">
        <f t="shared" si="109"/>
        <v/>
      </c>
      <c r="J518" s="8" t="str">
        <f t="shared" si="110"/>
        <v/>
      </c>
      <c r="K518" s="8">
        <f t="shared" si="113"/>
        <v>-1</v>
      </c>
      <c r="L518" s="8">
        <f t="shared" si="114"/>
        <v>-1</v>
      </c>
      <c r="M518" s="8">
        <f t="shared" si="111"/>
        <v>-1.098901098901099E-2</v>
      </c>
      <c r="N518" s="34">
        <f t="shared" si="112"/>
        <v>-7.575757575757576E-3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4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1.0101010101010102E-2</v>
      </c>
      <c r="I528" s="8" t="str">
        <f t="shared" si="109"/>
        <v/>
      </c>
      <c r="J528" s="8">
        <f t="shared" si="110"/>
        <v>2.4813895781637717E-3</v>
      </c>
      <c r="K528" s="8" t="str">
        <f t="shared" si="113"/>
        <v xml:space="preserve"> </v>
      </c>
      <c r="L528" s="8">
        <f t="shared" si="114"/>
        <v>-0.75</v>
      </c>
      <c r="M528" s="8" t="str">
        <f t="shared" si="111"/>
        <v/>
      </c>
      <c r="N528" s="34">
        <f t="shared" si="112"/>
        <v>-7.575757575757576E-3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1</v>
      </c>
      <c r="E540" s="7">
        <v>1</v>
      </c>
      <c r="F540" s="7">
        <v>0</v>
      </c>
      <c r="G540" s="8" t="str">
        <f t="shared" si="107"/>
        <v/>
      </c>
      <c r="H540" s="8">
        <f t="shared" si="108"/>
        <v>2.5252525252525255E-3</v>
      </c>
      <c r="I540" s="8">
        <f t="shared" si="109"/>
        <v>6.4516129032258064E-3</v>
      </c>
      <c r="J540" s="8" t="str">
        <f t="shared" si="110"/>
        <v/>
      </c>
      <c r="K540" s="8">
        <f t="shared" si="113"/>
        <v>1</v>
      </c>
      <c r="L540" s="8">
        <f t="shared" si="114"/>
        <v>-1</v>
      </c>
      <c r="M540" s="8" t="str">
        <f t="shared" si="111"/>
        <v/>
      </c>
      <c r="N540" s="34">
        <f t="shared" si="112"/>
        <v>-2.5252525252525255E-3</v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3</v>
      </c>
      <c r="D544" s="7">
        <v>2</v>
      </c>
      <c r="E544" s="7">
        <v>1</v>
      </c>
      <c r="F544" s="7">
        <v>1</v>
      </c>
      <c r="G544" s="8">
        <f t="shared" si="107"/>
        <v>3.2967032967032968E-2</v>
      </c>
      <c r="H544" s="8">
        <f t="shared" si="108"/>
        <v>5.0505050505050509E-3</v>
      </c>
      <c r="I544" s="8">
        <f t="shared" si="109"/>
        <v>6.4516129032258064E-3</v>
      </c>
      <c r="J544" s="8">
        <f t="shared" si="110"/>
        <v>2.4813895781637717E-3</v>
      </c>
      <c r="K544" s="8">
        <f t="shared" si="113"/>
        <v>-0.66666666666666663</v>
      </c>
      <c r="L544" s="8">
        <f t="shared" si="114"/>
        <v>-0.5</v>
      </c>
      <c r="M544" s="8">
        <f t="shared" si="111"/>
        <v>-2.1978021978021976E-2</v>
      </c>
      <c r="N544" s="34">
        <f t="shared" si="112"/>
        <v>-2.5252525252525255E-3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</v>
      </c>
      <c r="D564" s="7">
        <v>0</v>
      </c>
      <c r="E564" s="7">
        <v>2</v>
      </c>
      <c r="F564" s="7">
        <v>0</v>
      </c>
      <c r="G564" s="8">
        <f t="shared" si="115"/>
        <v>1.098901098901099E-2</v>
      </c>
      <c r="H564" s="8" t="str">
        <f t="shared" si="116"/>
        <v/>
      </c>
      <c r="I564" s="8">
        <f t="shared" si="117"/>
        <v>1.2903225806451613E-2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 t="str">
        <f t="shared" ref="L564:L604" si="122">+IF(AND(D564=0,F564=0)," ",IF(D564=0,1,IF(F564=0,-1,(F564-D564)/D564)))</f>
        <v xml:space="preserve"> </v>
      </c>
      <c r="M564" s="8">
        <f t="shared" si="119"/>
        <v>1.098901098901099E-2</v>
      </c>
      <c r="N564" s="34" t="str">
        <f t="shared" si="120"/>
        <v/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2.5252525252525255E-3</v>
      </c>
      <c r="I567" s="8" t="str">
        <f t="shared" si="117"/>
        <v/>
      </c>
      <c r="J567" s="8">
        <f t="shared" si="118"/>
        <v>2.4813895781637717E-3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34">
        <f t="shared" si="120"/>
        <v>0</v>
      </c>
    </row>
    <row r="568" spans="1:14" x14ac:dyDescent="0.2">
      <c r="A568" s="45"/>
      <c r="B568" s="42" t="s">
        <v>537</v>
      </c>
      <c r="C568" s="39">
        <v>0</v>
      </c>
      <c r="D568" s="7">
        <v>6</v>
      </c>
      <c r="E568" s="7">
        <v>0</v>
      </c>
      <c r="F568" s="7">
        <v>7</v>
      </c>
      <c r="G568" s="8" t="str">
        <f t="shared" si="115"/>
        <v/>
      </c>
      <c r="H568" s="8">
        <f t="shared" si="116"/>
        <v>1.5151515151515152E-2</v>
      </c>
      <c r="I568" s="8" t="str">
        <f t="shared" si="117"/>
        <v/>
      </c>
      <c r="J568" s="8">
        <f t="shared" si="118"/>
        <v>1.7369727047146403E-2</v>
      </c>
      <c r="K568" s="8" t="str">
        <f t="shared" si="121"/>
        <v xml:space="preserve"> </v>
      </c>
      <c r="L568" s="8">
        <f t="shared" si="122"/>
        <v>0.16666666666666666</v>
      </c>
      <c r="M568" s="8" t="str">
        <f t="shared" si="119"/>
        <v/>
      </c>
      <c r="N568" s="34">
        <f t="shared" si="120"/>
        <v>2.525252525252525E-3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2.5252525252525255E-3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34">
        <f t="shared" si="120"/>
        <v>-2.5252525252525255E-3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5.0505050505050509E-3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-5.0505050505050509E-3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10</v>
      </c>
      <c r="E583" s="7">
        <v>0</v>
      </c>
      <c r="F583" s="7">
        <v>5</v>
      </c>
      <c r="G583" s="8" t="str">
        <f t="shared" si="115"/>
        <v/>
      </c>
      <c r="H583" s="8">
        <f t="shared" si="116"/>
        <v>2.5252525252525252E-2</v>
      </c>
      <c r="I583" s="8" t="str">
        <f t="shared" si="117"/>
        <v/>
      </c>
      <c r="J583" s="8">
        <f t="shared" si="118"/>
        <v>1.2406947890818859E-2</v>
      </c>
      <c r="K583" s="8" t="str">
        <f t="shared" si="121"/>
        <v xml:space="preserve"> </v>
      </c>
      <c r="L583" s="8">
        <f t="shared" si="122"/>
        <v>-0.5</v>
      </c>
      <c r="M583" s="8" t="str">
        <f t="shared" si="119"/>
        <v/>
      </c>
      <c r="N583" s="34">
        <f t="shared" si="120"/>
        <v>-1.2626262626262626E-2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2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5.0505050505050509E-3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34">
        <f t="shared" si="120"/>
        <v>-5.0505050505050509E-3</v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10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2.5252525252525252E-2</v>
      </c>
      <c r="I588" s="8" t="str">
        <f t="shared" si="117"/>
        <v/>
      </c>
      <c r="J588" s="8">
        <f t="shared" si="118"/>
        <v>2.4813895781637717E-3</v>
      </c>
      <c r="K588" s="8" t="str">
        <f t="shared" si="121"/>
        <v xml:space="preserve"> </v>
      </c>
      <c r="L588" s="8">
        <f t="shared" si="122"/>
        <v>-0.9</v>
      </c>
      <c r="M588" s="8" t="str">
        <f t="shared" si="119"/>
        <v/>
      </c>
      <c r="N588" s="34">
        <f t="shared" si="120"/>
        <v>-2.2727272727272728E-2</v>
      </c>
    </row>
    <row r="589" spans="1:14" ht="25.5" x14ac:dyDescent="0.2">
      <c r="A589" s="45"/>
      <c r="B589" s="42" t="s">
        <v>558</v>
      </c>
      <c r="C589" s="39">
        <v>0</v>
      </c>
      <c r="D589" s="7">
        <v>2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5.0505050505050509E-3</v>
      </c>
      <c r="I589" s="8" t="str">
        <f t="shared" si="117"/>
        <v/>
      </c>
      <c r="J589" s="8">
        <f t="shared" si="118"/>
        <v>2.4813895781637717E-3</v>
      </c>
      <c r="K589" s="8" t="str">
        <f t="shared" si="121"/>
        <v xml:space="preserve"> </v>
      </c>
      <c r="L589" s="8">
        <f t="shared" si="122"/>
        <v>-0.5</v>
      </c>
      <c r="M589" s="8" t="str">
        <f t="shared" si="119"/>
        <v/>
      </c>
      <c r="N589" s="34">
        <f t="shared" si="120"/>
        <v>-2.5252525252525255E-3</v>
      </c>
    </row>
    <row r="590" spans="1:14" x14ac:dyDescent="0.2">
      <c r="A590" s="45"/>
      <c r="B590" s="42" t="s">
        <v>559</v>
      </c>
      <c r="C590" s="39">
        <v>0</v>
      </c>
      <c r="D590" s="7">
        <v>14</v>
      </c>
      <c r="E590" s="7">
        <v>0</v>
      </c>
      <c r="F590" s="7">
        <v>11</v>
      </c>
      <c r="G590" s="8" t="str">
        <f t="shared" si="115"/>
        <v/>
      </c>
      <c r="H590" s="8">
        <f t="shared" si="116"/>
        <v>3.5353535353535352E-2</v>
      </c>
      <c r="I590" s="8" t="str">
        <f t="shared" si="117"/>
        <v/>
      </c>
      <c r="J590" s="8">
        <f t="shared" si="118"/>
        <v>2.729528535980149E-2</v>
      </c>
      <c r="K590" s="8" t="str">
        <f t="shared" si="121"/>
        <v xml:space="preserve"> </v>
      </c>
      <c r="L590" s="8">
        <f t="shared" si="122"/>
        <v>-0.21428571428571427</v>
      </c>
      <c r="M590" s="8" t="str">
        <f t="shared" si="119"/>
        <v/>
      </c>
      <c r="N590" s="34">
        <f t="shared" si="120"/>
        <v>-7.5757575757575751E-3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2.4813895781637717E-3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2</v>
      </c>
      <c r="E597" s="7">
        <v>0</v>
      </c>
      <c r="F597" s="7">
        <v>1</v>
      </c>
      <c r="G597" s="8" t="str">
        <f t="shared" si="115"/>
        <v/>
      </c>
      <c r="H597" s="8">
        <f t="shared" si="116"/>
        <v>5.0505050505050509E-3</v>
      </c>
      <c r="I597" s="8" t="str">
        <f t="shared" si="117"/>
        <v/>
      </c>
      <c r="J597" s="8">
        <f t="shared" si="118"/>
        <v>2.4813895781637717E-3</v>
      </c>
      <c r="K597" s="8" t="str">
        <f t="shared" si="121"/>
        <v xml:space="preserve"> </v>
      </c>
      <c r="L597" s="8">
        <f t="shared" si="122"/>
        <v>-0.5</v>
      </c>
      <c r="M597" s="8" t="str">
        <f t="shared" si="119"/>
        <v/>
      </c>
      <c r="N597" s="34">
        <f t="shared" si="120"/>
        <v>-2.5252525252525255E-3</v>
      </c>
    </row>
    <row r="598" spans="1:14" x14ac:dyDescent="0.2">
      <c r="A598" s="45"/>
      <c r="B598" s="42" t="s">
        <v>567</v>
      </c>
      <c r="C598" s="39">
        <v>2</v>
      </c>
      <c r="D598" s="7">
        <v>10</v>
      </c>
      <c r="E598" s="7">
        <v>0</v>
      </c>
      <c r="F598" s="7">
        <v>1</v>
      </c>
      <c r="G598" s="8">
        <f t="shared" si="115"/>
        <v>2.197802197802198E-2</v>
      </c>
      <c r="H598" s="8">
        <f t="shared" si="116"/>
        <v>2.5252525252525252E-2</v>
      </c>
      <c r="I598" s="8" t="str">
        <f t="shared" si="117"/>
        <v/>
      </c>
      <c r="J598" s="8">
        <f t="shared" si="118"/>
        <v>2.4813895781637717E-3</v>
      </c>
      <c r="K598" s="8">
        <f t="shared" si="121"/>
        <v>-1</v>
      </c>
      <c r="L598" s="8">
        <f t="shared" si="122"/>
        <v>-0.9</v>
      </c>
      <c r="M598" s="8">
        <f t="shared" si="119"/>
        <v>-2.197802197802198E-2</v>
      </c>
      <c r="N598" s="34">
        <f t="shared" si="120"/>
        <v>-2.2727272727272728E-2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31</v>
      </c>
      <c r="D612" s="29">
        <f>SUM(D613:D640)</f>
        <v>39</v>
      </c>
      <c r="E612" s="29">
        <f>SUM(E613:E640)</f>
        <v>82</v>
      </c>
      <c r="F612" s="29">
        <f>SUM(F613:F640)</f>
        <v>71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1.6451612903225807</v>
      </c>
      <c r="L612" s="30">
        <f>+IF(AND(D612=0,F612=0),"",IF(D612=0,1,IF(F612=0,-1,(F612-D612)/D612)))</f>
        <v>0.82051282051282048</v>
      </c>
      <c r="M612" s="30">
        <f t="shared" ref="M612:M640" si="127">+IF(OR(AND(G612=""),(K612="")),"",G612*K612)</f>
        <v>1.6451612903225807</v>
      </c>
      <c r="N612" s="30">
        <f t="shared" ref="N612:N640" si="128">+IF(OR(AND(H612=""),(L612="")),"",H612*L612)</f>
        <v>0.82051282051282048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4</v>
      </c>
      <c r="D615" s="7">
        <v>1</v>
      </c>
      <c r="E615" s="7">
        <v>5</v>
      </c>
      <c r="F615" s="7">
        <v>1</v>
      </c>
      <c r="G615" s="8">
        <f t="shared" si="123"/>
        <v>0.12903225806451613</v>
      </c>
      <c r="H615" s="8">
        <f t="shared" si="124"/>
        <v>2.564102564102564E-2</v>
      </c>
      <c r="I615" s="8">
        <f t="shared" si="125"/>
        <v>6.097560975609756E-2</v>
      </c>
      <c r="J615" s="8">
        <f t="shared" si="126"/>
        <v>1.4084507042253521E-2</v>
      </c>
      <c r="K615" s="8">
        <f t="shared" si="129"/>
        <v>0.25</v>
      </c>
      <c r="L615" s="8">
        <f t="shared" si="130"/>
        <v>0</v>
      </c>
      <c r="M615" s="8">
        <f t="shared" si="127"/>
        <v>3.2258064516129031E-2</v>
      </c>
      <c r="N615" s="34">
        <f t="shared" si="128"/>
        <v>0</v>
      </c>
    </row>
    <row r="616" spans="1:14" x14ac:dyDescent="0.2">
      <c r="A616" s="45"/>
      <c r="B616" s="42" t="s">
        <v>577</v>
      </c>
      <c r="C616" s="39">
        <v>11</v>
      </c>
      <c r="D616" s="7">
        <v>3</v>
      </c>
      <c r="E616" s="7">
        <v>27</v>
      </c>
      <c r="F616" s="7">
        <v>2</v>
      </c>
      <c r="G616" s="8">
        <f t="shared" si="123"/>
        <v>0.35483870967741937</v>
      </c>
      <c r="H616" s="8">
        <f t="shared" si="124"/>
        <v>7.6923076923076927E-2</v>
      </c>
      <c r="I616" s="8">
        <f t="shared" si="125"/>
        <v>0.32926829268292684</v>
      </c>
      <c r="J616" s="8">
        <f t="shared" si="126"/>
        <v>2.8169014084507043E-2</v>
      </c>
      <c r="K616" s="8">
        <f t="shared" si="129"/>
        <v>1.4545454545454546</v>
      </c>
      <c r="L616" s="8">
        <f t="shared" si="130"/>
        <v>-0.33333333333333331</v>
      </c>
      <c r="M616" s="8">
        <f t="shared" si="127"/>
        <v>0.5161290322580645</v>
      </c>
      <c r="N616" s="34">
        <f t="shared" si="128"/>
        <v>-2.564102564102564E-2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19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0.23170731707317074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1.4084507042253521E-2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5</v>
      </c>
      <c r="E627" s="7">
        <v>0</v>
      </c>
      <c r="F627" s="7">
        <v>25</v>
      </c>
      <c r="G627" s="8" t="str">
        <f t="shared" si="123"/>
        <v/>
      </c>
      <c r="H627" s="8">
        <f t="shared" si="124"/>
        <v>0.12820512820512819</v>
      </c>
      <c r="I627" s="8" t="str">
        <f t="shared" si="125"/>
        <v/>
      </c>
      <c r="J627" s="8">
        <f t="shared" si="126"/>
        <v>0.352112676056338</v>
      </c>
      <c r="K627" s="8" t="str">
        <f t="shared" si="129"/>
        <v xml:space="preserve"> </v>
      </c>
      <c r="L627" s="8">
        <f t="shared" si="130"/>
        <v>4</v>
      </c>
      <c r="M627" s="8" t="str">
        <f t="shared" si="127"/>
        <v/>
      </c>
      <c r="N627" s="34">
        <f t="shared" si="128"/>
        <v>0.51282051282051277</v>
      </c>
    </row>
    <row r="628" spans="1:14" x14ac:dyDescent="0.2">
      <c r="A628" s="45"/>
      <c r="B628" s="42" t="s">
        <v>589</v>
      </c>
      <c r="C628" s="39">
        <v>1</v>
      </c>
      <c r="D628" s="7">
        <v>0</v>
      </c>
      <c r="E628" s="7">
        <v>0</v>
      </c>
      <c r="F628" s="7">
        <v>0</v>
      </c>
      <c r="G628" s="8">
        <f t="shared" si="123"/>
        <v>3.2258064516129031E-2</v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 t="str">
        <f t="shared" si="130"/>
        <v xml:space="preserve"> </v>
      </c>
      <c r="M628" s="8">
        <f t="shared" si="127"/>
        <v>-3.2258064516129031E-2</v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3</v>
      </c>
      <c r="D630" s="7">
        <v>26</v>
      </c>
      <c r="E630" s="7">
        <v>26</v>
      </c>
      <c r="F630" s="7">
        <v>32</v>
      </c>
      <c r="G630" s="8">
        <f t="shared" si="123"/>
        <v>9.6774193548387094E-2</v>
      </c>
      <c r="H630" s="8">
        <f t="shared" si="124"/>
        <v>0.66666666666666663</v>
      </c>
      <c r="I630" s="8">
        <f t="shared" si="125"/>
        <v>0.31707317073170732</v>
      </c>
      <c r="J630" s="8">
        <f t="shared" si="126"/>
        <v>0.45070422535211269</v>
      </c>
      <c r="K630" s="8">
        <f t="shared" si="129"/>
        <v>7.666666666666667</v>
      </c>
      <c r="L630" s="8">
        <f t="shared" si="130"/>
        <v>0.23076923076923078</v>
      </c>
      <c r="M630" s="8">
        <f t="shared" si="127"/>
        <v>0.74193548387096775</v>
      </c>
      <c r="N630" s="34">
        <f t="shared" si="128"/>
        <v>0.15384615384615385</v>
      </c>
    </row>
    <row r="631" spans="1:14" x14ac:dyDescent="0.2">
      <c r="A631" s="45"/>
      <c r="B631" s="42" t="s">
        <v>592</v>
      </c>
      <c r="C631" s="39">
        <v>8</v>
      </c>
      <c r="D631" s="7">
        <v>0</v>
      </c>
      <c r="E631" s="7">
        <v>5</v>
      </c>
      <c r="F631" s="7">
        <v>0</v>
      </c>
      <c r="G631" s="8">
        <f t="shared" si="123"/>
        <v>0.25806451612903225</v>
      </c>
      <c r="H631" s="8" t="str">
        <f t="shared" si="124"/>
        <v/>
      </c>
      <c r="I631" s="8">
        <f t="shared" si="125"/>
        <v>6.097560975609756E-2</v>
      </c>
      <c r="J631" s="8" t="str">
        <f t="shared" si="126"/>
        <v/>
      </c>
      <c r="K631" s="8">
        <f t="shared" si="129"/>
        <v>-0.375</v>
      </c>
      <c r="L631" s="8" t="str">
        <f t="shared" si="130"/>
        <v xml:space="preserve"> </v>
      </c>
      <c r="M631" s="8">
        <f t="shared" si="127"/>
        <v>-9.6774193548387094E-2</v>
      </c>
      <c r="N631" s="34" t="str">
        <f t="shared" si="128"/>
        <v/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1</v>
      </c>
      <c r="E633" s="7">
        <v>0</v>
      </c>
      <c r="F633" s="7">
        <v>6</v>
      </c>
      <c r="G633" s="8" t="str">
        <f t="shared" si="123"/>
        <v/>
      </c>
      <c r="H633" s="8">
        <f t="shared" si="124"/>
        <v>2.564102564102564E-2</v>
      </c>
      <c r="I633" s="8" t="str">
        <f t="shared" si="125"/>
        <v/>
      </c>
      <c r="J633" s="8">
        <f t="shared" si="126"/>
        <v>8.4507042253521125E-2</v>
      </c>
      <c r="K633" s="8" t="str">
        <f t="shared" si="129"/>
        <v xml:space="preserve"> </v>
      </c>
      <c r="L633" s="8">
        <f t="shared" si="130"/>
        <v>5</v>
      </c>
      <c r="M633" s="8" t="str">
        <f t="shared" si="127"/>
        <v/>
      </c>
      <c r="N633" s="34">
        <f t="shared" si="128"/>
        <v>0.12820512820512819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3</v>
      </c>
      <c r="E636" s="7">
        <v>0</v>
      </c>
      <c r="F636" s="7">
        <v>4</v>
      </c>
      <c r="G636" s="8" t="str">
        <f t="shared" si="123"/>
        <v/>
      </c>
      <c r="H636" s="8">
        <f t="shared" si="124"/>
        <v>7.6923076923076927E-2</v>
      </c>
      <c r="I636" s="8" t="str">
        <f t="shared" si="125"/>
        <v/>
      </c>
      <c r="J636" s="8">
        <f t="shared" si="126"/>
        <v>5.6338028169014086E-2</v>
      </c>
      <c r="K636" s="8" t="str">
        <f t="shared" si="129"/>
        <v xml:space="preserve"> </v>
      </c>
      <c r="L636" s="8">
        <f t="shared" si="130"/>
        <v>0.33333333333333331</v>
      </c>
      <c r="M636" s="8" t="str">
        <f t="shared" si="127"/>
        <v/>
      </c>
      <c r="N636" s="34">
        <f t="shared" si="128"/>
        <v>2.564102564102564E-2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4</v>
      </c>
      <c r="D639" s="7">
        <v>0</v>
      </c>
      <c r="E639" s="7">
        <v>0</v>
      </c>
      <c r="F639" s="7">
        <v>0</v>
      </c>
      <c r="G639" s="8">
        <f t="shared" si="123"/>
        <v>0.12903225806451613</v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 t="str">
        <f t="shared" si="130"/>
        <v xml:space="preserve"> </v>
      </c>
      <c r="M639" s="8">
        <f t="shared" si="127"/>
        <v>-0.12903225806451613</v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0</v>
      </c>
      <c r="F640" s="35">
        <v>0</v>
      </c>
      <c r="G640" s="36" t="str">
        <f t="shared" si="123"/>
        <v/>
      </c>
      <c r="H640" s="36" t="str">
        <f t="shared" si="124"/>
        <v/>
      </c>
      <c r="I640" s="36" t="str">
        <f t="shared" si="125"/>
        <v/>
      </c>
      <c r="J640" s="36" t="str">
        <f t="shared" si="126"/>
        <v/>
      </c>
      <c r="K640" s="36" t="str">
        <f t="shared" si="129"/>
        <v xml:space="preserve"> </v>
      </c>
      <c r="L640" s="36" t="str">
        <f t="shared" si="130"/>
        <v xml:space="preserve"> 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608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609</v>
      </c>
      <c r="C9" s="29">
        <f>+C22+C81+C188+C371+C612</f>
        <v>711</v>
      </c>
      <c r="D9" s="29">
        <f>+D22+D81+D188+D371+D612</f>
        <v>932</v>
      </c>
      <c r="E9" s="29">
        <f>+E22+E81+E188+E371+E612</f>
        <v>152</v>
      </c>
      <c r="F9" s="29">
        <f>+F22+F81+F188+F371+F612</f>
        <v>365</v>
      </c>
      <c r="G9" s="30">
        <f>SUM(G10:G14)</f>
        <v>1</v>
      </c>
      <c r="H9" s="30">
        <f>SUM(H10:H14)</f>
        <v>0.99999999999999989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-0.78621659634317864</v>
      </c>
      <c r="L9" s="30">
        <f t="shared" si="0"/>
        <v>-0.60836909871244638</v>
      </c>
      <c r="M9" s="30">
        <f t="shared" ref="M9:N14" si="1">+IF(OR(AND(G9=""),(K9="")),"",G9*K9)</f>
        <v>-0.78621659634317864</v>
      </c>
      <c r="N9" s="30">
        <f t="shared" si="1"/>
        <v>-0.60836909871244627</v>
      </c>
    </row>
    <row r="10" spans="1:14" ht="28.5" customHeight="1" x14ac:dyDescent="0.2">
      <c r="A10" s="45"/>
      <c r="B10" s="41" t="s">
        <v>8</v>
      </c>
      <c r="C10" s="38">
        <f>+C22</f>
        <v>5</v>
      </c>
      <c r="D10" s="31">
        <f>+D22</f>
        <v>14</v>
      </c>
      <c r="E10" s="31">
        <f>+E22</f>
        <v>2</v>
      </c>
      <c r="F10" s="31">
        <f>+F22</f>
        <v>2</v>
      </c>
      <c r="G10" s="32">
        <f t="shared" ref="G10:J14" si="2">+C10/C$9</f>
        <v>7.0323488045007029E-3</v>
      </c>
      <c r="H10" s="32">
        <f t="shared" si="2"/>
        <v>1.5021459227467811E-2</v>
      </c>
      <c r="I10" s="32">
        <f t="shared" si="2"/>
        <v>1.3157894736842105E-2</v>
      </c>
      <c r="J10" s="32">
        <f t="shared" si="2"/>
        <v>5.4794520547945206E-3</v>
      </c>
      <c r="K10" s="32">
        <f t="shared" si="0"/>
        <v>-0.6</v>
      </c>
      <c r="L10" s="32">
        <f t="shared" si="0"/>
        <v>-0.8571428571428571</v>
      </c>
      <c r="M10" s="32">
        <f t="shared" si="1"/>
        <v>-4.2194092827004216E-3</v>
      </c>
      <c r="N10" s="33">
        <f t="shared" si="1"/>
        <v>-1.2875536480686695E-2</v>
      </c>
    </row>
    <row r="11" spans="1:14" ht="28.5" customHeight="1" x14ac:dyDescent="0.2">
      <c r="A11" s="45"/>
      <c r="B11" s="42" t="s">
        <v>9</v>
      </c>
      <c r="C11" s="39">
        <f>+C81</f>
        <v>44</v>
      </c>
      <c r="D11" s="7">
        <f>+D81</f>
        <v>77</v>
      </c>
      <c r="E11" s="7">
        <f>+E81</f>
        <v>11</v>
      </c>
      <c r="F11" s="7">
        <f>+F81</f>
        <v>23</v>
      </c>
      <c r="G11" s="8">
        <f t="shared" si="2"/>
        <v>6.1884669479606191E-2</v>
      </c>
      <c r="H11" s="8">
        <f t="shared" si="2"/>
        <v>8.2618025751072965E-2</v>
      </c>
      <c r="I11" s="8">
        <f t="shared" si="2"/>
        <v>7.2368421052631582E-2</v>
      </c>
      <c r="J11" s="8">
        <f t="shared" si="2"/>
        <v>6.3013698630136991E-2</v>
      </c>
      <c r="K11" s="8">
        <f t="shared" si="0"/>
        <v>-0.75</v>
      </c>
      <c r="L11" s="8">
        <f t="shared" si="0"/>
        <v>-0.70129870129870131</v>
      </c>
      <c r="M11" s="8">
        <f t="shared" si="1"/>
        <v>-4.6413502109704644E-2</v>
      </c>
      <c r="N11" s="34">
        <f t="shared" si="1"/>
        <v>-5.7939914163090134E-2</v>
      </c>
    </row>
    <row r="12" spans="1:14" ht="28.5" customHeight="1" x14ac:dyDescent="0.2">
      <c r="A12" s="45"/>
      <c r="B12" s="42" t="s">
        <v>10</v>
      </c>
      <c r="C12" s="39">
        <f>+C188</f>
        <v>53</v>
      </c>
      <c r="D12" s="7">
        <f>+D188</f>
        <v>121</v>
      </c>
      <c r="E12" s="7">
        <f>+E188</f>
        <v>23</v>
      </c>
      <c r="F12" s="7">
        <f>+F188</f>
        <v>33</v>
      </c>
      <c r="G12" s="8">
        <f t="shared" si="2"/>
        <v>7.4542897327707455E-2</v>
      </c>
      <c r="H12" s="8">
        <f t="shared" si="2"/>
        <v>0.1298283261802575</v>
      </c>
      <c r="I12" s="8">
        <f t="shared" si="2"/>
        <v>0.15131578947368421</v>
      </c>
      <c r="J12" s="8">
        <f t="shared" si="2"/>
        <v>9.0410958904109592E-2</v>
      </c>
      <c r="K12" s="8">
        <f t="shared" si="0"/>
        <v>-0.56603773584905659</v>
      </c>
      <c r="L12" s="8">
        <f t="shared" si="0"/>
        <v>-0.72727272727272729</v>
      </c>
      <c r="M12" s="8">
        <f t="shared" si="1"/>
        <v>-4.2194092827004218E-2</v>
      </c>
      <c r="N12" s="34">
        <f t="shared" si="1"/>
        <v>-9.4420600858369091E-2</v>
      </c>
    </row>
    <row r="13" spans="1:14" ht="28.5" customHeight="1" x14ac:dyDescent="0.2">
      <c r="A13" s="45"/>
      <c r="B13" s="42" t="s">
        <v>11</v>
      </c>
      <c r="C13" s="39">
        <f>+C371</f>
        <v>567</v>
      </c>
      <c r="D13" s="7">
        <f>+D371</f>
        <v>552</v>
      </c>
      <c r="E13" s="7">
        <f>+E371</f>
        <v>68</v>
      </c>
      <c r="F13" s="7">
        <f>+F371</f>
        <v>194</v>
      </c>
      <c r="G13" s="8">
        <f t="shared" si="2"/>
        <v>0.79746835443037978</v>
      </c>
      <c r="H13" s="8">
        <f t="shared" si="2"/>
        <v>0.59227467811158796</v>
      </c>
      <c r="I13" s="8">
        <f t="shared" si="2"/>
        <v>0.44736842105263158</v>
      </c>
      <c r="J13" s="8">
        <f t="shared" si="2"/>
        <v>0.53150684931506853</v>
      </c>
      <c r="K13" s="8">
        <f t="shared" si="0"/>
        <v>-0.88007054673721341</v>
      </c>
      <c r="L13" s="8">
        <f t="shared" si="0"/>
        <v>-0.64855072463768115</v>
      </c>
      <c r="M13" s="8">
        <f t="shared" si="1"/>
        <v>-0.70182841068917023</v>
      </c>
      <c r="N13" s="34">
        <f t="shared" si="1"/>
        <v>-0.38412017167381973</v>
      </c>
    </row>
    <row r="14" spans="1:14" ht="28.5" customHeight="1" thickBot="1" x14ac:dyDescent="0.25">
      <c r="A14" s="45"/>
      <c r="B14" s="43" t="s">
        <v>12</v>
      </c>
      <c r="C14" s="40">
        <f>+C612</f>
        <v>42</v>
      </c>
      <c r="D14" s="35">
        <f>+D612</f>
        <v>168</v>
      </c>
      <c r="E14" s="35">
        <f>+E612</f>
        <v>48</v>
      </c>
      <c r="F14" s="35">
        <f>+F612</f>
        <v>113</v>
      </c>
      <c r="G14" s="36">
        <f t="shared" si="2"/>
        <v>5.9071729957805907E-2</v>
      </c>
      <c r="H14" s="36">
        <f t="shared" si="2"/>
        <v>0.18025751072961374</v>
      </c>
      <c r="I14" s="36">
        <f t="shared" si="2"/>
        <v>0.31578947368421051</v>
      </c>
      <c r="J14" s="36">
        <f t="shared" si="2"/>
        <v>0.30958904109589042</v>
      </c>
      <c r="K14" s="36">
        <f t="shared" si="0"/>
        <v>0.14285714285714285</v>
      </c>
      <c r="L14" s="36">
        <f t="shared" si="0"/>
        <v>-0.32738095238095238</v>
      </c>
      <c r="M14" s="36">
        <f t="shared" si="1"/>
        <v>8.4388185654008432E-3</v>
      </c>
      <c r="N14" s="37">
        <f t="shared" si="1"/>
        <v>-5.9012875536480693E-2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5</v>
      </c>
      <c r="D22" s="29">
        <f>SUM(D23:D73)</f>
        <v>14</v>
      </c>
      <c r="E22" s="29">
        <f>SUM(E23:E73)</f>
        <v>2</v>
      </c>
      <c r="F22" s="29">
        <f>SUM(F23:F73)</f>
        <v>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-0.6</v>
      </c>
      <c r="L22" s="30">
        <f>+IF(AND(D22=0,F22=0),"",IF(D22=0,1,IF(F22=0,-1,(F22-D22)/D22)))</f>
        <v>-0.8571428571428571</v>
      </c>
      <c r="M22" s="30">
        <f t="shared" ref="M22:M53" si="7">+IF(OR(AND(G22=""),(K22="")),"",G22*K22)</f>
        <v>-0.6</v>
      </c>
      <c r="N22" s="30">
        <f t="shared" ref="N22:N53" si="8">+IF(OR(AND(H22=""),(L22="")),"",H22*L22)</f>
        <v>-0.8571428571428571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1</v>
      </c>
      <c r="D27" s="7">
        <v>0</v>
      </c>
      <c r="E27" s="7">
        <v>0</v>
      </c>
      <c r="F27" s="7">
        <v>0</v>
      </c>
      <c r="G27" s="8">
        <f t="shared" si="3"/>
        <v>0.2</v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 t="str">
        <f t="shared" si="10"/>
        <v xml:space="preserve"> </v>
      </c>
      <c r="M27" s="8">
        <f t="shared" si="7"/>
        <v>-0.2</v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1</v>
      </c>
      <c r="E32" s="7">
        <v>0</v>
      </c>
      <c r="F32" s="7">
        <v>1</v>
      </c>
      <c r="G32" s="8" t="str">
        <f t="shared" si="3"/>
        <v/>
      </c>
      <c r="H32" s="8">
        <f t="shared" si="4"/>
        <v>7.1428571428571425E-2</v>
      </c>
      <c r="I32" s="8" t="str">
        <f t="shared" si="5"/>
        <v/>
      </c>
      <c r="J32" s="8">
        <f t="shared" si="6"/>
        <v>0.5</v>
      </c>
      <c r="K32" s="8" t="str">
        <f t="shared" si="9"/>
        <v xml:space="preserve"> </v>
      </c>
      <c r="L32" s="8">
        <f t="shared" si="10"/>
        <v>0</v>
      </c>
      <c r="M32" s="8" t="str">
        <f t="shared" si="7"/>
        <v/>
      </c>
      <c r="N32" s="34">
        <f t="shared" si="8"/>
        <v>0</v>
      </c>
    </row>
    <row r="33" spans="1:14" x14ac:dyDescent="0.2">
      <c r="A33" s="45"/>
      <c r="B33" s="42" t="s">
        <v>26</v>
      </c>
      <c r="C33" s="39">
        <v>1</v>
      </c>
      <c r="D33" s="7">
        <v>10</v>
      </c>
      <c r="E33" s="7">
        <v>1</v>
      </c>
      <c r="F33" s="7">
        <v>0</v>
      </c>
      <c r="G33" s="8">
        <f t="shared" si="3"/>
        <v>0.2</v>
      </c>
      <c r="H33" s="8">
        <f t="shared" si="4"/>
        <v>0.7142857142857143</v>
      </c>
      <c r="I33" s="8">
        <f t="shared" si="5"/>
        <v>0.5</v>
      </c>
      <c r="J33" s="8" t="str">
        <f t="shared" si="6"/>
        <v/>
      </c>
      <c r="K33" s="8">
        <f t="shared" si="9"/>
        <v>0</v>
      </c>
      <c r="L33" s="8">
        <f t="shared" si="10"/>
        <v>-1</v>
      </c>
      <c r="M33" s="8">
        <f t="shared" si="7"/>
        <v>0</v>
      </c>
      <c r="N33" s="34">
        <f t="shared" si="8"/>
        <v>-0.7142857142857143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0.2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-0.2</v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7.1428571428571425E-2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34">
        <f t="shared" si="8"/>
        <v>-7.1428571428571425E-2</v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1</v>
      </c>
      <c r="D53" s="7">
        <v>2</v>
      </c>
      <c r="E53" s="7">
        <v>1</v>
      </c>
      <c r="F53" s="7">
        <v>0</v>
      </c>
      <c r="G53" s="8">
        <f t="shared" si="3"/>
        <v>0.2</v>
      </c>
      <c r="H53" s="8">
        <f t="shared" si="4"/>
        <v>0.14285714285714285</v>
      </c>
      <c r="I53" s="8">
        <f t="shared" si="5"/>
        <v>0.5</v>
      </c>
      <c r="J53" s="8" t="str">
        <f t="shared" si="6"/>
        <v/>
      </c>
      <c r="K53" s="8">
        <f t="shared" si="9"/>
        <v>0</v>
      </c>
      <c r="L53" s="8">
        <f t="shared" si="10"/>
        <v>-1</v>
      </c>
      <c r="M53" s="8">
        <f t="shared" si="7"/>
        <v>0</v>
      </c>
      <c r="N53" s="34">
        <f t="shared" si="8"/>
        <v>-0.14285714285714285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-0.2</v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34" t="str">
        <f t="shared" si="16"/>
        <v/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1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>
        <f t="shared" si="14"/>
        <v>0.5</v>
      </c>
      <c r="K72" s="8" t="str">
        <f t="shared" si="17"/>
        <v xml:space="preserve"> </v>
      </c>
      <c r="L72" s="8">
        <f t="shared" si="18"/>
        <v>1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44</v>
      </c>
      <c r="D81" s="29">
        <f>SUM(D82:D180)</f>
        <v>77</v>
      </c>
      <c r="E81" s="29">
        <f>SUM(E82:E180)</f>
        <v>11</v>
      </c>
      <c r="F81" s="29">
        <f>SUM(F82:F180)</f>
        <v>23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-0.75</v>
      </c>
      <c r="L81" s="30">
        <f>+IF(AND(D81=0,F81=0),"",IF(D81=0,1,IF(F81=0,-1,(F81-D81)/D81)))</f>
        <v>-0.70129870129870131</v>
      </c>
      <c r="M81" s="30">
        <f t="shared" ref="M81:M112" si="23">+IF(OR(AND(G81=""),(K81="")),"",G81*K81)</f>
        <v>-0.75</v>
      </c>
      <c r="N81" s="30">
        <f t="shared" ref="N81:N112" si="24">+IF(OR(AND(H81=""),(L81="")),"",H81*L81)</f>
        <v>-0.70129870129870131</v>
      </c>
    </row>
    <row r="82" spans="1:14" x14ac:dyDescent="0.2">
      <c r="A82" s="45"/>
      <c r="B82" s="41" t="s">
        <v>67</v>
      </c>
      <c r="C82" s="38">
        <v>1</v>
      </c>
      <c r="D82" s="31">
        <v>2</v>
      </c>
      <c r="E82" s="31">
        <v>0</v>
      </c>
      <c r="F82" s="31">
        <v>0</v>
      </c>
      <c r="G82" s="32">
        <f t="shared" si="19"/>
        <v>2.2727272727272728E-2</v>
      </c>
      <c r="H82" s="32">
        <f t="shared" si="20"/>
        <v>2.5974025974025976E-2</v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-1</v>
      </c>
      <c r="M82" s="32">
        <f t="shared" si="23"/>
        <v>-2.2727272727272728E-2</v>
      </c>
      <c r="N82" s="33">
        <f t="shared" si="24"/>
        <v>-2.5974025974025976E-2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1</v>
      </c>
      <c r="E84" s="7">
        <v>0</v>
      </c>
      <c r="F84" s="7">
        <v>0</v>
      </c>
      <c r="G84" s="8" t="str">
        <f t="shared" si="19"/>
        <v/>
      </c>
      <c r="H84" s="8">
        <f t="shared" si="20"/>
        <v>1.2987012987012988E-2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34">
        <f t="shared" si="24"/>
        <v>-1.2987012987012988E-2</v>
      </c>
    </row>
    <row r="85" spans="1:14" x14ac:dyDescent="0.2">
      <c r="A85" s="45"/>
      <c r="B85" s="42" t="s">
        <v>70</v>
      </c>
      <c r="C85" s="39">
        <v>3</v>
      </c>
      <c r="D85" s="7">
        <v>0</v>
      </c>
      <c r="E85" s="7">
        <v>1</v>
      </c>
      <c r="F85" s="7">
        <v>1</v>
      </c>
      <c r="G85" s="8">
        <f t="shared" si="19"/>
        <v>6.8181818181818177E-2</v>
      </c>
      <c r="H85" s="8" t="str">
        <f t="shared" si="20"/>
        <v/>
      </c>
      <c r="I85" s="8">
        <f t="shared" si="21"/>
        <v>9.0909090909090912E-2</v>
      </c>
      <c r="J85" s="8">
        <f t="shared" si="22"/>
        <v>4.3478260869565216E-2</v>
      </c>
      <c r="K85" s="8">
        <f t="shared" si="25"/>
        <v>-0.66666666666666663</v>
      </c>
      <c r="L85" s="8">
        <f t="shared" si="26"/>
        <v>1</v>
      </c>
      <c r="M85" s="8">
        <f t="shared" si="23"/>
        <v>-4.5454545454545449E-2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4</v>
      </c>
      <c r="F86" s="7">
        <v>1</v>
      </c>
      <c r="G86" s="8" t="str">
        <f t="shared" si="19"/>
        <v/>
      </c>
      <c r="H86" s="8" t="str">
        <f t="shared" si="20"/>
        <v/>
      </c>
      <c r="I86" s="8">
        <f t="shared" si="21"/>
        <v>0.36363636363636365</v>
      </c>
      <c r="J86" s="8">
        <f t="shared" si="22"/>
        <v>4.3478260869565216E-2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1</v>
      </c>
      <c r="D88" s="7">
        <v>4</v>
      </c>
      <c r="E88" s="7">
        <v>0</v>
      </c>
      <c r="F88" s="7">
        <v>0</v>
      </c>
      <c r="G88" s="8">
        <f t="shared" si="19"/>
        <v>2.2727272727272728E-2</v>
      </c>
      <c r="H88" s="8">
        <f t="shared" si="20"/>
        <v>5.1948051948051951E-2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-2.2727272727272728E-2</v>
      </c>
      <c r="N88" s="34">
        <f t="shared" si="24"/>
        <v>-5.1948051948051951E-2</v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4.3478260869565216E-2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1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4.3478260869565216E-2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9.0909090909090912E-2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</v>
      </c>
      <c r="D97" s="7">
        <v>0</v>
      </c>
      <c r="E97" s="7">
        <v>1</v>
      </c>
      <c r="F97" s="7">
        <v>0</v>
      </c>
      <c r="G97" s="8">
        <f t="shared" si="19"/>
        <v>2.2727272727272728E-2</v>
      </c>
      <c r="H97" s="8" t="str">
        <f t="shared" si="20"/>
        <v/>
      </c>
      <c r="I97" s="8">
        <f t="shared" si="21"/>
        <v>9.0909090909090912E-2</v>
      </c>
      <c r="J97" s="8" t="str">
        <f t="shared" si="22"/>
        <v/>
      </c>
      <c r="K97" s="8">
        <f t="shared" si="25"/>
        <v>0</v>
      </c>
      <c r="L97" s="8" t="str">
        <f t="shared" si="26"/>
        <v xml:space="preserve"> </v>
      </c>
      <c r="M97" s="8">
        <f t="shared" si="23"/>
        <v>0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6</v>
      </c>
      <c r="E99" s="7">
        <v>0</v>
      </c>
      <c r="F99" s="7">
        <v>0</v>
      </c>
      <c r="G99" s="8" t="str">
        <f t="shared" si="19"/>
        <v/>
      </c>
      <c r="H99" s="8">
        <f t="shared" si="20"/>
        <v>7.792207792207792E-2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34">
        <f t="shared" si="24"/>
        <v>-7.792207792207792E-2</v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</v>
      </c>
      <c r="D103" s="7">
        <v>4</v>
      </c>
      <c r="E103" s="7">
        <v>0</v>
      </c>
      <c r="F103" s="7">
        <v>3</v>
      </c>
      <c r="G103" s="8">
        <f t="shared" si="19"/>
        <v>2.2727272727272728E-2</v>
      </c>
      <c r="H103" s="8">
        <f t="shared" si="20"/>
        <v>5.1948051948051951E-2</v>
      </c>
      <c r="I103" s="8" t="str">
        <f t="shared" si="21"/>
        <v/>
      </c>
      <c r="J103" s="8">
        <f t="shared" si="22"/>
        <v>0.13043478260869565</v>
      </c>
      <c r="K103" s="8">
        <f t="shared" si="25"/>
        <v>-1</v>
      </c>
      <c r="L103" s="8">
        <f t="shared" si="26"/>
        <v>-0.25</v>
      </c>
      <c r="M103" s="8">
        <f t="shared" si="23"/>
        <v>-2.2727272727272728E-2</v>
      </c>
      <c r="N103" s="34">
        <f t="shared" si="24"/>
        <v>-1.2987012987012988E-2</v>
      </c>
    </row>
    <row r="104" spans="1:14" x14ac:dyDescent="0.2">
      <c r="A104" s="45"/>
      <c r="B104" s="42" t="s">
        <v>89</v>
      </c>
      <c r="C104" s="39">
        <v>0</v>
      </c>
      <c r="D104" s="7">
        <v>5</v>
      </c>
      <c r="E104" s="7">
        <v>0</v>
      </c>
      <c r="F104" s="7">
        <v>1</v>
      </c>
      <c r="G104" s="8" t="str">
        <f t="shared" si="19"/>
        <v/>
      </c>
      <c r="H104" s="8">
        <f t="shared" si="20"/>
        <v>6.4935064935064929E-2</v>
      </c>
      <c r="I104" s="8" t="str">
        <f t="shared" si="21"/>
        <v/>
      </c>
      <c r="J104" s="8">
        <f t="shared" si="22"/>
        <v>4.3478260869565216E-2</v>
      </c>
      <c r="K104" s="8" t="str">
        <f t="shared" si="25"/>
        <v xml:space="preserve"> </v>
      </c>
      <c r="L104" s="8">
        <f t="shared" si="26"/>
        <v>-0.8</v>
      </c>
      <c r="M104" s="8" t="str">
        <f t="shared" si="23"/>
        <v/>
      </c>
      <c r="N104" s="34">
        <f t="shared" si="24"/>
        <v>-5.1948051948051945E-2</v>
      </c>
    </row>
    <row r="105" spans="1:14" x14ac:dyDescent="0.2">
      <c r="A105" s="45"/>
      <c r="B105" s="42" t="s">
        <v>90</v>
      </c>
      <c r="C105" s="39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4.3478260869565216E-2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34" t="str">
        <f t="shared" si="24"/>
        <v/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2</v>
      </c>
      <c r="E108" s="7">
        <v>0</v>
      </c>
      <c r="F108" s="7">
        <v>0</v>
      </c>
      <c r="G108" s="8" t="str">
        <f t="shared" si="19"/>
        <v/>
      </c>
      <c r="H108" s="8">
        <f t="shared" si="20"/>
        <v>2.5974025974025976E-2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34">
        <f t="shared" si="24"/>
        <v>-2.5974025974025976E-2</v>
      </c>
    </row>
    <row r="109" spans="1:14" x14ac:dyDescent="0.2">
      <c r="A109" s="45"/>
      <c r="B109" s="42" t="s">
        <v>94</v>
      </c>
      <c r="C109" s="39">
        <v>2</v>
      </c>
      <c r="D109" s="7">
        <v>6</v>
      </c>
      <c r="E109" s="7">
        <v>0</v>
      </c>
      <c r="F109" s="7">
        <v>0</v>
      </c>
      <c r="G109" s="8">
        <f t="shared" si="19"/>
        <v>4.5454545454545456E-2</v>
      </c>
      <c r="H109" s="8">
        <f t="shared" si="20"/>
        <v>7.792207792207792E-2</v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>
        <f t="shared" si="26"/>
        <v>-1</v>
      </c>
      <c r="M109" s="8">
        <f t="shared" si="23"/>
        <v>-4.5454545454545456E-2</v>
      </c>
      <c r="N109" s="34">
        <f t="shared" si="24"/>
        <v>-7.792207792207792E-2</v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2</v>
      </c>
      <c r="D111" s="7">
        <v>1</v>
      </c>
      <c r="E111" s="7">
        <v>1</v>
      </c>
      <c r="F111" s="7">
        <v>2</v>
      </c>
      <c r="G111" s="8">
        <f t="shared" si="19"/>
        <v>4.5454545454545456E-2</v>
      </c>
      <c r="H111" s="8">
        <f t="shared" si="20"/>
        <v>1.2987012987012988E-2</v>
      </c>
      <c r="I111" s="8">
        <f t="shared" si="21"/>
        <v>9.0909090909090912E-2</v>
      </c>
      <c r="J111" s="8">
        <f t="shared" si="22"/>
        <v>8.6956521739130432E-2</v>
      </c>
      <c r="K111" s="8">
        <f t="shared" si="25"/>
        <v>-0.5</v>
      </c>
      <c r="L111" s="8">
        <f t="shared" si="26"/>
        <v>1</v>
      </c>
      <c r="M111" s="8">
        <f t="shared" si="23"/>
        <v>-2.2727272727272728E-2</v>
      </c>
      <c r="N111" s="34">
        <f t="shared" si="24"/>
        <v>1.2987012987012988E-2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2</v>
      </c>
      <c r="D115" s="7">
        <v>5</v>
      </c>
      <c r="E115" s="7">
        <v>0</v>
      </c>
      <c r="F115" s="7">
        <v>0</v>
      </c>
      <c r="G115" s="8">
        <f t="shared" si="27"/>
        <v>4.5454545454545456E-2</v>
      </c>
      <c r="H115" s="8">
        <f t="shared" si="28"/>
        <v>6.4935064935064929E-2</v>
      </c>
      <c r="I115" s="8" t="str">
        <f t="shared" si="29"/>
        <v/>
      </c>
      <c r="J115" s="8" t="str">
        <f t="shared" si="30"/>
        <v/>
      </c>
      <c r="K115" s="8">
        <f t="shared" si="33"/>
        <v>-1</v>
      </c>
      <c r="L115" s="8">
        <f t="shared" si="34"/>
        <v>-1</v>
      </c>
      <c r="M115" s="8">
        <f t="shared" si="31"/>
        <v>-4.5454545454545456E-2</v>
      </c>
      <c r="N115" s="34">
        <f t="shared" si="32"/>
        <v>-6.4935064935064929E-2</v>
      </c>
    </row>
    <row r="116" spans="1:14" x14ac:dyDescent="0.2">
      <c r="A116" s="45"/>
      <c r="B116" s="42" t="s">
        <v>101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34" t="str">
        <f t="shared" si="32"/>
        <v/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1.2987012987012988E-2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34">
        <f t="shared" si="32"/>
        <v>-1.2987012987012988E-2</v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2</v>
      </c>
      <c r="D123" s="7">
        <v>1</v>
      </c>
      <c r="E123" s="7">
        <v>0</v>
      </c>
      <c r="F123" s="7">
        <v>0</v>
      </c>
      <c r="G123" s="8">
        <f t="shared" si="27"/>
        <v>4.5454545454545456E-2</v>
      </c>
      <c r="H123" s="8">
        <f t="shared" si="28"/>
        <v>1.2987012987012988E-2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-4.5454545454545456E-2</v>
      </c>
      <c r="N123" s="34">
        <f t="shared" si="32"/>
        <v>-1.2987012987012988E-2</v>
      </c>
    </row>
    <row r="124" spans="1:14" ht="25.5" x14ac:dyDescent="0.2">
      <c r="A124" s="45"/>
      <c r="B124" s="42" t="s">
        <v>109</v>
      </c>
      <c r="C124" s="39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1.2987012987012988E-2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34">
        <f t="shared" si="32"/>
        <v>-1.2987012987012988E-2</v>
      </c>
    </row>
    <row r="125" spans="1:14" ht="25.5" x14ac:dyDescent="0.2">
      <c r="A125" s="45"/>
      <c r="B125" s="42" t="s">
        <v>110</v>
      </c>
      <c r="C125" s="39">
        <v>2</v>
      </c>
      <c r="D125" s="7">
        <v>14</v>
      </c>
      <c r="E125" s="7">
        <v>0</v>
      </c>
      <c r="F125" s="7">
        <v>0</v>
      </c>
      <c r="G125" s="8">
        <f t="shared" si="27"/>
        <v>4.5454545454545456E-2</v>
      </c>
      <c r="H125" s="8">
        <f t="shared" si="28"/>
        <v>0.18181818181818182</v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>
        <f t="shared" si="34"/>
        <v>-1</v>
      </c>
      <c r="M125" s="8">
        <f t="shared" si="31"/>
        <v>-4.5454545454545456E-2</v>
      </c>
      <c r="N125" s="34">
        <f t="shared" si="32"/>
        <v>-0.18181818181818182</v>
      </c>
    </row>
    <row r="126" spans="1:14" x14ac:dyDescent="0.2">
      <c r="A126" s="45"/>
      <c r="B126" s="42" t="s">
        <v>111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1.2987012987012988E-2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34">
        <f t="shared" si="32"/>
        <v>-1.2987012987012988E-2</v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3</v>
      </c>
      <c r="D133" s="7">
        <v>1</v>
      </c>
      <c r="E133" s="7">
        <v>0</v>
      </c>
      <c r="F133" s="7">
        <v>0</v>
      </c>
      <c r="G133" s="8">
        <f t="shared" si="27"/>
        <v>6.8181818181818177E-2</v>
      </c>
      <c r="H133" s="8">
        <f t="shared" si="28"/>
        <v>1.2987012987012988E-2</v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>
        <f t="shared" si="34"/>
        <v>-1</v>
      </c>
      <c r="M133" s="8">
        <f t="shared" si="31"/>
        <v>-6.8181818181818177E-2</v>
      </c>
      <c r="N133" s="34">
        <f t="shared" si="32"/>
        <v>-1.2987012987012988E-2</v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5</v>
      </c>
      <c r="D135" s="7">
        <v>0</v>
      </c>
      <c r="E135" s="7">
        <v>0</v>
      </c>
      <c r="F135" s="7">
        <v>0</v>
      </c>
      <c r="G135" s="8">
        <f t="shared" si="27"/>
        <v>0.11363636363636363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-0.11363636363636363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3</v>
      </c>
      <c r="D137" s="7">
        <v>0</v>
      </c>
      <c r="E137" s="7">
        <v>0</v>
      </c>
      <c r="F137" s="7">
        <v>0</v>
      </c>
      <c r="G137" s="8">
        <f t="shared" si="27"/>
        <v>6.8181818181818177E-2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-6.8181818181818177E-2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2</v>
      </c>
      <c r="D138" s="7">
        <v>0</v>
      </c>
      <c r="E138" s="7">
        <v>0</v>
      </c>
      <c r="F138" s="7">
        <v>0</v>
      </c>
      <c r="G138" s="8">
        <f t="shared" si="27"/>
        <v>4.5454545454545456E-2</v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 t="str">
        <f t="shared" si="34"/>
        <v xml:space="preserve"> </v>
      </c>
      <c r="M138" s="8">
        <f t="shared" si="31"/>
        <v>-4.5454545454545456E-2</v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0</v>
      </c>
      <c r="E139" s="7">
        <v>0</v>
      </c>
      <c r="F139" s="7">
        <v>0</v>
      </c>
      <c r="G139" s="8">
        <f t="shared" si="27"/>
        <v>4.5454545454545456E-2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-4.5454545454545456E-2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34" t="str">
        <f t="shared" si="32"/>
        <v/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</v>
      </c>
      <c r="D144" s="7">
        <v>15</v>
      </c>
      <c r="E144" s="7">
        <v>3</v>
      </c>
      <c r="F144" s="7">
        <v>11</v>
      </c>
      <c r="G144" s="8">
        <f t="shared" si="27"/>
        <v>9.0909090909090912E-2</v>
      </c>
      <c r="H144" s="8">
        <f t="shared" si="28"/>
        <v>0.19480519480519481</v>
      </c>
      <c r="I144" s="8">
        <f t="shared" si="29"/>
        <v>0.27272727272727271</v>
      </c>
      <c r="J144" s="8">
        <f t="shared" si="30"/>
        <v>0.47826086956521741</v>
      </c>
      <c r="K144" s="8">
        <f t="shared" si="33"/>
        <v>-0.25</v>
      </c>
      <c r="L144" s="8">
        <f t="shared" si="34"/>
        <v>-0.26666666666666666</v>
      </c>
      <c r="M144" s="8">
        <f t="shared" si="31"/>
        <v>-2.2727272727272728E-2</v>
      </c>
      <c r="N144" s="34">
        <f t="shared" si="32"/>
        <v>-5.1948051948051951E-2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1</v>
      </c>
      <c r="E146" s="7">
        <v>0</v>
      </c>
      <c r="F146" s="7">
        <v>0</v>
      </c>
      <c r="G146" s="8" t="str">
        <f t="shared" si="35"/>
        <v/>
      </c>
      <c r="H146" s="8">
        <f t="shared" si="36"/>
        <v>1.2987012987012988E-2</v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>
        <f t="shared" ref="L146:L180" si="42">+IF(AND(D146=0,F146=0)," ",IF(D146=0,1,IF(F146=0,-1,(F146-D146)/D146)))</f>
        <v>-1</v>
      </c>
      <c r="M146" s="8" t="str">
        <f t="shared" si="39"/>
        <v/>
      </c>
      <c r="N146" s="34">
        <f t="shared" si="40"/>
        <v>-1.2987012987012988E-2</v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2</v>
      </c>
      <c r="D150" s="7">
        <v>0</v>
      </c>
      <c r="E150" s="7">
        <v>0</v>
      </c>
      <c r="F150" s="7">
        <v>0</v>
      </c>
      <c r="G150" s="8">
        <f t="shared" si="35"/>
        <v>4.5454545454545456E-2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-4.5454545454545456E-2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2</v>
      </c>
      <c r="D169" s="7">
        <v>3</v>
      </c>
      <c r="E169" s="7">
        <v>0</v>
      </c>
      <c r="F169" s="7">
        <v>0</v>
      </c>
      <c r="G169" s="8">
        <f t="shared" si="35"/>
        <v>4.5454545454545456E-2</v>
      </c>
      <c r="H169" s="8">
        <f t="shared" si="36"/>
        <v>3.896103896103896E-2</v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>
        <f t="shared" si="42"/>
        <v>-1</v>
      </c>
      <c r="M169" s="8">
        <f t="shared" si="39"/>
        <v>-4.5454545454545456E-2</v>
      </c>
      <c r="N169" s="34">
        <f t="shared" si="40"/>
        <v>-3.896103896103896E-2</v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4</v>
      </c>
      <c r="D177" s="7">
        <v>3</v>
      </c>
      <c r="E177" s="7">
        <v>0</v>
      </c>
      <c r="F177" s="7">
        <v>1</v>
      </c>
      <c r="G177" s="8">
        <f t="shared" si="35"/>
        <v>9.0909090909090912E-2</v>
      </c>
      <c r="H177" s="8">
        <f t="shared" si="36"/>
        <v>3.896103896103896E-2</v>
      </c>
      <c r="I177" s="8" t="str">
        <f t="shared" si="37"/>
        <v/>
      </c>
      <c r="J177" s="8">
        <f t="shared" si="38"/>
        <v>4.3478260869565216E-2</v>
      </c>
      <c r="K177" s="8">
        <f t="shared" si="41"/>
        <v>-1</v>
      </c>
      <c r="L177" s="8">
        <f t="shared" si="42"/>
        <v>-0.66666666666666663</v>
      </c>
      <c r="M177" s="8">
        <f t="shared" si="39"/>
        <v>-9.0909090909090912E-2</v>
      </c>
      <c r="N177" s="34">
        <f t="shared" si="40"/>
        <v>-2.5974025974025972E-2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53</v>
      </c>
      <c r="D188" s="29">
        <f>SUM(D189:D363)</f>
        <v>121</v>
      </c>
      <c r="E188" s="29">
        <f>SUM(E189:E363)</f>
        <v>23</v>
      </c>
      <c r="F188" s="29">
        <f>SUM(F189:F363)</f>
        <v>33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-0.56603773584905659</v>
      </c>
      <c r="L188" s="30">
        <f>+IF(AND(D188=0,F188=0),"",IF(D188=0,1,IF(F188=0,-1,(F188-D188)/D188)))</f>
        <v>-0.72727272727272729</v>
      </c>
      <c r="M188" s="30">
        <f t="shared" ref="M188:M219" si="47">+IF(OR(AND(G188=""),(K188="")),"",G188*K188)</f>
        <v>-0.56603773584905659</v>
      </c>
      <c r="N188" s="30">
        <f t="shared" ref="N188:N219" si="48">+IF(OR(AND(H188=""),(L188="")),"",H188*L188)</f>
        <v>-0.72727272727272729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2</v>
      </c>
      <c r="E189" s="31">
        <v>0</v>
      </c>
      <c r="F189" s="31">
        <v>0</v>
      </c>
      <c r="G189" s="32">
        <f t="shared" si="43"/>
        <v>1.8867924528301886E-2</v>
      </c>
      <c r="H189" s="32">
        <f t="shared" si="44"/>
        <v>1.6528925619834711E-2</v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-1</v>
      </c>
      <c r="M189" s="32">
        <f t="shared" si="47"/>
        <v>-1.8867924528301886E-2</v>
      </c>
      <c r="N189" s="33">
        <f t="shared" si="48"/>
        <v>-1.6528925619834711E-2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2</v>
      </c>
      <c r="D193" s="7">
        <v>4</v>
      </c>
      <c r="E193" s="7">
        <v>0</v>
      </c>
      <c r="F193" s="7">
        <v>2</v>
      </c>
      <c r="G193" s="8">
        <f t="shared" si="43"/>
        <v>3.7735849056603772E-2</v>
      </c>
      <c r="H193" s="8">
        <f t="shared" si="44"/>
        <v>3.3057851239669422E-2</v>
      </c>
      <c r="I193" s="8" t="str">
        <f t="shared" si="45"/>
        <v/>
      </c>
      <c r="J193" s="8">
        <f t="shared" si="46"/>
        <v>6.0606060606060608E-2</v>
      </c>
      <c r="K193" s="8">
        <f t="shared" si="49"/>
        <v>-1</v>
      </c>
      <c r="L193" s="8">
        <f t="shared" si="50"/>
        <v>-0.5</v>
      </c>
      <c r="M193" s="8">
        <f t="shared" si="47"/>
        <v>-3.7735849056603772E-2</v>
      </c>
      <c r="N193" s="34">
        <f t="shared" si="48"/>
        <v>-1.6528925619834711E-2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3</v>
      </c>
      <c r="D195" s="7">
        <v>2</v>
      </c>
      <c r="E195" s="7">
        <v>4</v>
      </c>
      <c r="F195" s="7">
        <v>2</v>
      </c>
      <c r="G195" s="8">
        <f t="shared" si="43"/>
        <v>5.6603773584905662E-2</v>
      </c>
      <c r="H195" s="8">
        <f t="shared" si="44"/>
        <v>1.6528925619834711E-2</v>
      </c>
      <c r="I195" s="8">
        <f t="shared" si="45"/>
        <v>0.17391304347826086</v>
      </c>
      <c r="J195" s="8">
        <f t="shared" si="46"/>
        <v>6.0606060606060608E-2</v>
      </c>
      <c r="K195" s="8">
        <f t="shared" si="49"/>
        <v>0.33333333333333331</v>
      </c>
      <c r="L195" s="8">
        <f t="shared" si="50"/>
        <v>0</v>
      </c>
      <c r="M195" s="8">
        <f t="shared" si="47"/>
        <v>1.8867924528301886E-2</v>
      </c>
      <c r="N195" s="34">
        <f t="shared" si="48"/>
        <v>0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2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8.6956521739130432E-2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0</v>
      </c>
      <c r="D197" s="7">
        <v>1</v>
      </c>
      <c r="E197" s="7">
        <v>0</v>
      </c>
      <c r="F197" s="7">
        <v>0</v>
      </c>
      <c r="G197" s="8" t="str">
        <f t="shared" si="43"/>
        <v/>
      </c>
      <c r="H197" s="8">
        <f t="shared" si="44"/>
        <v>8.2644628099173556E-3</v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>
        <f t="shared" si="50"/>
        <v>-1</v>
      </c>
      <c r="M197" s="8" t="str">
        <f t="shared" si="47"/>
        <v/>
      </c>
      <c r="N197" s="34">
        <f t="shared" si="48"/>
        <v>-8.2644628099173556E-3</v>
      </c>
    </row>
    <row r="198" spans="1:14" x14ac:dyDescent="0.2">
      <c r="A198" s="45"/>
      <c r="B198" s="42" t="s">
        <v>175</v>
      </c>
      <c r="C198" s="39">
        <v>1</v>
      </c>
      <c r="D198" s="7">
        <v>1</v>
      </c>
      <c r="E198" s="7">
        <v>1</v>
      </c>
      <c r="F198" s="7">
        <v>0</v>
      </c>
      <c r="G198" s="8">
        <f t="shared" si="43"/>
        <v>1.8867924528301886E-2</v>
      </c>
      <c r="H198" s="8">
        <f t="shared" si="44"/>
        <v>8.2644628099173556E-3</v>
      </c>
      <c r="I198" s="8">
        <f t="shared" si="45"/>
        <v>4.3478260869565216E-2</v>
      </c>
      <c r="J198" s="8" t="str">
        <f t="shared" si="46"/>
        <v/>
      </c>
      <c r="K198" s="8">
        <f t="shared" si="49"/>
        <v>0</v>
      </c>
      <c r="L198" s="8">
        <f t="shared" si="50"/>
        <v>-1</v>
      </c>
      <c r="M198" s="8">
        <f t="shared" si="47"/>
        <v>0</v>
      </c>
      <c r="N198" s="34">
        <f t="shared" si="48"/>
        <v>-8.2644628099173556E-3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1</v>
      </c>
      <c r="D201" s="7">
        <v>0</v>
      </c>
      <c r="E201" s="7">
        <v>0</v>
      </c>
      <c r="F201" s="7">
        <v>0</v>
      </c>
      <c r="G201" s="8">
        <f t="shared" si="43"/>
        <v>1.8867924528301886E-2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-1.8867924528301886E-2</v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</v>
      </c>
      <c r="D202" s="7">
        <v>1</v>
      </c>
      <c r="E202" s="7">
        <v>0</v>
      </c>
      <c r="F202" s="7">
        <v>0</v>
      </c>
      <c r="G202" s="8">
        <f t="shared" si="43"/>
        <v>1.8867924528301886E-2</v>
      </c>
      <c r="H202" s="8">
        <f t="shared" si="44"/>
        <v>8.2644628099173556E-3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-1.8867924528301886E-2</v>
      </c>
      <c r="N202" s="34">
        <f t="shared" si="48"/>
        <v>-8.2644628099173556E-3</v>
      </c>
    </row>
    <row r="203" spans="1:14" x14ac:dyDescent="0.2">
      <c r="A203" s="45"/>
      <c r="B203" s="42" t="s">
        <v>180</v>
      </c>
      <c r="C203" s="39">
        <v>4</v>
      </c>
      <c r="D203" s="7">
        <v>0</v>
      </c>
      <c r="E203" s="7">
        <v>1</v>
      </c>
      <c r="F203" s="7">
        <v>1</v>
      </c>
      <c r="G203" s="8">
        <f t="shared" si="43"/>
        <v>7.5471698113207544E-2</v>
      </c>
      <c r="H203" s="8" t="str">
        <f t="shared" si="44"/>
        <v/>
      </c>
      <c r="I203" s="8">
        <f t="shared" si="45"/>
        <v>4.3478260869565216E-2</v>
      </c>
      <c r="J203" s="8">
        <f t="shared" si="46"/>
        <v>3.0303030303030304E-2</v>
      </c>
      <c r="K203" s="8">
        <f t="shared" si="49"/>
        <v>-0.75</v>
      </c>
      <c r="L203" s="8">
        <f t="shared" si="50"/>
        <v>1</v>
      </c>
      <c r="M203" s="8">
        <f t="shared" si="47"/>
        <v>-5.6603773584905662E-2</v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2</v>
      </c>
      <c r="D209" s="7">
        <v>6</v>
      </c>
      <c r="E209" s="7">
        <v>1</v>
      </c>
      <c r="F209" s="7">
        <v>1</v>
      </c>
      <c r="G209" s="8">
        <f t="shared" si="43"/>
        <v>3.7735849056603772E-2</v>
      </c>
      <c r="H209" s="8">
        <f t="shared" si="44"/>
        <v>4.9586776859504134E-2</v>
      </c>
      <c r="I209" s="8">
        <f t="shared" si="45"/>
        <v>4.3478260869565216E-2</v>
      </c>
      <c r="J209" s="8">
        <f t="shared" si="46"/>
        <v>3.0303030303030304E-2</v>
      </c>
      <c r="K209" s="8">
        <f t="shared" si="49"/>
        <v>-0.5</v>
      </c>
      <c r="L209" s="8">
        <f t="shared" si="50"/>
        <v>-0.83333333333333337</v>
      </c>
      <c r="M209" s="8">
        <f t="shared" si="47"/>
        <v>-1.8867924528301886E-2</v>
      </c>
      <c r="N209" s="34">
        <f t="shared" si="48"/>
        <v>-4.1322314049586778E-2</v>
      </c>
    </row>
    <row r="210" spans="1:14" x14ac:dyDescent="0.2">
      <c r="A210" s="45"/>
      <c r="B210" s="42" t="s">
        <v>187</v>
      </c>
      <c r="C210" s="39">
        <v>1</v>
      </c>
      <c r="D210" s="7">
        <v>0</v>
      </c>
      <c r="E210" s="7">
        <v>1</v>
      </c>
      <c r="F210" s="7">
        <v>1</v>
      </c>
      <c r="G210" s="8">
        <f t="shared" si="43"/>
        <v>1.8867924528301886E-2</v>
      </c>
      <c r="H210" s="8" t="str">
        <f t="shared" si="44"/>
        <v/>
      </c>
      <c r="I210" s="8">
        <f t="shared" si="45"/>
        <v>4.3478260869565216E-2</v>
      </c>
      <c r="J210" s="8">
        <f t="shared" si="46"/>
        <v>3.0303030303030304E-2</v>
      </c>
      <c r="K210" s="8">
        <f t="shared" si="49"/>
        <v>0</v>
      </c>
      <c r="L210" s="8">
        <f t="shared" si="50"/>
        <v>1</v>
      </c>
      <c r="M210" s="8">
        <f t="shared" si="47"/>
        <v>0</v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3.0303030303030304E-2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1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>
        <f t="shared" si="46"/>
        <v>3.0303030303030304E-2</v>
      </c>
      <c r="K216" s="8" t="str">
        <f t="shared" si="49"/>
        <v xml:space="preserve"> </v>
      </c>
      <c r="L216" s="8">
        <f t="shared" si="50"/>
        <v>1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1</v>
      </c>
      <c r="E218" s="7">
        <v>1</v>
      </c>
      <c r="F218" s="7">
        <v>1</v>
      </c>
      <c r="G218" s="8" t="str">
        <f t="shared" si="43"/>
        <v/>
      </c>
      <c r="H218" s="8">
        <f t="shared" si="44"/>
        <v>8.2644628099173556E-3</v>
      </c>
      <c r="I218" s="8">
        <f t="shared" si="45"/>
        <v>4.3478260869565216E-2</v>
      </c>
      <c r="J218" s="8">
        <f t="shared" si="46"/>
        <v>3.0303030303030304E-2</v>
      </c>
      <c r="K218" s="8">
        <f t="shared" si="49"/>
        <v>1</v>
      </c>
      <c r="L218" s="8">
        <f t="shared" si="50"/>
        <v>0</v>
      </c>
      <c r="M218" s="8" t="str">
        <f t="shared" si="47"/>
        <v/>
      </c>
      <c r="N218" s="34">
        <f t="shared" si="48"/>
        <v>0</v>
      </c>
    </row>
    <row r="219" spans="1:14" x14ac:dyDescent="0.2">
      <c r="A219" s="45"/>
      <c r="B219" s="42" t="s">
        <v>196</v>
      </c>
      <c r="C219" s="39">
        <v>0</v>
      </c>
      <c r="D219" s="7">
        <v>2</v>
      </c>
      <c r="E219" s="7">
        <v>0</v>
      </c>
      <c r="F219" s="7">
        <v>0</v>
      </c>
      <c r="G219" s="8" t="str">
        <f t="shared" si="43"/>
        <v/>
      </c>
      <c r="H219" s="8">
        <f t="shared" si="44"/>
        <v>1.6528925619834711E-2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34">
        <f t="shared" si="48"/>
        <v>-1.6528925619834711E-2</v>
      </c>
    </row>
    <row r="220" spans="1:14" x14ac:dyDescent="0.2">
      <c r="A220" s="45"/>
      <c r="B220" s="42" t="s">
        <v>197</v>
      </c>
      <c r="C220" s="39">
        <v>8</v>
      </c>
      <c r="D220" s="7">
        <v>4</v>
      </c>
      <c r="E220" s="7">
        <v>1</v>
      </c>
      <c r="F220" s="7">
        <v>3</v>
      </c>
      <c r="G220" s="8">
        <f t="shared" ref="G220:G251" si="51">+IF(C220=0,"",C220/C$188)</f>
        <v>0.15094339622641509</v>
      </c>
      <c r="H220" s="8">
        <f t="shared" ref="H220:H251" si="52">+IF(D220=0,"",D220/D$188)</f>
        <v>3.3057851239669422E-2</v>
      </c>
      <c r="I220" s="8">
        <f t="shared" ref="I220:I251" si="53">+IF(E220=0,"",E220/E$188)</f>
        <v>4.3478260869565216E-2</v>
      </c>
      <c r="J220" s="8">
        <f t="shared" ref="J220:J251" si="54">+IF(F220=0,"",F220/F$188)</f>
        <v>9.0909090909090912E-2</v>
      </c>
      <c r="K220" s="8">
        <f t="shared" si="49"/>
        <v>-0.875</v>
      </c>
      <c r="L220" s="8">
        <f t="shared" si="50"/>
        <v>-0.25</v>
      </c>
      <c r="M220" s="8">
        <f t="shared" ref="M220:M251" si="55">+IF(OR(AND(G220=""),(K220="")),"",G220*K220)</f>
        <v>-0.13207547169811321</v>
      </c>
      <c r="N220" s="34">
        <f t="shared" ref="N220:N251" si="56">+IF(OR(AND(H220=""),(L220="")),"",H220*L220)</f>
        <v>-8.2644628099173556E-3</v>
      </c>
    </row>
    <row r="221" spans="1:14" x14ac:dyDescent="0.2">
      <c r="A221" s="45"/>
      <c r="B221" s="42" t="s">
        <v>198</v>
      </c>
      <c r="C221" s="39">
        <v>0</v>
      </c>
      <c r="D221" s="7">
        <v>10</v>
      </c>
      <c r="E221" s="7">
        <v>0</v>
      </c>
      <c r="F221" s="7">
        <v>1</v>
      </c>
      <c r="G221" s="8" t="str">
        <f t="shared" si="51"/>
        <v/>
      </c>
      <c r="H221" s="8">
        <f t="shared" si="52"/>
        <v>8.2644628099173556E-2</v>
      </c>
      <c r="I221" s="8" t="str">
        <f t="shared" si="53"/>
        <v/>
      </c>
      <c r="J221" s="8">
        <f t="shared" si="54"/>
        <v>3.0303030303030304E-2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-0.9</v>
      </c>
      <c r="M221" s="8" t="str">
        <f t="shared" si="55"/>
        <v/>
      </c>
      <c r="N221" s="34">
        <f t="shared" si="56"/>
        <v>-7.43801652892562E-2</v>
      </c>
    </row>
    <row r="222" spans="1:14" x14ac:dyDescent="0.2">
      <c r="A222" s="45"/>
      <c r="B222" s="42" t="s">
        <v>199</v>
      </c>
      <c r="C222" s="39">
        <v>0</v>
      </c>
      <c r="D222" s="7">
        <v>3</v>
      </c>
      <c r="E222" s="7">
        <v>0</v>
      </c>
      <c r="F222" s="7">
        <v>1</v>
      </c>
      <c r="G222" s="8" t="str">
        <f t="shared" si="51"/>
        <v/>
      </c>
      <c r="H222" s="8">
        <f t="shared" si="52"/>
        <v>2.4793388429752067E-2</v>
      </c>
      <c r="I222" s="8" t="str">
        <f t="shared" si="53"/>
        <v/>
      </c>
      <c r="J222" s="8">
        <f t="shared" si="54"/>
        <v>3.0303030303030304E-2</v>
      </c>
      <c r="K222" s="8" t="str">
        <f t="shared" si="57"/>
        <v xml:space="preserve"> </v>
      </c>
      <c r="L222" s="8">
        <f t="shared" si="58"/>
        <v>-0.66666666666666663</v>
      </c>
      <c r="M222" s="8" t="str">
        <f t="shared" si="55"/>
        <v/>
      </c>
      <c r="N222" s="34">
        <f t="shared" si="56"/>
        <v>-1.6528925619834711E-2</v>
      </c>
    </row>
    <row r="223" spans="1:14" x14ac:dyDescent="0.2">
      <c r="A223" s="45"/>
      <c r="B223" s="42" t="s">
        <v>200</v>
      </c>
      <c r="C223" s="39">
        <v>0</v>
      </c>
      <c r="D223" s="7">
        <v>6</v>
      </c>
      <c r="E223" s="7">
        <v>0</v>
      </c>
      <c r="F223" s="7">
        <v>2</v>
      </c>
      <c r="G223" s="8" t="str">
        <f t="shared" si="51"/>
        <v/>
      </c>
      <c r="H223" s="8">
        <f t="shared" si="52"/>
        <v>4.9586776859504134E-2</v>
      </c>
      <c r="I223" s="8" t="str">
        <f t="shared" si="53"/>
        <v/>
      </c>
      <c r="J223" s="8">
        <f t="shared" si="54"/>
        <v>6.0606060606060608E-2</v>
      </c>
      <c r="K223" s="8" t="str">
        <f t="shared" si="57"/>
        <v xml:space="preserve"> </v>
      </c>
      <c r="L223" s="8">
        <f t="shared" si="58"/>
        <v>-0.66666666666666663</v>
      </c>
      <c r="M223" s="8" t="str">
        <f t="shared" si="55"/>
        <v/>
      </c>
      <c r="N223" s="34">
        <f t="shared" si="56"/>
        <v>-3.3057851239669422E-2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4</v>
      </c>
      <c r="E225" s="7">
        <v>0</v>
      </c>
      <c r="F225" s="7">
        <v>1</v>
      </c>
      <c r="G225" s="8" t="str">
        <f t="shared" si="51"/>
        <v/>
      </c>
      <c r="H225" s="8">
        <f t="shared" si="52"/>
        <v>3.3057851239669422E-2</v>
      </c>
      <c r="I225" s="8" t="str">
        <f t="shared" si="53"/>
        <v/>
      </c>
      <c r="J225" s="8">
        <f t="shared" si="54"/>
        <v>3.0303030303030304E-2</v>
      </c>
      <c r="K225" s="8" t="str">
        <f t="shared" si="57"/>
        <v xml:space="preserve"> </v>
      </c>
      <c r="L225" s="8">
        <f t="shared" si="58"/>
        <v>-0.75</v>
      </c>
      <c r="M225" s="8" t="str">
        <f t="shared" si="55"/>
        <v/>
      </c>
      <c r="N225" s="34">
        <f t="shared" si="56"/>
        <v>-2.4793388429752067E-2</v>
      </c>
    </row>
    <row r="226" spans="1:14" x14ac:dyDescent="0.2">
      <c r="A226" s="45"/>
      <c r="B226" s="42" t="s">
        <v>203</v>
      </c>
      <c r="C226" s="39">
        <v>4</v>
      </c>
      <c r="D226" s="7">
        <v>7</v>
      </c>
      <c r="E226" s="7">
        <v>0</v>
      </c>
      <c r="F226" s="7">
        <v>0</v>
      </c>
      <c r="G226" s="8">
        <f t="shared" si="51"/>
        <v>7.5471698113207544E-2</v>
      </c>
      <c r="H226" s="8">
        <f t="shared" si="52"/>
        <v>5.7851239669421489E-2</v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>
        <f t="shared" si="58"/>
        <v>-1</v>
      </c>
      <c r="M226" s="8">
        <f t="shared" si="55"/>
        <v>-7.5471698113207544E-2</v>
      </c>
      <c r="N226" s="34">
        <f t="shared" si="56"/>
        <v>-5.7851239669421489E-2</v>
      </c>
    </row>
    <row r="227" spans="1:14" x14ac:dyDescent="0.2">
      <c r="A227" s="45"/>
      <c r="B227" s="42" t="s">
        <v>204</v>
      </c>
      <c r="C227" s="39">
        <v>1</v>
      </c>
      <c r="D227" s="7">
        <v>0</v>
      </c>
      <c r="E227" s="7">
        <v>0</v>
      </c>
      <c r="F227" s="7">
        <v>0</v>
      </c>
      <c r="G227" s="8">
        <f t="shared" si="51"/>
        <v>1.8867924528301886E-2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-1.8867924528301886E-2</v>
      </c>
      <c r="N227" s="34" t="str">
        <f t="shared" si="56"/>
        <v/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8.2644628099173556E-3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34">
        <f t="shared" si="56"/>
        <v>-8.2644628099173556E-3</v>
      </c>
    </row>
    <row r="230" spans="1:14" ht="25.5" x14ac:dyDescent="0.2">
      <c r="A230" s="45"/>
      <c r="B230" s="42" t="s">
        <v>207</v>
      </c>
      <c r="C230" s="39">
        <v>4</v>
      </c>
      <c r="D230" s="7">
        <v>3</v>
      </c>
      <c r="E230" s="7">
        <v>1</v>
      </c>
      <c r="F230" s="7">
        <v>3</v>
      </c>
      <c r="G230" s="8">
        <f t="shared" si="51"/>
        <v>7.5471698113207544E-2</v>
      </c>
      <c r="H230" s="8">
        <f t="shared" si="52"/>
        <v>2.4793388429752067E-2</v>
      </c>
      <c r="I230" s="8">
        <f t="shared" si="53"/>
        <v>4.3478260869565216E-2</v>
      </c>
      <c r="J230" s="8">
        <f t="shared" si="54"/>
        <v>9.0909090909090912E-2</v>
      </c>
      <c r="K230" s="8">
        <f t="shared" si="57"/>
        <v>-0.75</v>
      </c>
      <c r="L230" s="8">
        <f t="shared" si="58"/>
        <v>0</v>
      </c>
      <c r="M230" s="8">
        <f t="shared" si="55"/>
        <v>-5.6603773584905662E-2</v>
      </c>
      <c r="N230" s="34">
        <f t="shared" si="56"/>
        <v>0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6</v>
      </c>
      <c r="D235" s="7">
        <v>5</v>
      </c>
      <c r="E235" s="7">
        <v>1</v>
      </c>
      <c r="F235" s="7">
        <v>4</v>
      </c>
      <c r="G235" s="8">
        <f t="shared" si="51"/>
        <v>0.11320754716981132</v>
      </c>
      <c r="H235" s="8">
        <f t="shared" si="52"/>
        <v>4.1322314049586778E-2</v>
      </c>
      <c r="I235" s="8">
        <f t="shared" si="53"/>
        <v>4.3478260869565216E-2</v>
      </c>
      <c r="J235" s="8">
        <f t="shared" si="54"/>
        <v>0.12121212121212122</v>
      </c>
      <c r="K235" s="8">
        <f t="shared" si="57"/>
        <v>-0.83333333333333337</v>
      </c>
      <c r="L235" s="8">
        <f t="shared" si="58"/>
        <v>-0.2</v>
      </c>
      <c r="M235" s="8">
        <f t="shared" si="55"/>
        <v>-9.4339622641509441E-2</v>
      </c>
      <c r="N235" s="34">
        <f t="shared" si="56"/>
        <v>-8.2644628099173556E-3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18</v>
      </c>
      <c r="E242" s="7">
        <v>0</v>
      </c>
      <c r="F242" s="7">
        <v>0</v>
      </c>
      <c r="G242" s="8">
        <f t="shared" si="51"/>
        <v>1.8867924528301886E-2</v>
      </c>
      <c r="H242" s="8">
        <f t="shared" si="52"/>
        <v>0.1487603305785124</v>
      </c>
      <c r="I242" s="8" t="str">
        <f t="shared" si="53"/>
        <v/>
      </c>
      <c r="J242" s="8" t="str">
        <f t="shared" si="54"/>
        <v/>
      </c>
      <c r="K242" s="8">
        <f t="shared" si="57"/>
        <v>-1</v>
      </c>
      <c r="L242" s="8">
        <f t="shared" si="58"/>
        <v>-1</v>
      </c>
      <c r="M242" s="8">
        <f t="shared" si="55"/>
        <v>-1.8867924528301886E-2</v>
      </c>
      <c r="N242" s="34">
        <f t="shared" si="56"/>
        <v>-0.1487603305785124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8.2644628099173556E-3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34">
        <f t="shared" si="56"/>
        <v>-8.2644628099173556E-3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5</v>
      </c>
      <c r="D248" s="7">
        <v>5</v>
      </c>
      <c r="E248" s="7">
        <v>0</v>
      </c>
      <c r="F248" s="7">
        <v>1</v>
      </c>
      <c r="G248" s="8">
        <f t="shared" si="51"/>
        <v>9.4339622641509441E-2</v>
      </c>
      <c r="H248" s="8">
        <f t="shared" si="52"/>
        <v>4.1322314049586778E-2</v>
      </c>
      <c r="I248" s="8" t="str">
        <f t="shared" si="53"/>
        <v/>
      </c>
      <c r="J248" s="8">
        <f t="shared" si="54"/>
        <v>3.0303030303030304E-2</v>
      </c>
      <c r="K248" s="8">
        <f t="shared" si="57"/>
        <v>-1</v>
      </c>
      <c r="L248" s="8">
        <f t="shared" si="58"/>
        <v>-0.8</v>
      </c>
      <c r="M248" s="8">
        <f t="shared" si="55"/>
        <v>-9.4339622641509441E-2</v>
      </c>
      <c r="N248" s="34">
        <f t="shared" si="56"/>
        <v>-3.3057851239669422E-2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8.2644628099173556E-3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-8.2644628099173556E-3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8.2644628099173556E-3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-8.2644628099173556E-3</v>
      </c>
    </row>
    <row r="255" spans="1:14" x14ac:dyDescent="0.2">
      <c r="A255" s="45"/>
      <c r="B255" s="42" t="s">
        <v>232</v>
      </c>
      <c r="C255" s="39">
        <v>2</v>
      </c>
      <c r="D255" s="7">
        <v>3</v>
      </c>
      <c r="E255" s="7">
        <v>0</v>
      </c>
      <c r="F255" s="7">
        <v>0</v>
      </c>
      <c r="G255" s="8">
        <f t="shared" si="59"/>
        <v>3.7735849056603772E-2</v>
      </c>
      <c r="H255" s="8">
        <f t="shared" si="60"/>
        <v>2.4793388429752067E-2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-3.7735849056603772E-2</v>
      </c>
      <c r="N255" s="34">
        <f t="shared" si="64"/>
        <v>-2.4793388429752067E-2</v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0</v>
      </c>
      <c r="D258" s="7">
        <v>0</v>
      </c>
      <c r="E258" s="7">
        <v>1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4.3478260869565216E-2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1</v>
      </c>
      <c r="D261" s="7">
        <v>0</v>
      </c>
      <c r="E261" s="7">
        <v>0</v>
      </c>
      <c r="F261" s="7">
        <v>0</v>
      </c>
      <c r="G261" s="8">
        <f t="shared" si="59"/>
        <v>1.8867924528301886E-2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-1.8867924528301886E-2</v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1</v>
      </c>
      <c r="E268" s="7">
        <v>0</v>
      </c>
      <c r="F268" s="7">
        <v>0</v>
      </c>
      <c r="G268" s="8" t="str">
        <f t="shared" si="59"/>
        <v/>
      </c>
      <c r="H268" s="8">
        <f t="shared" si="60"/>
        <v>8.2644628099173556E-3</v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>
        <f t="shared" si="66"/>
        <v>-1</v>
      </c>
      <c r="M268" s="8" t="str">
        <f t="shared" si="63"/>
        <v/>
      </c>
      <c r="N268" s="34">
        <f t="shared" si="64"/>
        <v>-8.2644628099173556E-3</v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8.2644628099173556E-3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34">
        <f t="shared" si="64"/>
        <v>-8.2644628099173556E-3</v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2</v>
      </c>
      <c r="E281" s="7">
        <v>0</v>
      </c>
      <c r="F281" s="7">
        <v>0</v>
      </c>
      <c r="G281" s="8" t="str">
        <f t="shared" si="59"/>
        <v/>
      </c>
      <c r="H281" s="8">
        <f t="shared" si="60"/>
        <v>1.6528925619834711E-2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34">
        <f t="shared" si="64"/>
        <v>-1.6528925619834711E-2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5</v>
      </c>
      <c r="E286" s="7">
        <v>0</v>
      </c>
      <c r="F286" s="7">
        <v>0</v>
      </c>
      <c r="G286" s="8" t="str">
        <f t="shared" si="67"/>
        <v/>
      </c>
      <c r="H286" s="8">
        <f t="shared" si="68"/>
        <v>4.1322314049586778E-2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34">
        <f t="shared" si="72"/>
        <v>-4.1322314049586778E-2</v>
      </c>
    </row>
    <row r="287" spans="1:14" x14ac:dyDescent="0.2">
      <c r="A287" s="45"/>
      <c r="B287" s="42" t="s">
        <v>264</v>
      </c>
      <c r="C287" s="39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8.2644628099173556E-3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34">
        <f t="shared" si="72"/>
        <v>-8.2644628099173556E-3</v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0</v>
      </c>
      <c r="E292" s="7">
        <v>4</v>
      </c>
      <c r="F292" s="7">
        <v>1</v>
      </c>
      <c r="G292" s="8" t="str">
        <f t="shared" si="67"/>
        <v/>
      </c>
      <c r="H292" s="8" t="str">
        <f t="shared" si="68"/>
        <v/>
      </c>
      <c r="I292" s="8">
        <f t="shared" si="69"/>
        <v>0.17391304347826086</v>
      </c>
      <c r="J292" s="8">
        <f t="shared" si="70"/>
        <v>3.0303030303030304E-2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1</v>
      </c>
      <c r="D293" s="7">
        <v>1</v>
      </c>
      <c r="E293" s="7">
        <v>0</v>
      </c>
      <c r="F293" s="7">
        <v>0</v>
      </c>
      <c r="G293" s="8">
        <f t="shared" si="67"/>
        <v>1.8867924528301886E-2</v>
      </c>
      <c r="H293" s="8">
        <f t="shared" si="68"/>
        <v>8.2644628099173556E-3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-1.8867924528301886E-2</v>
      </c>
      <c r="N293" s="34">
        <f t="shared" si="72"/>
        <v>-8.2644628099173556E-3</v>
      </c>
    </row>
    <row r="294" spans="1:14" x14ac:dyDescent="0.2">
      <c r="A294" s="45"/>
      <c r="B294" s="42" t="s">
        <v>271</v>
      </c>
      <c r="C294" s="39">
        <v>0</v>
      </c>
      <c r="D294" s="7">
        <v>1</v>
      </c>
      <c r="E294" s="7">
        <v>0</v>
      </c>
      <c r="F294" s="7">
        <v>0</v>
      </c>
      <c r="G294" s="8" t="str">
        <f t="shared" si="67"/>
        <v/>
      </c>
      <c r="H294" s="8">
        <f t="shared" si="68"/>
        <v>8.2644628099173556E-3</v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>
        <f t="shared" si="74"/>
        <v>-1</v>
      </c>
      <c r="M294" s="8" t="str">
        <f t="shared" si="71"/>
        <v/>
      </c>
      <c r="N294" s="34">
        <f t="shared" si="72"/>
        <v>-8.2644628099173556E-3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4.3478260869565216E-2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2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6.0606060606060608E-2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3</v>
      </c>
      <c r="D306" s="7">
        <v>4</v>
      </c>
      <c r="E306" s="7">
        <v>0</v>
      </c>
      <c r="F306" s="7">
        <v>0</v>
      </c>
      <c r="G306" s="8">
        <f t="shared" si="67"/>
        <v>5.6603773584905662E-2</v>
      </c>
      <c r="H306" s="8">
        <f t="shared" si="68"/>
        <v>3.3057851239669422E-2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-5.6603773584905662E-2</v>
      </c>
      <c r="N306" s="34">
        <f t="shared" si="72"/>
        <v>-3.3057851239669422E-2</v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2</v>
      </c>
      <c r="E309" s="7">
        <v>1</v>
      </c>
      <c r="F309" s="7">
        <v>1</v>
      </c>
      <c r="G309" s="8" t="str">
        <f t="shared" si="67"/>
        <v/>
      </c>
      <c r="H309" s="8">
        <f t="shared" si="68"/>
        <v>1.6528925619834711E-2</v>
      </c>
      <c r="I309" s="8">
        <f t="shared" si="69"/>
        <v>4.3478260869565216E-2</v>
      </c>
      <c r="J309" s="8">
        <f t="shared" si="70"/>
        <v>3.0303030303030304E-2</v>
      </c>
      <c r="K309" s="8">
        <f t="shared" si="73"/>
        <v>1</v>
      </c>
      <c r="L309" s="8">
        <f t="shared" si="74"/>
        <v>-0.5</v>
      </c>
      <c r="M309" s="8" t="str">
        <f t="shared" si="71"/>
        <v/>
      </c>
      <c r="N309" s="34">
        <f t="shared" si="72"/>
        <v>-8.2644628099173556E-3</v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0</v>
      </c>
      <c r="D321" s="7">
        <v>1</v>
      </c>
      <c r="E321" s="7">
        <v>2</v>
      </c>
      <c r="F321" s="7">
        <v>0</v>
      </c>
      <c r="G321" s="8" t="str">
        <f t="shared" si="75"/>
        <v/>
      </c>
      <c r="H321" s="8">
        <f t="shared" si="76"/>
        <v>8.2644628099173556E-3</v>
      </c>
      <c r="I321" s="8">
        <f t="shared" si="77"/>
        <v>8.6956521739130432E-2</v>
      </c>
      <c r="J321" s="8" t="str">
        <f t="shared" si="78"/>
        <v/>
      </c>
      <c r="K321" s="8">
        <f t="shared" si="81"/>
        <v>1</v>
      </c>
      <c r="L321" s="8">
        <f t="shared" si="82"/>
        <v>-1</v>
      </c>
      <c r="M321" s="8" t="str">
        <f t="shared" si="79"/>
        <v/>
      </c>
      <c r="N321" s="34">
        <f t="shared" si="80"/>
        <v>-8.2644628099173556E-3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1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>
        <f t="shared" si="78"/>
        <v>3.0303030303030304E-2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2</v>
      </c>
      <c r="E336" s="7">
        <v>0</v>
      </c>
      <c r="F336" s="7">
        <v>0</v>
      </c>
      <c r="G336" s="8" t="str">
        <f t="shared" si="75"/>
        <v/>
      </c>
      <c r="H336" s="8">
        <f t="shared" si="76"/>
        <v>1.6528925619834711E-2</v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>
        <f t="shared" si="82"/>
        <v>-1</v>
      </c>
      <c r="M336" s="8" t="str">
        <f t="shared" si="79"/>
        <v/>
      </c>
      <c r="N336" s="34">
        <f t="shared" si="80"/>
        <v>-1.6528925619834711E-2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</v>
      </c>
      <c r="E338" s="7">
        <v>0</v>
      </c>
      <c r="F338" s="7">
        <v>2</v>
      </c>
      <c r="G338" s="8" t="str">
        <f t="shared" si="75"/>
        <v/>
      </c>
      <c r="H338" s="8">
        <f t="shared" si="76"/>
        <v>8.2644628099173556E-3</v>
      </c>
      <c r="I338" s="8" t="str">
        <f t="shared" si="77"/>
        <v/>
      </c>
      <c r="J338" s="8">
        <f t="shared" si="78"/>
        <v>6.0606060606060608E-2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34">
        <f t="shared" si="80"/>
        <v>8.2644628099173556E-3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8.2644628099173556E-3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34">
        <f t="shared" si="80"/>
        <v>-8.2644628099173556E-3</v>
      </c>
    </row>
    <row r="341" spans="1:14" x14ac:dyDescent="0.2">
      <c r="A341" s="45"/>
      <c r="B341" s="42" t="s">
        <v>318</v>
      </c>
      <c r="C341" s="39">
        <v>1</v>
      </c>
      <c r="D341" s="7">
        <v>2</v>
      </c>
      <c r="E341" s="7">
        <v>0</v>
      </c>
      <c r="F341" s="7">
        <v>0</v>
      </c>
      <c r="G341" s="8">
        <f t="shared" si="75"/>
        <v>1.8867924528301886E-2</v>
      </c>
      <c r="H341" s="8">
        <f t="shared" si="76"/>
        <v>1.6528925619834711E-2</v>
      </c>
      <c r="I341" s="8" t="str">
        <f t="shared" si="77"/>
        <v/>
      </c>
      <c r="J341" s="8" t="str">
        <f t="shared" si="78"/>
        <v/>
      </c>
      <c r="K341" s="8">
        <f t="shared" si="81"/>
        <v>-1</v>
      </c>
      <c r="L341" s="8">
        <f t="shared" si="82"/>
        <v>-1</v>
      </c>
      <c r="M341" s="8">
        <f t="shared" si="79"/>
        <v>-1.8867924528301886E-2</v>
      </c>
      <c r="N341" s="34">
        <f t="shared" si="80"/>
        <v>-1.6528925619834711E-2</v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2</v>
      </c>
      <c r="E347" s="7">
        <v>0</v>
      </c>
      <c r="F347" s="7">
        <v>0</v>
      </c>
      <c r="G347" s="8" t="str">
        <f t="shared" si="75"/>
        <v/>
      </c>
      <c r="H347" s="8">
        <f t="shared" si="76"/>
        <v>1.6528925619834711E-2</v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>
        <f t="shared" si="82"/>
        <v>-1</v>
      </c>
      <c r="M347" s="8" t="str">
        <f t="shared" si="79"/>
        <v/>
      </c>
      <c r="N347" s="34">
        <f t="shared" si="80"/>
        <v>-1.6528925619834711E-2</v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2</v>
      </c>
      <c r="E361" s="7">
        <v>0</v>
      </c>
      <c r="F361" s="7">
        <v>0</v>
      </c>
      <c r="G361" s="8" t="str">
        <f t="shared" si="83"/>
        <v/>
      </c>
      <c r="H361" s="8">
        <f t="shared" si="84"/>
        <v>1.6528925619834711E-2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34">
        <f t="shared" si="88"/>
        <v>-1.6528925619834711E-2</v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567</v>
      </c>
      <c r="D371" s="29">
        <f>SUM(D372:D604)</f>
        <v>552</v>
      </c>
      <c r="E371" s="29">
        <f>SUM(E372:E604)</f>
        <v>68</v>
      </c>
      <c r="F371" s="29">
        <f>SUM(F372:F604)</f>
        <v>194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-0.88007054673721341</v>
      </c>
      <c r="L371" s="30">
        <f>+IF(AND(D371=0,F371=0),"",IF(D371=0,1,IF(F371=0,-1,(F371-D371)/D371)))</f>
        <v>-0.64855072463768115</v>
      </c>
      <c r="M371" s="30">
        <f t="shared" ref="M371:M434" si="95">+IF(OR(AND(G371=""),(K371="")),"",G371*K371)</f>
        <v>-0.88007054673721341</v>
      </c>
      <c r="N371" s="30">
        <f t="shared" ref="N371:N434" si="96">+IF(OR(AND(H371=""),(L371="")),"",H371*L371)</f>
        <v>-0.64855072463768115</v>
      </c>
    </row>
    <row r="372" spans="1:14" x14ac:dyDescent="0.2">
      <c r="A372" s="45"/>
      <c r="B372" s="41" t="s">
        <v>341</v>
      </c>
      <c r="C372" s="38">
        <v>3</v>
      </c>
      <c r="D372" s="31">
        <v>0</v>
      </c>
      <c r="E372" s="31">
        <v>0</v>
      </c>
      <c r="F372" s="31">
        <v>0</v>
      </c>
      <c r="G372" s="32">
        <f t="shared" si="91"/>
        <v>5.2910052910052907E-3</v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>
        <f t="shared" ref="K372:K435" si="97">+IF(AND(C372=0,E372=0)," ",IF(C372=0,1,IF(E372=0,-1,(E372-C372)/C372)))</f>
        <v>-1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-5.2910052910052907E-3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1</v>
      </c>
      <c r="D374" s="7">
        <v>0</v>
      </c>
      <c r="E374" s="7">
        <v>0</v>
      </c>
      <c r="F374" s="7">
        <v>0</v>
      </c>
      <c r="G374" s="8">
        <f t="shared" si="91"/>
        <v>1.7636684303350969E-3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-1.7636684303350969E-3</v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10</v>
      </c>
      <c r="D377" s="7">
        <v>7</v>
      </c>
      <c r="E377" s="7">
        <v>5</v>
      </c>
      <c r="F377" s="7">
        <v>3</v>
      </c>
      <c r="G377" s="8">
        <f t="shared" si="91"/>
        <v>1.7636684303350969E-2</v>
      </c>
      <c r="H377" s="8">
        <f t="shared" si="92"/>
        <v>1.2681159420289856E-2</v>
      </c>
      <c r="I377" s="8">
        <f t="shared" si="93"/>
        <v>7.3529411764705885E-2</v>
      </c>
      <c r="J377" s="8">
        <f t="shared" si="94"/>
        <v>1.5463917525773196E-2</v>
      </c>
      <c r="K377" s="8">
        <f t="shared" si="97"/>
        <v>-0.5</v>
      </c>
      <c r="L377" s="8">
        <f t="shared" si="98"/>
        <v>-0.5714285714285714</v>
      </c>
      <c r="M377" s="8">
        <f t="shared" si="95"/>
        <v>-8.8183421516754845E-3</v>
      </c>
      <c r="N377" s="34">
        <f t="shared" si="96"/>
        <v>-7.246376811594203E-3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2</v>
      </c>
      <c r="D380" s="7">
        <v>3</v>
      </c>
      <c r="E380" s="7">
        <v>0</v>
      </c>
      <c r="F380" s="7">
        <v>0</v>
      </c>
      <c r="G380" s="8">
        <f t="shared" si="91"/>
        <v>3.5273368606701938E-3</v>
      </c>
      <c r="H380" s="8">
        <f t="shared" si="92"/>
        <v>5.434782608695652E-3</v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>
        <f t="shared" si="98"/>
        <v>-1</v>
      </c>
      <c r="M380" s="8">
        <f t="shared" si="95"/>
        <v>-3.5273368606701938E-3</v>
      </c>
      <c r="N380" s="34">
        <f t="shared" si="96"/>
        <v>-5.434782608695652E-3</v>
      </c>
    </row>
    <row r="381" spans="1:14" x14ac:dyDescent="0.2">
      <c r="A381" s="45"/>
      <c r="B381" s="42" t="s">
        <v>350</v>
      </c>
      <c r="C381" s="39">
        <v>2</v>
      </c>
      <c r="D381" s="7">
        <v>0</v>
      </c>
      <c r="E381" s="7">
        <v>0</v>
      </c>
      <c r="F381" s="7">
        <v>0</v>
      </c>
      <c r="G381" s="8">
        <f t="shared" si="91"/>
        <v>3.5273368606701938E-3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-3.5273368606701938E-3</v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8</v>
      </c>
      <c r="D383" s="7">
        <v>3</v>
      </c>
      <c r="E383" s="7">
        <v>1</v>
      </c>
      <c r="F383" s="7">
        <v>0</v>
      </c>
      <c r="G383" s="8">
        <f t="shared" si="91"/>
        <v>1.4109347442680775E-2</v>
      </c>
      <c r="H383" s="8">
        <f t="shared" si="92"/>
        <v>5.434782608695652E-3</v>
      </c>
      <c r="I383" s="8">
        <f t="shared" si="93"/>
        <v>1.4705882352941176E-2</v>
      </c>
      <c r="J383" s="8" t="str">
        <f t="shared" si="94"/>
        <v/>
      </c>
      <c r="K383" s="8">
        <f t="shared" si="97"/>
        <v>-0.875</v>
      </c>
      <c r="L383" s="8">
        <f t="shared" si="98"/>
        <v>-1</v>
      </c>
      <c r="M383" s="8">
        <f t="shared" si="95"/>
        <v>-1.2345679012345678E-2</v>
      </c>
      <c r="N383" s="34">
        <f t="shared" si="96"/>
        <v>-5.434782608695652E-3</v>
      </c>
    </row>
    <row r="384" spans="1:14" x14ac:dyDescent="0.2">
      <c r="A384" s="45"/>
      <c r="B384" s="42" t="s">
        <v>353</v>
      </c>
      <c r="C384" s="39">
        <v>6</v>
      </c>
      <c r="D384" s="7">
        <v>1</v>
      </c>
      <c r="E384" s="7">
        <v>0</v>
      </c>
      <c r="F384" s="7">
        <v>0</v>
      </c>
      <c r="G384" s="8">
        <f t="shared" si="91"/>
        <v>1.0582010582010581E-2</v>
      </c>
      <c r="H384" s="8">
        <f t="shared" si="92"/>
        <v>1.8115942028985507E-3</v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>
        <f t="shared" si="98"/>
        <v>-1</v>
      </c>
      <c r="M384" s="8">
        <f t="shared" si="95"/>
        <v>-1.0582010582010581E-2</v>
      </c>
      <c r="N384" s="34">
        <f t="shared" si="96"/>
        <v>-1.8115942028985507E-3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12</v>
      </c>
      <c r="D386" s="7">
        <v>9</v>
      </c>
      <c r="E386" s="7">
        <v>0</v>
      </c>
      <c r="F386" s="7">
        <v>1</v>
      </c>
      <c r="G386" s="8">
        <f t="shared" si="91"/>
        <v>2.1164021164021163E-2</v>
      </c>
      <c r="H386" s="8">
        <f t="shared" si="92"/>
        <v>1.6304347826086956E-2</v>
      </c>
      <c r="I386" s="8" t="str">
        <f t="shared" si="93"/>
        <v/>
      </c>
      <c r="J386" s="8">
        <f t="shared" si="94"/>
        <v>5.1546391752577319E-3</v>
      </c>
      <c r="K386" s="8">
        <f t="shared" si="97"/>
        <v>-1</v>
      </c>
      <c r="L386" s="8">
        <f t="shared" si="98"/>
        <v>-0.88888888888888884</v>
      </c>
      <c r="M386" s="8">
        <f t="shared" si="95"/>
        <v>-2.1164021164021163E-2</v>
      </c>
      <c r="N386" s="34">
        <f t="shared" si="96"/>
        <v>-1.4492753623188404E-2</v>
      </c>
    </row>
    <row r="387" spans="1:14" x14ac:dyDescent="0.2">
      <c r="A387" s="45"/>
      <c r="B387" s="42" t="s">
        <v>356</v>
      </c>
      <c r="C387" s="39">
        <v>8</v>
      </c>
      <c r="D387" s="7">
        <v>3</v>
      </c>
      <c r="E387" s="7">
        <v>3</v>
      </c>
      <c r="F387" s="7">
        <v>0</v>
      </c>
      <c r="G387" s="8">
        <f t="shared" si="91"/>
        <v>1.4109347442680775E-2</v>
      </c>
      <c r="H387" s="8">
        <f t="shared" si="92"/>
        <v>5.434782608695652E-3</v>
      </c>
      <c r="I387" s="8">
        <f t="shared" si="93"/>
        <v>4.4117647058823532E-2</v>
      </c>
      <c r="J387" s="8" t="str">
        <f t="shared" si="94"/>
        <v/>
      </c>
      <c r="K387" s="8">
        <f t="shared" si="97"/>
        <v>-0.625</v>
      </c>
      <c r="L387" s="8">
        <f t="shared" si="98"/>
        <v>-1</v>
      </c>
      <c r="M387" s="8">
        <f t="shared" si="95"/>
        <v>-8.8183421516754845E-3</v>
      </c>
      <c r="N387" s="34">
        <f t="shared" si="96"/>
        <v>-5.434782608695652E-3</v>
      </c>
    </row>
    <row r="388" spans="1:14" x14ac:dyDescent="0.2">
      <c r="A388" s="45"/>
      <c r="B388" s="42" t="s">
        <v>357</v>
      </c>
      <c r="C388" s="39">
        <v>1</v>
      </c>
      <c r="D388" s="7">
        <v>0</v>
      </c>
      <c r="E388" s="7">
        <v>0</v>
      </c>
      <c r="F388" s="7">
        <v>0</v>
      </c>
      <c r="G388" s="8">
        <f t="shared" si="91"/>
        <v>1.7636684303350969E-3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-1.7636684303350969E-3</v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54</v>
      </c>
      <c r="D391" s="7">
        <v>31</v>
      </c>
      <c r="E391" s="7">
        <v>3</v>
      </c>
      <c r="F391" s="7">
        <v>6</v>
      </c>
      <c r="G391" s="8">
        <f t="shared" si="91"/>
        <v>9.5238095238095233E-2</v>
      </c>
      <c r="H391" s="8">
        <f t="shared" si="92"/>
        <v>5.6159420289855072E-2</v>
      </c>
      <c r="I391" s="8">
        <f t="shared" si="93"/>
        <v>4.4117647058823532E-2</v>
      </c>
      <c r="J391" s="8">
        <f t="shared" si="94"/>
        <v>3.0927835051546393E-2</v>
      </c>
      <c r="K391" s="8">
        <f t="shared" si="97"/>
        <v>-0.94444444444444442</v>
      </c>
      <c r="L391" s="8">
        <f t="shared" si="98"/>
        <v>-0.80645161290322576</v>
      </c>
      <c r="M391" s="8">
        <f t="shared" si="95"/>
        <v>-8.9947089947089942E-2</v>
      </c>
      <c r="N391" s="34">
        <f t="shared" si="96"/>
        <v>-4.5289855072463768E-2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2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3.6231884057971015E-3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34">
        <f t="shared" si="96"/>
        <v>-3.6231884057971015E-3</v>
      </c>
    </row>
    <row r="395" spans="1:14" x14ac:dyDescent="0.2">
      <c r="A395" s="45"/>
      <c r="B395" s="42" t="s">
        <v>364</v>
      </c>
      <c r="C395" s="39">
        <v>4</v>
      </c>
      <c r="D395" s="7">
        <v>37</v>
      </c>
      <c r="E395" s="7">
        <v>5</v>
      </c>
      <c r="F395" s="7">
        <v>35</v>
      </c>
      <c r="G395" s="8">
        <f t="shared" si="91"/>
        <v>7.0546737213403876E-3</v>
      </c>
      <c r="H395" s="8">
        <f t="shared" si="92"/>
        <v>6.7028985507246383E-2</v>
      </c>
      <c r="I395" s="8">
        <f t="shared" si="93"/>
        <v>7.3529411764705885E-2</v>
      </c>
      <c r="J395" s="8">
        <f t="shared" si="94"/>
        <v>0.18041237113402062</v>
      </c>
      <c r="K395" s="8">
        <f t="shared" si="97"/>
        <v>0.25</v>
      </c>
      <c r="L395" s="8">
        <f t="shared" si="98"/>
        <v>-5.4054054054054057E-2</v>
      </c>
      <c r="M395" s="8">
        <f t="shared" si="95"/>
        <v>1.7636684303350969E-3</v>
      </c>
      <c r="N395" s="34">
        <f t="shared" si="96"/>
        <v>-3.6231884057971019E-3</v>
      </c>
    </row>
    <row r="396" spans="1:14" x14ac:dyDescent="0.2">
      <c r="A396" s="45"/>
      <c r="B396" s="42" t="s">
        <v>365</v>
      </c>
      <c r="C396" s="39">
        <v>1</v>
      </c>
      <c r="D396" s="7">
        <v>5</v>
      </c>
      <c r="E396" s="7">
        <v>0</v>
      </c>
      <c r="F396" s="7">
        <v>1</v>
      </c>
      <c r="G396" s="8">
        <f t="shared" si="91"/>
        <v>1.7636684303350969E-3</v>
      </c>
      <c r="H396" s="8">
        <f t="shared" si="92"/>
        <v>9.057971014492754E-3</v>
      </c>
      <c r="I396" s="8" t="str">
        <f t="shared" si="93"/>
        <v/>
      </c>
      <c r="J396" s="8">
        <f t="shared" si="94"/>
        <v>5.1546391752577319E-3</v>
      </c>
      <c r="K396" s="8">
        <f t="shared" si="97"/>
        <v>-1</v>
      </c>
      <c r="L396" s="8">
        <f t="shared" si="98"/>
        <v>-0.8</v>
      </c>
      <c r="M396" s="8">
        <f t="shared" si="95"/>
        <v>-1.7636684303350969E-3</v>
      </c>
      <c r="N396" s="34">
        <f t="shared" si="96"/>
        <v>-7.2463768115942039E-3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2</v>
      </c>
      <c r="E398" s="7">
        <v>0</v>
      </c>
      <c r="F398" s="7">
        <v>0</v>
      </c>
      <c r="G398" s="8" t="str">
        <f t="shared" si="91"/>
        <v/>
      </c>
      <c r="H398" s="8">
        <f t="shared" si="92"/>
        <v>3.6231884057971015E-3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34">
        <f t="shared" si="96"/>
        <v>-3.6231884057971015E-3</v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1</v>
      </c>
      <c r="D402" s="7">
        <v>0</v>
      </c>
      <c r="E402" s="7">
        <v>1</v>
      </c>
      <c r="F402" s="7">
        <v>0</v>
      </c>
      <c r="G402" s="8">
        <f t="shared" si="91"/>
        <v>1.7636684303350969E-3</v>
      </c>
      <c r="H402" s="8" t="str">
        <f t="shared" si="92"/>
        <v/>
      </c>
      <c r="I402" s="8">
        <f t="shared" si="93"/>
        <v>1.4705882352941176E-2</v>
      </c>
      <c r="J402" s="8" t="str">
        <f t="shared" si="94"/>
        <v/>
      </c>
      <c r="K402" s="8">
        <f t="shared" si="97"/>
        <v>0</v>
      </c>
      <c r="L402" s="8" t="str">
        <f t="shared" si="98"/>
        <v xml:space="preserve"> </v>
      </c>
      <c r="M402" s="8">
        <f t="shared" si="95"/>
        <v>0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20</v>
      </c>
      <c r="D405" s="7">
        <v>12</v>
      </c>
      <c r="E405" s="7">
        <v>0</v>
      </c>
      <c r="F405" s="7">
        <v>0</v>
      </c>
      <c r="G405" s="8">
        <f t="shared" si="91"/>
        <v>3.5273368606701938E-2</v>
      </c>
      <c r="H405" s="8">
        <f t="shared" si="92"/>
        <v>2.1739130434782608E-2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-3.5273368606701938E-2</v>
      </c>
      <c r="N405" s="34">
        <f t="shared" si="96"/>
        <v>-2.1739130434782608E-2</v>
      </c>
    </row>
    <row r="406" spans="1:14" x14ac:dyDescent="0.2">
      <c r="A406" s="45"/>
      <c r="B406" s="42" t="s">
        <v>375</v>
      </c>
      <c r="C406" s="39">
        <v>46</v>
      </c>
      <c r="D406" s="7">
        <v>7</v>
      </c>
      <c r="E406" s="7">
        <v>0</v>
      </c>
      <c r="F406" s="7">
        <v>1</v>
      </c>
      <c r="G406" s="8">
        <f t="shared" si="91"/>
        <v>8.1128747795414458E-2</v>
      </c>
      <c r="H406" s="8">
        <f t="shared" si="92"/>
        <v>1.2681159420289856E-2</v>
      </c>
      <c r="I406" s="8" t="str">
        <f t="shared" si="93"/>
        <v/>
      </c>
      <c r="J406" s="8">
        <f t="shared" si="94"/>
        <v>5.1546391752577319E-3</v>
      </c>
      <c r="K406" s="8">
        <f t="shared" si="97"/>
        <v>-1</v>
      </c>
      <c r="L406" s="8">
        <f t="shared" si="98"/>
        <v>-0.8571428571428571</v>
      </c>
      <c r="M406" s="8">
        <f t="shared" si="95"/>
        <v>-8.1128747795414458E-2</v>
      </c>
      <c r="N406" s="34">
        <f t="shared" si="96"/>
        <v>-1.0869565217391304E-2</v>
      </c>
    </row>
    <row r="407" spans="1:14" x14ac:dyDescent="0.2">
      <c r="A407" s="45"/>
      <c r="B407" s="42" t="s">
        <v>376</v>
      </c>
      <c r="C407" s="39">
        <v>3</v>
      </c>
      <c r="D407" s="7">
        <v>0</v>
      </c>
      <c r="E407" s="7">
        <v>0</v>
      </c>
      <c r="F407" s="7">
        <v>0</v>
      </c>
      <c r="G407" s="8">
        <f t="shared" si="91"/>
        <v>5.2910052910052907E-3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-5.2910052910052907E-3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34" t="str">
        <f t="shared" si="96"/>
        <v/>
      </c>
    </row>
    <row r="409" spans="1:14" x14ac:dyDescent="0.2">
      <c r="A409" s="45"/>
      <c r="B409" s="42" t="s">
        <v>378</v>
      </c>
      <c r="C409" s="39">
        <v>5</v>
      </c>
      <c r="D409" s="7">
        <v>0</v>
      </c>
      <c r="E409" s="7">
        <v>1</v>
      </c>
      <c r="F409" s="7">
        <v>0</v>
      </c>
      <c r="G409" s="8">
        <f t="shared" si="91"/>
        <v>8.8183421516754845E-3</v>
      </c>
      <c r="H409" s="8" t="str">
        <f t="shared" si="92"/>
        <v/>
      </c>
      <c r="I409" s="8">
        <f t="shared" si="93"/>
        <v>1.4705882352941176E-2</v>
      </c>
      <c r="J409" s="8" t="str">
        <f t="shared" si="94"/>
        <v/>
      </c>
      <c r="K409" s="8">
        <f t="shared" si="97"/>
        <v>-0.8</v>
      </c>
      <c r="L409" s="8" t="str">
        <f t="shared" si="98"/>
        <v xml:space="preserve"> </v>
      </c>
      <c r="M409" s="8">
        <f t="shared" si="95"/>
        <v>-7.0546737213403876E-3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11</v>
      </c>
      <c r="D410" s="7">
        <v>1</v>
      </c>
      <c r="E410" s="7">
        <v>0</v>
      </c>
      <c r="F410" s="7">
        <v>1</v>
      </c>
      <c r="G410" s="8">
        <f t="shared" si="91"/>
        <v>1.9400352733686066E-2</v>
      </c>
      <c r="H410" s="8">
        <f t="shared" si="92"/>
        <v>1.8115942028985507E-3</v>
      </c>
      <c r="I410" s="8" t="str">
        <f t="shared" si="93"/>
        <v/>
      </c>
      <c r="J410" s="8">
        <f t="shared" si="94"/>
        <v>5.1546391752577319E-3</v>
      </c>
      <c r="K410" s="8">
        <f t="shared" si="97"/>
        <v>-1</v>
      </c>
      <c r="L410" s="8">
        <f t="shared" si="98"/>
        <v>0</v>
      </c>
      <c r="M410" s="8">
        <f t="shared" si="95"/>
        <v>-1.9400352733686066E-2</v>
      </c>
      <c r="N410" s="34">
        <f t="shared" si="96"/>
        <v>0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22</v>
      </c>
      <c r="D419" s="7">
        <v>17</v>
      </c>
      <c r="E419" s="7">
        <v>4</v>
      </c>
      <c r="F419" s="7">
        <v>7</v>
      </c>
      <c r="G419" s="8">
        <f t="shared" si="91"/>
        <v>3.8800705467372132E-2</v>
      </c>
      <c r="H419" s="8">
        <f t="shared" si="92"/>
        <v>3.0797101449275364E-2</v>
      </c>
      <c r="I419" s="8">
        <f t="shared" si="93"/>
        <v>5.8823529411764705E-2</v>
      </c>
      <c r="J419" s="8">
        <f t="shared" si="94"/>
        <v>3.608247422680412E-2</v>
      </c>
      <c r="K419" s="8">
        <f t="shared" si="97"/>
        <v>-0.81818181818181823</v>
      </c>
      <c r="L419" s="8">
        <f t="shared" si="98"/>
        <v>-0.58823529411764708</v>
      </c>
      <c r="M419" s="8">
        <f t="shared" si="95"/>
        <v>-3.1746031746031744E-2</v>
      </c>
      <c r="N419" s="34">
        <f t="shared" si="96"/>
        <v>-1.8115942028985508E-2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1</v>
      </c>
      <c r="E422" s="7">
        <v>0</v>
      </c>
      <c r="F422" s="7">
        <v>1</v>
      </c>
      <c r="G422" s="8" t="str">
        <f t="shared" si="91"/>
        <v/>
      </c>
      <c r="H422" s="8">
        <f t="shared" si="92"/>
        <v>1.8115942028985507E-3</v>
      </c>
      <c r="I422" s="8" t="str">
        <f t="shared" si="93"/>
        <v/>
      </c>
      <c r="J422" s="8">
        <f t="shared" si="94"/>
        <v>5.1546391752577319E-3</v>
      </c>
      <c r="K422" s="8" t="str">
        <f t="shared" si="97"/>
        <v xml:space="preserve"> </v>
      </c>
      <c r="L422" s="8">
        <f t="shared" si="98"/>
        <v>0</v>
      </c>
      <c r="M422" s="8" t="str">
        <f t="shared" si="95"/>
        <v/>
      </c>
      <c r="N422" s="34">
        <f t="shared" si="96"/>
        <v>0</v>
      </c>
    </row>
    <row r="423" spans="1:14" x14ac:dyDescent="0.2">
      <c r="A423" s="45"/>
      <c r="B423" s="42" t="s">
        <v>392</v>
      </c>
      <c r="C423" s="39">
        <v>73</v>
      </c>
      <c r="D423" s="7">
        <v>49</v>
      </c>
      <c r="E423" s="7">
        <v>1</v>
      </c>
      <c r="F423" s="7">
        <v>0</v>
      </c>
      <c r="G423" s="8">
        <f t="shared" si="91"/>
        <v>0.12874779541446207</v>
      </c>
      <c r="H423" s="8">
        <f t="shared" si="92"/>
        <v>8.8768115942028991E-2</v>
      </c>
      <c r="I423" s="8">
        <f t="shared" si="93"/>
        <v>1.4705882352941176E-2</v>
      </c>
      <c r="J423" s="8" t="str">
        <f t="shared" si="94"/>
        <v/>
      </c>
      <c r="K423" s="8">
        <f t="shared" si="97"/>
        <v>-0.98630136986301364</v>
      </c>
      <c r="L423" s="8">
        <f t="shared" si="98"/>
        <v>-1</v>
      </c>
      <c r="M423" s="8">
        <f t="shared" si="95"/>
        <v>-0.12698412698412698</v>
      </c>
      <c r="N423" s="34">
        <f t="shared" si="96"/>
        <v>-8.8768115942028991E-2</v>
      </c>
    </row>
    <row r="424" spans="1:14" x14ac:dyDescent="0.2">
      <c r="A424" s="45"/>
      <c r="B424" s="42" t="s">
        <v>393</v>
      </c>
      <c r="C424" s="39">
        <v>5</v>
      </c>
      <c r="D424" s="7">
        <v>2</v>
      </c>
      <c r="E424" s="7">
        <v>2</v>
      </c>
      <c r="F424" s="7">
        <v>1</v>
      </c>
      <c r="G424" s="8">
        <f t="shared" si="91"/>
        <v>8.8183421516754845E-3</v>
      </c>
      <c r="H424" s="8">
        <f t="shared" si="92"/>
        <v>3.6231884057971015E-3</v>
      </c>
      <c r="I424" s="8">
        <f t="shared" si="93"/>
        <v>2.9411764705882353E-2</v>
      </c>
      <c r="J424" s="8">
        <f t="shared" si="94"/>
        <v>5.1546391752577319E-3</v>
      </c>
      <c r="K424" s="8">
        <f t="shared" si="97"/>
        <v>-0.6</v>
      </c>
      <c r="L424" s="8">
        <f t="shared" si="98"/>
        <v>-0.5</v>
      </c>
      <c r="M424" s="8">
        <f t="shared" si="95"/>
        <v>-5.2910052910052907E-3</v>
      </c>
      <c r="N424" s="34">
        <f t="shared" si="96"/>
        <v>-1.8115942028985507E-3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5</v>
      </c>
      <c r="D426" s="7">
        <v>0</v>
      </c>
      <c r="E426" s="7">
        <v>0</v>
      </c>
      <c r="F426" s="7">
        <v>0</v>
      </c>
      <c r="G426" s="8">
        <f t="shared" si="91"/>
        <v>8.8183421516754845E-3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-8.8183421516754845E-3</v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1</v>
      </c>
      <c r="D428" s="7">
        <v>0</v>
      </c>
      <c r="E428" s="7">
        <v>0</v>
      </c>
      <c r="F428" s="7">
        <v>0</v>
      </c>
      <c r="G428" s="8">
        <f t="shared" si="91"/>
        <v>1.7636684303350969E-3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-1.7636684303350969E-3</v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3</v>
      </c>
      <c r="D429" s="7">
        <v>0</v>
      </c>
      <c r="E429" s="7">
        <v>0</v>
      </c>
      <c r="F429" s="7">
        <v>0</v>
      </c>
      <c r="G429" s="8">
        <f t="shared" si="91"/>
        <v>5.2910052910052907E-3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-5.2910052910052907E-3</v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8</v>
      </c>
      <c r="E433" s="7">
        <v>1</v>
      </c>
      <c r="F433" s="7">
        <v>1</v>
      </c>
      <c r="G433" s="8" t="str">
        <f t="shared" si="91"/>
        <v/>
      </c>
      <c r="H433" s="8">
        <f t="shared" si="92"/>
        <v>1.4492753623188406E-2</v>
      </c>
      <c r="I433" s="8">
        <f t="shared" si="93"/>
        <v>1.4705882352941176E-2</v>
      </c>
      <c r="J433" s="8">
        <f t="shared" si="94"/>
        <v>5.1546391752577319E-3</v>
      </c>
      <c r="K433" s="8">
        <f t="shared" si="97"/>
        <v>1</v>
      </c>
      <c r="L433" s="8">
        <f t="shared" si="98"/>
        <v>-0.875</v>
      </c>
      <c r="M433" s="8" t="str">
        <f t="shared" si="95"/>
        <v/>
      </c>
      <c r="N433" s="34">
        <f t="shared" si="96"/>
        <v>-1.2681159420289856E-2</v>
      </c>
    </row>
    <row r="434" spans="1:14" x14ac:dyDescent="0.2">
      <c r="A434" s="45"/>
      <c r="B434" s="42" t="s">
        <v>403</v>
      </c>
      <c r="C434" s="39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1.8115942028985507E-3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34">
        <f t="shared" si="96"/>
        <v>-1.8115942028985507E-3</v>
      </c>
    </row>
    <row r="435" spans="1:14" x14ac:dyDescent="0.2">
      <c r="A435" s="45"/>
      <c r="B435" s="42" t="s">
        <v>404</v>
      </c>
      <c r="C435" s="39">
        <v>2</v>
      </c>
      <c r="D435" s="7">
        <v>2</v>
      </c>
      <c r="E435" s="7">
        <v>4</v>
      </c>
      <c r="F435" s="7">
        <v>3</v>
      </c>
      <c r="G435" s="8">
        <f t="shared" ref="G435:G498" si="99">+IF(C435=0,"",C435/C$371)</f>
        <v>3.5273368606701938E-3</v>
      </c>
      <c r="H435" s="8">
        <f t="shared" ref="H435:H498" si="100">+IF(D435=0,"",D435/D$371)</f>
        <v>3.6231884057971015E-3</v>
      </c>
      <c r="I435" s="8">
        <f t="shared" ref="I435:I498" si="101">+IF(E435=0,"",E435/E$371)</f>
        <v>5.8823529411764705E-2</v>
      </c>
      <c r="J435" s="8">
        <f t="shared" ref="J435:J498" si="102">+IF(F435=0,"",F435/F$371)</f>
        <v>1.5463917525773196E-2</v>
      </c>
      <c r="K435" s="8">
        <f t="shared" si="97"/>
        <v>1</v>
      </c>
      <c r="L435" s="8">
        <f t="shared" si="98"/>
        <v>0.5</v>
      </c>
      <c r="M435" s="8">
        <f t="shared" ref="M435:M498" si="103">+IF(OR(AND(G435=""),(K435="")),"",G435*K435)</f>
        <v>3.5273368606701938E-3</v>
      </c>
      <c r="N435" s="34">
        <f t="shared" ref="N435:N498" si="104">+IF(OR(AND(H435=""),(L435="")),"",H435*L435)</f>
        <v>1.8115942028985507E-3</v>
      </c>
    </row>
    <row r="436" spans="1:14" x14ac:dyDescent="0.2">
      <c r="A436" s="45"/>
      <c r="B436" s="42" t="s">
        <v>405</v>
      </c>
      <c r="C436" s="39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1.8115942028985507E-3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34">
        <f t="shared" si="104"/>
        <v>-1.8115942028985507E-3</v>
      </c>
    </row>
    <row r="437" spans="1:14" x14ac:dyDescent="0.2">
      <c r="A437" s="45"/>
      <c r="B437" s="42" t="s">
        <v>406</v>
      </c>
      <c r="C437" s="39">
        <v>0</v>
      </c>
      <c r="D437" s="7">
        <v>3</v>
      </c>
      <c r="E437" s="7">
        <v>25</v>
      </c>
      <c r="F437" s="7">
        <v>5</v>
      </c>
      <c r="G437" s="8" t="str">
        <f t="shared" si="99"/>
        <v/>
      </c>
      <c r="H437" s="8">
        <f t="shared" si="100"/>
        <v>5.434782608695652E-3</v>
      </c>
      <c r="I437" s="8">
        <f t="shared" si="101"/>
        <v>0.36764705882352944</v>
      </c>
      <c r="J437" s="8">
        <f t="shared" si="102"/>
        <v>2.5773195876288658E-2</v>
      </c>
      <c r="K437" s="8">
        <f t="shared" si="105"/>
        <v>1</v>
      </c>
      <c r="L437" s="8">
        <f t="shared" si="106"/>
        <v>0.66666666666666663</v>
      </c>
      <c r="M437" s="8" t="str">
        <f t="shared" si="103"/>
        <v/>
      </c>
      <c r="N437" s="34">
        <f t="shared" si="104"/>
        <v>3.6231884057971011E-3</v>
      </c>
    </row>
    <row r="438" spans="1:14" x14ac:dyDescent="0.2">
      <c r="A438" s="45"/>
      <c r="B438" s="42" t="s">
        <v>407</v>
      </c>
      <c r="C438" s="39">
        <v>1</v>
      </c>
      <c r="D438" s="7">
        <v>4</v>
      </c>
      <c r="E438" s="7">
        <v>0</v>
      </c>
      <c r="F438" s="7">
        <v>0</v>
      </c>
      <c r="G438" s="8">
        <f t="shared" si="99"/>
        <v>1.7636684303350969E-3</v>
      </c>
      <c r="H438" s="8">
        <f t="shared" si="100"/>
        <v>7.246376811594203E-3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-1.7636684303350969E-3</v>
      </c>
      <c r="N438" s="34">
        <f t="shared" si="104"/>
        <v>-7.246376811594203E-3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</v>
      </c>
      <c r="D446" s="7">
        <v>13</v>
      </c>
      <c r="E446" s="7">
        <v>1</v>
      </c>
      <c r="F446" s="7">
        <v>7</v>
      </c>
      <c r="G446" s="8">
        <f t="shared" si="99"/>
        <v>1.7636684303350969E-3</v>
      </c>
      <c r="H446" s="8">
        <f t="shared" si="100"/>
        <v>2.355072463768116E-2</v>
      </c>
      <c r="I446" s="8">
        <f t="shared" si="101"/>
        <v>1.4705882352941176E-2</v>
      </c>
      <c r="J446" s="8">
        <f t="shared" si="102"/>
        <v>3.608247422680412E-2</v>
      </c>
      <c r="K446" s="8">
        <f t="shared" si="105"/>
        <v>0</v>
      </c>
      <c r="L446" s="8">
        <f t="shared" si="106"/>
        <v>-0.46153846153846156</v>
      </c>
      <c r="M446" s="8">
        <f t="shared" si="103"/>
        <v>0</v>
      </c>
      <c r="N446" s="34">
        <f t="shared" si="104"/>
        <v>-1.0869565217391306E-2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1</v>
      </c>
      <c r="D450" s="7">
        <v>0</v>
      </c>
      <c r="E450" s="7">
        <v>0</v>
      </c>
      <c r="F450" s="7">
        <v>0</v>
      </c>
      <c r="G450" s="8">
        <f t="shared" si="99"/>
        <v>1.7636684303350969E-3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-1.7636684303350969E-3</v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5.1546391752577319E-3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2</v>
      </c>
      <c r="D460" s="7">
        <v>11</v>
      </c>
      <c r="E460" s="7">
        <v>2</v>
      </c>
      <c r="F460" s="7">
        <v>6</v>
      </c>
      <c r="G460" s="8">
        <f t="shared" si="99"/>
        <v>3.5273368606701938E-3</v>
      </c>
      <c r="H460" s="8">
        <f t="shared" si="100"/>
        <v>1.9927536231884056E-2</v>
      </c>
      <c r="I460" s="8">
        <f t="shared" si="101"/>
        <v>2.9411764705882353E-2</v>
      </c>
      <c r="J460" s="8">
        <f t="shared" si="102"/>
        <v>3.0927835051546393E-2</v>
      </c>
      <c r="K460" s="8">
        <f t="shared" si="105"/>
        <v>0</v>
      </c>
      <c r="L460" s="8">
        <f t="shared" si="106"/>
        <v>-0.45454545454545453</v>
      </c>
      <c r="M460" s="8">
        <f t="shared" si="103"/>
        <v>0</v>
      </c>
      <c r="N460" s="34">
        <f t="shared" si="104"/>
        <v>-9.0579710144927522E-3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2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1.0309278350515464E-2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1.8115942028985507E-3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34">
        <f t="shared" si="104"/>
        <v>-1.8115942028985507E-3</v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4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2.0618556701030927E-2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11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1.9927536231884056E-2</v>
      </c>
      <c r="I481" s="8" t="str">
        <f t="shared" si="101"/>
        <v/>
      </c>
      <c r="J481" s="8">
        <f t="shared" si="102"/>
        <v>5.1546391752577319E-3</v>
      </c>
      <c r="K481" s="8" t="str">
        <f t="shared" si="105"/>
        <v xml:space="preserve"> </v>
      </c>
      <c r="L481" s="8">
        <f t="shared" si="106"/>
        <v>-0.90909090909090906</v>
      </c>
      <c r="M481" s="8" t="str">
        <f t="shared" si="103"/>
        <v/>
      </c>
      <c r="N481" s="34">
        <f t="shared" si="104"/>
        <v>-1.8115942028985504E-2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1</v>
      </c>
      <c r="E483" s="7">
        <v>0</v>
      </c>
      <c r="F483" s="7">
        <v>5</v>
      </c>
      <c r="G483" s="8" t="str">
        <f t="shared" si="99"/>
        <v/>
      </c>
      <c r="H483" s="8">
        <f t="shared" si="100"/>
        <v>1.8115942028985507E-3</v>
      </c>
      <c r="I483" s="8" t="str">
        <f t="shared" si="101"/>
        <v/>
      </c>
      <c r="J483" s="8">
        <f t="shared" si="102"/>
        <v>2.5773195876288658E-2</v>
      </c>
      <c r="K483" s="8" t="str">
        <f t="shared" si="105"/>
        <v xml:space="preserve"> </v>
      </c>
      <c r="L483" s="8">
        <f t="shared" si="106"/>
        <v>4</v>
      </c>
      <c r="M483" s="8" t="str">
        <f t="shared" si="103"/>
        <v/>
      </c>
      <c r="N483" s="34">
        <f t="shared" si="104"/>
        <v>7.246376811594203E-3</v>
      </c>
    </row>
    <row r="484" spans="1:14" x14ac:dyDescent="0.2">
      <c r="A484" s="45"/>
      <c r="B484" s="42" t="s">
        <v>453</v>
      </c>
      <c r="C484" s="39">
        <v>0</v>
      </c>
      <c r="D484" s="7">
        <v>1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1.8115942028985507E-3</v>
      </c>
      <c r="I484" s="8" t="str">
        <f t="shared" si="101"/>
        <v/>
      </c>
      <c r="J484" s="8">
        <f t="shared" si="102"/>
        <v>5.1546391752577319E-3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34">
        <f t="shared" si="104"/>
        <v>0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5.1546391752577319E-3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7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3.608247422680412E-2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4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7.246376811594203E-3</v>
      </c>
      <c r="I487" s="8" t="str">
        <f t="shared" si="101"/>
        <v/>
      </c>
      <c r="J487" s="8">
        <f t="shared" si="102"/>
        <v>5.1546391752577319E-3</v>
      </c>
      <c r="K487" s="8" t="str">
        <f t="shared" si="105"/>
        <v xml:space="preserve"> </v>
      </c>
      <c r="L487" s="8">
        <f t="shared" si="106"/>
        <v>-0.75</v>
      </c>
      <c r="M487" s="8" t="str">
        <f t="shared" si="103"/>
        <v/>
      </c>
      <c r="N487" s="34">
        <f t="shared" si="104"/>
        <v>-5.434782608695652E-3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3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5.434782608695652E-3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34">
        <f t="shared" si="104"/>
        <v>-5.434782608695652E-3</v>
      </c>
    </row>
    <row r="491" spans="1:14" x14ac:dyDescent="0.2">
      <c r="A491" s="45"/>
      <c r="B491" s="42" t="s">
        <v>460</v>
      </c>
      <c r="C491" s="39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3.6231884057971015E-3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34">
        <f t="shared" si="104"/>
        <v>-3.6231884057971015E-3</v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0</v>
      </c>
      <c r="D493" s="7">
        <v>58</v>
      </c>
      <c r="E493" s="7">
        <v>0</v>
      </c>
      <c r="F493" s="7">
        <v>34</v>
      </c>
      <c r="G493" s="8" t="str">
        <f t="shared" si="99"/>
        <v/>
      </c>
      <c r="H493" s="8">
        <f t="shared" si="100"/>
        <v>0.10507246376811594</v>
      </c>
      <c r="I493" s="8" t="str">
        <f t="shared" si="101"/>
        <v/>
      </c>
      <c r="J493" s="8">
        <f t="shared" si="102"/>
        <v>0.17525773195876287</v>
      </c>
      <c r="K493" s="8" t="str">
        <f t="shared" si="105"/>
        <v xml:space="preserve"> </v>
      </c>
      <c r="L493" s="8">
        <f t="shared" si="106"/>
        <v>-0.41379310344827586</v>
      </c>
      <c r="M493" s="8" t="str">
        <f t="shared" si="103"/>
        <v/>
      </c>
      <c r="N493" s="34">
        <f t="shared" si="104"/>
        <v>-4.3478260869565216E-2</v>
      </c>
    </row>
    <row r="494" spans="1:14" x14ac:dyDescent="0.2">
      <c r="A494" s="45"/>
      <c r="B494" s="42" t="s">
        <v>463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34" t="str">
        <f t="shared" si="104"/>
        <v/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4</v>
      </c>
      <c r="E496" s="7">
        <v>0</v>
      </c>
      <c r="F496" s="7">
        <v>3</v>
      </c>
      <c r="G496" s="8" t="str">
        <f t="shared" si="99"/>
        <v/>
      </c>
      <c r="H496" s="8">
        <f t="shared" si="100"/>
        <v>7.246376811594203E-3</v>
      </c>
      <c r="I496" s="8" t="str">
        <f t="shared" si="101"/>
        <v/>
      </c>
      <c r="J496" s="8">
        <f t="shared" si="102"/>
        <v>1.5463917525773196E-2</v>
      </c>
      <c r="K496" s="8" t="str">
        <f t="shared" si="105"/>
        <v xml:space="preserve"> </v>
      </c>
      <c r="L496" s="8">
        <f t="shared" si="106"/>
        <v>-0.25</v>
      </c>
      <c r="M496" s="8" t="str">
        <f t="shared" si="103"/>
        <v/>
      </c>
      <c r="N496" s="34">
        <f t="shared" si="104"/>
        <v>-1.8115942028985507E-3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9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1.6304347826086956E-2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34">
        <f t="shared" si="104"/>
        <v>-1.6304347826086956E-2</v>
      </c>
    </row>
    <row r="499" spans="1:14" x14ac:dyDescent="0.2">
      <c r="A499" s="45"/>
      <c r="B499" s="42" t="s">
        <v>468</v>
      </c>
      <c r="C499" s="39">
        <v>0</v>
      </c>
      <c r="D499" s="7">
        <v>11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1.9927536231884056E-2</v>
      </c>
      <c r="I499" s="8" t="str">
        <f t="shared" ref="I499:I562" si="109">+IF(E499=0,"",E499/E$371)</f>
        <v/>
      </c>
      <c r="J499" s="8">
        <f t="shared" ref="J499:J562" si="110">+IF(F499=0,"",F499/F$371)</f>
        <v>5.1546391752577319E-3</v>
      </c>
      <c r="K499" s="8" t="str">
        <f t="shared" si="105"/>
        <v xml:space="preserve"> </v>
      </c>
      <c r="L499" s="8">
        <f t="shared" si="106"/>
        <v>-0.90909090909090906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-1.8115942028985504E-2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3.6231884057971015E-3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34">
        <f t="shared" si="112"/>
        <v>-3.6231884057971015E-3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1</v>
      </c>
      <c r="D507" s="7">
        <v>7</v>
      </c>
      <c r="E507" s="7">
        <v>0</v>
      </c>
      <c r="F507" s="7">
        <v>16</v>
      </c>
      <c r="G507" s="8">
        <f t="shared" si="107"/>
        <v>1.7636684303350969E-3</v>
      </c>
      <c r="H507" s="8">
        <f t="shared" si="108"/>
        <v>1.2681159420289856E-2</v>
      </c>
      <c r="I507" s="8" t="str">
        <f t="shared" si="109"/>
        <v/>
      </c>
      <c r="J507" s="8">
        <f t="shared" si="110"/>
        <v>8.247422680412371E-2</v>
      </c>
      <c r="K507" s="8">
        <f t="shared" si="113"/>
        <v>-1</v>
      </c>
      <c r="L507" s="8">
        <f t="shared" si="114"/>
        <v>1.2857142857142858</v>
      </c>
      <c r="M507" s="8">
        <f t="shared" si="111"/>
        <v>-1.7636684303350969E-3</v>
      </c>
      <c r="N507" s="34">
        <f t="shared" si="112"/>
        <v>1.630434782608696E-2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1.8115942028985507E-3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34">
        <f t="shared" si="112"/>
        <v>-1.8115942028985507E-3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14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2.5362318840579712E-2</v>
      </c>
      <c r="I511" s="8" t="str">
        <f t="shared" si="109"/>
        <v/>
      </c>
      <c r="J511" s="8">
        <f t="shared" si="110"/>
        <v>5.1546391752577319E-3</v>
      </c>
      <c r="K511" s="8" t="str">
        <f t="shared" si="113"/>
        <v xml:space="preserve"> </v>
      </c>
      <c r="L511" s="8">
        <f t="shared" si="114"/>
        <v>-0.9285714285714286</v>
      </c>
      <c r="M511" s="8" t="str">
        <f t="shared" si="111"/>
        <v/>
      </c>
      <c r="N511" s="34">
        <f t="shared" si="112"/>
        <v>-2.3550724637681163E-2</v>
      </c>
    </row>
    <row r="512" spans="1:14" x14ac:dyDescent="0.2">
      <c r="A512" s="45"/>
      <c r="B512" s="42" t="s">
        <v>481</v>
      </c>
      <c r="C512" s="39">
        <v>3</v>
      </c>
      <c r="D512" s="7">
        <v>6</v>
      </c>
      <c r="E512" s="7">
        <v>0</v>
      </c>
      <c r="F512" s="7">
        <v>1</v>
      </c>
      <c r="G512" s="8">
        <f t="shared" si="107"/>
        <v>5.2910052910052907E-3</v>
      </c>
      <c r="H512" s="8">
        <f t="shared" si="108"/>
        <v>1.0869565217391304E-2</v>
      </c>
      <c r="I512" s="8" t="str">
        <f t="shared" si="109"/>
        <v/>
      </c>
      <c r="J512" s="8">
        <f t="shared" si="110"/>
        <v>5.1546391752577319E-3</v>
      </c>
      <c r="K512" s="8">
        <f t="shared" si="113"/>
        <v>-1</v>
      </c>
      <c r="L512" s="8">
        <f t="shared" si="114"/>
        <v>-0.83333333333333337</v>
      </c>
      <c r="M512" s="8">
        <f t="shared" si="111"/>
        <v>-5.2910052910052907E-3</v>
      </c>
      <c r="N512" s="34">
        <f t="shared" si="112"/>
        <v>-9.057971014492754E-3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8</v>
      </c>
      <c r="E517" s="7">
        <v>1</v>
      </c>
      <c r="F517" s="7">
        <v>11</v>
      </c>
      <c r="G517" s="8" t="str">
        <f t="shared" si="107"/>
        <v/>
      </c>
      <c r="H517" s="8">
        <f t="shared" si="108"/>
        <v>1.4492753623188406E-2</v>
      </c>
      <c r="I517" s="8">
        <f t="shared" si="109"/>
        <v>1.4705882352941176E-2</v>
      </c>
      <c r="J517" s="8">
        <f t="shared" si="110"/>
        <v>5.6701030927835051E-2</v>
      </c>
      <c r="K517" s="8">
        <f t="shared" si="113"/>
        <v>1</v>
      </c>
      <c r="L517" s="8">
        <f t="shared" si="114"/>
        <v>0.375</v>
      </c>
      <c r="M517" s="8" t="str">
        <f t="shared" si="111"/>
        <v/>
      </c>
      <c r="N517" s="34">
        <f t="shared" si="112"/>
        <v>5.434782608695652E-3</v>
      </c>
    </row>
    <row r="518" spans="1:14" x14ac:dyDescent="0.2">
      <c r="A518" s="45"/>
      <c r="B518" s="42" t="s">
        <v>487</v>
      </c>
      <c r="C518" s="39">
        <v>0</v>
      </c>
      <c r="D518" s="7">
        <v>1</v>
      </c>
      <c r="E518" s="7">
        <v>0</v>
      </c>
      <c r="F518" s="7">
        <v>1</v>
      </c>
      <c r="G518" s="8" t="str">
        <f t="shared" si="107"/>
        <v/>
      </c>
      <c r="H518" s="8">
        <f t="shared" si="108"/>
        <v>1.8115942028985507E-3</v>
      </c>
      <c r="I518" s="8" t="str">
        <f t="shared" si="109"/>
        <v/>
      </c>
      <c r="J518" s="8">
        <f t="shared" si="110"/>
        <v>5.1546391752577319E-3</v>
      </c>
      <c r="K518" s="8" t="str">
        <f t="shared" si="113"/>
        <v xml:space="preserve"> </v>
      </c>
      <c r="L518" s="8">
        <f t="shared" si="114"/>
        <v>0</v>
      </c>
      <c r="M518" s="8" t="str">
        <f t="shared" si="111"/>
        <v/>
      </c>
      <c r="N518" s="34">
        <f t="shared" si="112"/>
        <v>0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1</v>
      </c>
      <c r="D524" s="7">
        <v>1</v>
      </c>
      <c r="E524" s="7">
        <v>0</v>
      </c>
      <c r="F524" s="7">
        <v>0</v>
      </c>
      <c r="G524" s="8">
        <f t="shared" si="107"/>
        <v>1.7636684303350969E-3</v>
      </c>
      <c r="H524" s="8">
        <f t="shared" si="108"/>
        <v>1.8115942028985507E-3</v>
      </c>
      <c r="I524" s="8" t="str">
        <f t="shared" si="109"/>
        <v/>
      </c>
      <c r="J524" s="8" t="str">
        <f t="shared" si="110"/>
        <v/>
      </c>
      <c r="K524" s="8">
        <f t="shared" si="113"/>
        <v>-1</v>
      </c>
      <c r="L524" s="8">
        <f t="shared" si="114"/>
        <v>-1</v>
      </c>
      <c r="M524" s="8">
        <f t="shared" si="111"/>
        <v>-1.7636684303350969E-3</v>
      </c>
      <c r="N524" s="34">
        <f t="shared" si="112"/>
        <v>-1.8115942028985507E-3</v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2</v>
      </c>
      <c r="E526" s="7">
        <v>0</v>
      </c>
      <c r="F526" s="7">
        <v>0</v>
      </c>
      <c r="G526" s="8" t="str">
        <f t="shared" si="107"/>
        <v/>
      </c>
      <c r="H526" s="8">
        <f t="shared" si="108"/>
        <v>3.6231884057971015E-3</v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>
        <f t="shared" si="114"/>
        <v>-1</v>
      </c>
      <c r="M526" s="8" t="str">
        <f t="shared" si="111"/>
        <v/>
      </c>
      <c r="N526" s="34">
        <f t="shared" si="112"/>
        <v>-3.6231884057971015E-3</v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3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5.434782608695652E-3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34">
        <f t="shared" si="112"/>
        <v>-5.434782608695652E-3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2</v>
      </c>
      <c r="F535" s="7">
        <v>1</v>
      </c>
      <c r="G535" s="8" t="str">
        <f t="shared" si="107"/>
        <v/>
      </c>
      <c r="H535" s="8" t="str">
        <f t="shared" si="108"/>
        <v/>
      </c>
      <c r="I535" s="8">
        <f t="shared" si="109"/>
        <v>2.9411764705882353E-2</v>
      </c>
      <c r="J535" s="8">
        <f t="shared" si="110"/>
        <v>5.1546391752577319E-3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1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>
        <f t="shared" si="110"/>
        <v>5.1546391752577319E-3</v>
      </c>
      <c r="K538" s="8" t="str">
        <f t="shared" si="113"/>
        <v xml:space="preserve"> </v>
      </c>
      <c r="L538" s="8">
        <f t="shared" si="114"/>
        <v>1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74</v>
      </c>
      <c r="D539" s="7">
        <v>21</v>
      </c>
      <c r="E539" s="7">
        <v>0</v>
      </c>
      <c r="F539" s="7">
        <v>0</v>
      </c>
      <c r="G539" s="8">
        <f t="shared" si="107"/>
        <v>0.13051146384479717</v>
      </c>
      <c r="H539" s="8">
        <f t="shared" si="108"/>
        <v>3.8043478260869568E-2</v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>
        <f t="shared" si="114"/>
        <v>-1</v>
      </c>
      <c r="M539" s="8">
        <f t="shared" si="111"/>
        <v>-0.13051146384479717</v>
      </c>
      <c r="N539" s="34">
        <f t="shared" si="112"/>
        <v>-3.8043478260869568E-2</v>
      </c>
    </row>
    <row r="540" spans="1:14" x14ac:dyDescent="0.2">
      <c r="A540" s="45"/>
      <c r="B540" s="42" t="s">
        <v>509</v>
      </c>
      <c r="C540" s="39">
        <v>0</v>
      </c>
      <c r="D540" s="7">
        <v>1</v>
      </c>
      <c r="E540" s="7">
        <v>0</v>
      </c>
      <c r="F540" s="7">
        <v>0</v>
      </c>
      <c r="G540" s="8" t="str">
        <f t="shared" si="107"/>
        <v/>
      </c>
      <c r="H540" s="8">
        <f t="shared" si="108"/>
        <v>1.8115942028985507E-3</v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>
        <f t="shared" si="114"/>
        <v>-1</v>
      </c>
      <c r="M540" s="8" t="str">
        <f t="shared" si="111"/>
        <v/>
      </c>
      <c r="N540" s="34">
        <f t="shared" si="112"/>
        <v>-1.8115942028985507E-3</v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3</v>
      </c>
      <c r="D544" s="7">
        <v>3</v>
      </c>
      <c r="E544" s="7">
        <v>1</v>
      </c>
      <c r="F544" s="7">
        <v>2</v>
      </c>
      <c r="G544" s="8">
        <f t="shared" si="107"/>
        <v>5.2910052910052907E-3</v>
      </c>
      <c r="H544" s="8">
        <f t="shared" si="108"/>
        <v>5.434782608695652E-3</v>
      </c>
      <c r="I544" s="8">
        <f t="shared" si="109"/>
        <v>1.4705882352941176E-2</v>
      </c>
      <c r="J544" s="8">
        <f t="shared" si="110"/>
        <v>1.0309278350515464E-2</v>
      </c>
      <c r="K544" s="8">
        <f t="shared" si="113"/>
        <v>-0.66666666666666663</v>
      </c>
      <c r="L544" s="8">
        <f t="shared" si="114"/>
        <v>-0.33333333333333331</v>
      </c>
      <c r="M544" s="8">
        <f t="shared" si="111"/>
        <v>-3.5273368606701938E-3</v>
      </c>
      <c r="N544" s="34">
        <f t="shared" si="112"/>
        <v>-1.8115942028985505E-3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23</v>
      </c>
      <c r="D546" s="7">
        <v>9</v>
      </c>
      <c r="E546" s="7">
        <v>0</v>
      </c>
      <c r="F546" s="7">
        <v>0</v>
      </c>
      <c r="G546" s="8">
        <f t="shared" si="107"/>
        <v>4.0564373897707229E-2</v>
      </c>
      <c r="H546" s="8">
        <f t="shared" si="108"/>
        <v>1.6304347826086956E-2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-4.0564373897707229E-2</v>
      </c>
      <c r="N546" s="34">
        <f t="shared" si="112"/>
        <v>-1.6304347826086956E-2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3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5.434782608695652E-3</v>
      </c>
      <c r="I558" s="8" t="str">
        <f t="shared" si="109"/>
        <v/>
      </c>
      <c r="J558" s="8">
        <f t="shared" si="110"/>
        <v>5.1546391752577319E-3</v>
      </c>
      <c r="K558" s="8" t="str">
        <f t="shared" si="113"/>
        <v xml:space="preserve"> </v>
      </c>
      <c r="L558" s="8">
        <f t="shared" si="114"/>
        <v>-0.66666666666666663</v>
      </c>
      <c r="M558" s="8" t="str">
        <f t="shared" si="111"/>
        <v/>
      </c>
      <c r="N558" s="34">
        <f t="shared" si="112"/>
        <v>-3.6231884057971011E-3</v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5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9.057971014492754E-3</v>
      </c>
      <c r="I561" s="8" t="str">
        <f t="shared" si="109"/>
        <v/>
      </c>
      <c r="J561" s="8">
        <f t="shared" si="110"/>
        <v>5.1546391752577319E-3</v>
      </c>
      <c r="K561" s="8" t="str">
        <f t="shared" si="113"/>
        <v xml:space="preserve"> </v>
      </c>
      <c r="L561" s="8">
        <f t="shared" si="114"/>
        <v>-0.8</v>
      </c>
      <c r="M561" s="8" t="str">
        <f t="shared" si="111"/>
        <v/>
      </c>
      <c r="N561" s="34">
        <f t="shared" si="112"/>
        <v>-7.2463768115942039E-3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1</v>
      </c>
      <c r="D563" s="7">
        <v>2</v>
      </c>
      <c r="E563" s="7">
        <v>0</v>
      </c>
      <c r="F563" s="7">
        <v>0</v>
      </c>
      <c r="G563" s="8">
        <f t="shared" ref="G563:G604" si="115">+IF(C563=0,"",C563/C$371)</f>
        <v>1.7636684303350969E-3</v>
      </c>
      <c r="H563" s="8">
        <f t="shared" ref="H563:H604" si="116">+IF(D563=0,"",D563/D$371)</f>
        <v>3.6231884057971015E-3</v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>
        <f t="shared" si="114"/>
        <v>-1</v>
      </c>
      <c r="M563" s="8">
        <f t="shared" ref="M563:M604" si="119">+IF(OR(AND(G563=""),(K563="")),"",G563*K563)</f>
        <v>-1.7636684303350969E-3</v>
      </c>
      <c r="N563" s="34">
        <f t="shared" ref="N563:N604" si="120">+IF(OR(AND(H563=""),(L563="")),"",H563*L563)</f>
        <v>-3.6231884057971015E-3</v>
      </c>
    </row>
    <row r="564" spans="1:14" x14ac:dyDescent="0.2">
      <c r="A564" s="45"/>
      <c r="B564" s="42" t="s">
        <v>533</v>
      </c>
      <c r="C564" s="39">
        <v>4</v>
      </c>
      <c r="D564" s="7">
        <v>5</v>
      </c>
      <c r="E564" s="7">
        <v>5</v>
      </c>
      <c r="F564" s="7">
        <v>5</v>
      </c>
      <c r="G564" s="8">
        <f t="shared" si="115"/>
        <v>7.0546737213403876E-3</v>
      </c>
      <c r="H564" s="8">
        <f t="shared" si="116"/>
        <v>9.057971014492754E-3</v>
      </c>
      <c r="I564" s="8">
        <f t="shared" si="117"/>
        <v>7.3529411764705885E-2</v>
      </c>
      <c r="J564" s="8">
        <f t="shared" si="118"/>
        <v>2.5773195876288658E-2</v>
      </c>
      <c r="K564" s="8">
        <f t="shared" ref="K564:K604" si="121">+IF(AND(C564=0,E564=0)," ",IF(C564=0,1,IF(E564=0,-1,(E564-C564)/C564)))</f>
        <v>0.25</v>
      </c>
      <c r="L564" s="8">
        <f t="shared" ref="L564:L604" si="122">+IF(AND(D564=0,F564=0)," ",IF(D564=0,1,IF(F564=0,-1,(F564-D564)/D564)))</f>
        <v>0</v>
      </c>
      <c r="M564" s="8">
        <f t="shared" si="119"/>
        <v>1.7636684303350969E-3</v>
      </c>
      <c r="N564" s="34">
        <f t="shared" si="120"/>
        <v>0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10</v>
      </c>
      <c r="E567" s="7">
        <v>0</v>
      </c>
      <c r="F567" s="7">
        <v>2</v>
      </c>
      <c r="G567" s="8" t="str">
        <f t="shared" si="115"/>
        <v/>
      </c>
      <c r="H567" s="8">
        <f t="shared" si="116"/>
        <v>1.8115942028985508E-2</v>
      </c>
      <c r="I567" s="8" t="str">
        <f t="shared" si="117"/>
        <v/>
      </c>
      <c r="J567" s="8">
        <f t="shared" si="118"/>
        <v>1.0309278350515464E-2</v>
      </c>
      <c r="K567" s="8" t="str">
        <f t="shared" si="121"/>
        <v xml:space="preserve"> </v>
      </c>
      <c r="L567" s="8">
        <f t="shared" si="122"/>
        <v>-0.8</v>
      </c>
      <c r="M567" s="8" t="str">
        <f t="shared" si="119"/>
        <v/>
      </c>
      <c r="N567" s="34">
        <f t="shared" si="120"/>
        <v>-1.4492753623188408E-2</v>
      </c>
    </row>
    <row r="568" spans="1:14" x14ac:dyDescent="0.2">
      <c r="A568" s="45"/>
      <c r="B568" s="42" t="s">
        <v>537</v>
      </c>
      <c r="C568" s="39">
        <v>0</v>
      </c>
      <c r="D568" s="7">
        <v>5</v>
      </c>
      <c r="E568" s="7">
        <v>0</v>
      </c>
      <c r="F568" s="7">
        <v>3</v>
      </c>
      <c r="G568" s="8" t="str">
        <f t="shared" si="115"/>
        <v/>
      </c>
      <c r="H568" s="8">
        <f t="shared" si="116"/>
        <v>9.057971014492754E-3</v>
      </c>
      <c r="I568" s="8" t="str">
        <f t="shared" si="117"/>
        <v/>
      </c>
      <c r="J568" s="8">
        <f t="shared" si="118"/>
        <v>1.5463917525773196E-2</v>
      </c>
      <c r="K568" s="8" t="str">
        <f t="shared" si="121"/>
        <v xml:space="preserve"> </v>
      </c>
      <c r="L568" s="8">
        <f t="shared" si="122"/>
        <v>-0.4</v>
      </c>
      <c r="M568" s="8" t="str">
        <f t="shared" si="119"/>
        <v/>
      </c>
      <c r="N568" s="34">
        <f t="shared" si="120"/>
        <v>-3.6231884057971019E-3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3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5.434782608695652E-3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34">
        <f t="shared" si="120"/>
        <v>-5.434782608695652E-3</v>
      </c>
    </row>
    <row r="571" spans="1:14" x14ac:dyDescent="0.2">
      <c r="A571" s="45"/>
      <c r="B571" s="42" t="s">
        <v>540</v>
      </c>
      <c r="C571" s="39">
        <v>128</v>
      </c>
      <c r="D571" s="7">
        <v>19</v>
      </c>
      <c r="E571" s="7">
        <v>0</v>
      </c>
      <c r="F571" s="7">
        <v>0</v>
      </c>
      <c r="G571" s="8">
        <f t="shared" si="115"/>
        <v>0.2257495590828924</v>
      </c>
      <c r="H571" s="8">
        <f t="shared" si="116"/>
        <v>3.4420289855072464E-2</v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>
        <f t="shared" si="122"/>
        <v>-1</v>
      </c>
      <c r="M571" s="8">
        <f t="shared" si="119"/>
        <v>-0.2257495590828924</v>
      </c>
      <c r="N571" s="34">
        <f t="shared" si="120"/>
        <v>-3.4420289855072464E-2</v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11</v>
      </c>
      <c r="D574" s="7">
        <v>3</v>
      </c>
      <c r="E574" s="7">
        <v>0</v>
      </c>
      <c r="F574" s="7">
        <v>0</v>
      </c>
      <c r="G574" s="8">
        <f t="shared" si="115"/>
        <v>1.9400352733686066E-2</v>
      </c>
      <c r="H574" s="8">
        <f t="shared" si="116"/>
        <v>5.434782608695652E-3</v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>
        <f t="shared" si="122"/>
        <v>-1</v>
      </c>
      <c r="M574" s="8">
        <f t="shared" si="119"/>
        <v>-1.9400352733686066E-2</v>
      </c>
      <c r="N574" s="34">
        <f t="shared" si="120"/>
        <v>-5.434782608695652E-3</v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2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3.6231884057971015E-3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34">
        <f t="shared" si="120"/>
        <v>-3.6231884057971015E-3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5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9.057971014492754E-3</v>
      </c>
      <c r="I588" s="8" t="str">
        <f t="shared" si="117"/>
        <v/>
      </c>
      <c r="J588" s="8">
        <f t="shared" si="118"/>
        <v>1.0309278350515464E-2</v>
      </c>
      <c r="K588" s="8" t="str">
        <f t="shared" si="121"/>
        <v xml:space="preserve"> </v>
      </c>
      <c r="L588" s="8">
        <f t="shared" si="122"/>
        <v>-0.6</v>
      </c>
      <c r="M588" s="8" t="str">
        <f t="shared" si="119"/>
        <v/>
      </c>
      <c r="N588" s="34">
        <f t="shared" si="120"/>
        <v>-5.434782608695652E-3</v>
      </c>
    </row>
    <row r="589" spans="1:14" ht="25.5" x14ac:dyDescent="0.2">
      <c r="A589" s="45"/>
      <c r="B589" s="42" t="s">
        <v>558</v>
      </c>
      <c r="C589" s="39">
        <v>1</v>
      </c>
      <c r="D589" s="7">
        <v>0</v>
      </c>
      <c r="E589" s="7">
        <v>0</v>
      </c>
      <c r="F589" s="7">
        <v>1</v>
      </c>
      <c r="G589" s="8">
        <f t="shared" si="115"/>
        <v>1.7636684303350969E-3</v>
      </c>
      <c r="H589" s="8" t="str">
        <f t="shared" si="116"/>
        <v/>
      </c>
      <c r="I589" s="8" t="str">
        <f t="shared" si="117"/>
        <v/>
      </c>
      <c r="J589" s="8">
        <f t="shared" si="118"/>
        <v>5.1546391752577319E-3</v>
      </c>
      <c r="K589" s="8">
        <f t="shared" si="121"/>
        <v>-1</v>
      </c>
      <c r="L589" s="8">
        <f t="shared" si="122"/>
        <v>1</v>
      </c>
      <c r="M589" s="8">
        <f t="shared" si="119"/>
        <v>-1.7636684303350969E-3</v>
      </c>
      <c r="N589" s="34" t="str">
        <f t="shared" si="120"/>
        <v/>
      </c>
    </row>
    <row r="590" spans="1:14" x14ac:dyDescent="0.2">
      <c r="A590" s="45"/>
      <c r="B590" s="42" t="s">
        <v>559</v>
      </c>
      <c r="C590" s="39">
        <v>2</v>
      </c>
      <c r="D590" s="7">
        <v>55</v>
      </c>
      <c r="E590" s="7">
        <v>0</v>
      </c>
      <c r="F590" s="7">
        <v>1</v>
      </c>
      <c r="G590" s="8">
        <f t="shared" si="115"/>
        <v>3.5273368606701938E-3</v>
      </c>
      <c r="H590" s="8">
        <f t="shared" si="116"/>
        <v>9.9637681159420288E-2</v>
      </c>
      <c r="I590" s="8" t="str">
        <f t="shared" si="117"/>
        <v/>
      </c>
      <c r="J590" s="8">
        <f t="shared" si="118"/>
        <v>5.1546391752577319E-3</v>
      </c>
      <c r="K590" s="8">
        <f t="shared" si="121"/>
        <v>-1</v>
      </c>
      <c r="L590" s="8">
        <f t="shared" si="122"/>
        <v>-0.98181818181818181</v>
      </c>
      <c r="M590" s="8">
        <f t="shared" si="119"/>
        <v>-3.5273368606701938E-3</v>
      </c>
      <c r="N590" s="34">
        <f t="shared" si="120"/>
        <v>-9.7826086956521743E-2</v>
      </c>
    </row>
    <row r="591" spans="1:14" x14ac:dyDescent="0.2">
      <c r="A591" s="45"/>
      <c r="B591" s="42" t="s">
        <v>560</v>
      </c>
      <c r="C591" s="39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1.8115942028985507E-3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34">
        <f t="shared" si="120"/>
        <v>-1.8115942028985507E-3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2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3.6231884057971015E-3</v>
      </c>
      <c r="I597" s="8" t="str">
        <f t="shared" si="117"/>
        <v/>
      </c>
      <c r="J597" s="8">
        <f t="shared" si="118"/>
        <v>1.0309278350515464E-2</v>
      </c>
      <c r="K597" s="8" t="str">
        <f t="shared" si="121"/>
        <v xml:space="preserve"> </v>
      </c>
      <c r="L597" s="8">
        <f t="shared" si="122"/>
        <v>0</v>
      </c>
      <c r="M597" s="8" t="str">
        <f t="shared" si="119"/>
        <v/>
      </c>
      <c r="N597" s="34">
        <f t="shared" si="120"/>
        <v>0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1.8115942028985507E-3</v>
      </c>
      <c r="I598" s="8" t="str">
        <f t="shared" si="117"/>
        <v/>
      </c>
      <c r="J598" s="8">
        <f t="shared" si="118"/>
        <v>5.1546391752577319E-3</v>
      </c>
      <c r="K598" s="8" t="str">
        <f t="shared" si="121"/>
        <v xml:space="preserve"> </v>
      </c>
      <c r="L598" s="8">
        <f t="shared" si="122"/>
        <v>0</v>
      </c>
      <c r="M598" s="8" t="str">
        <f t="shared" si="119"/>
        <v/>
      </c>
      <c r="N598" s="34">
        <f t="shared" si="120"/>
        <v>0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1.8115942028985507E-3</v>
      </c>
      <c r="I600" s="8" t="str">
        <f t="shared" si="117"/>
        <v/>
      </c>
      <c r="J600" s="8">
        <f t="shared" si="118"/>
        <v>5.1546391752577319E-3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34">
        <f t="shared" si="120"/>
        <v>0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1</v>
      </c>
      <c r="D602" s="7">
        <v>11</v>
      </c>
      <c r="E602" s="7">
        <v>0</v>
      </c>
      <c r="F602" s="7">
        <v>0</v>
      </c>
      <c r="G602" s="8">
        <f t="shared" si="115"/>
        <v>1.7636684303350969E-3</v>
      </c>
      <c r="H602" s="8">
        <f t="shared" si="116"/>
        <v>1.9927536231884056E-2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-1.7636684303350969E-3</v>
      </c>
      <c r="N602" s="34">
        <f t="shared" si="120"/>
        <v>-1.9927536231884056E-2</v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42</v>
      </c>
      <c r="D612" s="29">
        <f>SUM(D613:D640)</f>
        <v>168</v>
      </c>
      <c r="E612" s="29">
        <f>SUM(E613:E640)</f>
        <v>48</v>
      </c>
      <c r="F612" s="29">
        <f>SUM(F613:F640)</f>
        <v>113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0.14285714285714285</v>
      </c>
      <c r="L612" s="30">
        <f>+IF(AND(D612=0,F612=0),"",IF(D612=0,1,IF(F612=0,-1,(F612-D612)/D612)))</f>
        <v>-0.32738095238095238</v>
      </c>
      <c r="M612" s="30">
        <f t="shared" ref="M612:M640" si="127">+IF(OR(AND(G612=""),(K612="")),"",G612*K612)</f>
        <v>0.14285714285714285</v>
      </c>
      <c r="N612" s="30">
        <f t="shared" ref="N612:N640" si="128">+IF(OR(AND(H612=""),(L612="")),"",H612*L612)</f>
        <v>-0.32738095238095238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1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5.9523809523809521E-3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34">
        <f t="shared" si="128"/>
        <v>-5.9523809523809521E-3</v>
      </c>
    </row>
    <row r="615" spans="1:14" ht="25.5" x14ac:dyDescent="0.2">
      <c r="A615" s="45"/>
      <c r="B615" s="42" t="s">
        <v>576</v>
      </c>
      <c r="C615" s="39">
        <v>25</v>
      </c>
      <c r="D615" s="7">
        <v>22</v>
      </c>
      <c r="E615" s="7">
        <v>19</v>
      </c>
      <c r="F615" s="7">
        <v>16</v>
      </c>
      <c r="G615" s="8">
        <f t="shared" si="123"/>
        <v>0.59523809523809523</v>
      </c>
      <c r="H615" s="8">
        <f t="shared" si="124"/>
        <v>0.13095238095238096</v>
      </c>
      <c r="I615" s="8">
        <f t="shared" si="125"/>
        <v>0.39583333333333331</v>
      </c>
      <c r="J615" s="8">
        <f t="shared" si="126"/>
        <v>0.1415929203539823</v>
      </c>
      <c r="K615" s="8">
        <f t="shared" si="129"/>
        <v>-0.24</v>
      </c>
      <c r="L615" s="8">
        <f t="shared" si="130"/>
        <v>-0.27272727272727271</v>
      </c>
      <c r="M615" s="8">
        <f t="shared" si="127"/>
        <v>-0.14285714285714285</v>
      </c>
      <c r="N615" s="34">
        <f t="shared" si="128"/>
        <v>-3.5714285714285712E-2</v>
      </c>
    </row>
    <row r="616" spans="1:14" x14ac:dyDescent="0.2">
      <c r="A616" s="45"/>
      <c r="B616" s="42" t="s">
        <v>577</v>
      </c>
      <c r="C616" s="39">
        <v>4</v>
      </c>
      <c r="D616" s="7">
        <v>3</v>
      </c>
      <c r="E616" s="7">
        <v>12</v>
      </c>
      <c r="F616" s="7">
        <v>0</v>
      </c>
      <c r="G616" s="8">
        <f t="shared" si="123"/>
        <v>9.5238095238095233E-2</v>
      </c>
      <c r="H616" s="8">
        <f t="shared" si="124"/>
        <v>1.7857142857142856E-2</v>
      </c>
      <c r="I616" s="8">
        <f t="shared" si="125"/>
        <v>0.25</v>
      </c>
      <c r="J616" s="8" t="str">
        <f t="shared" si="126"/>
        <v/>
      </c>
      <c r="K616" s="8">
        <f t="shared" si="129"/>
        <v>2</v>
      </c>
      <c r="L616" s="8">
        <f t="shared" si="130"/>
        <v>-1</v>
      </c>
      <c r="M616" s="8">
        <f t="shared" si="127"/>
        <v>0.19047619047619047</v>
      </c>
      <c r="N616" s="34">
        <f t="shared" si="128"/>
        <v>-1.7857142857142856E-2</v>
      </c>
    </row>
    <row r="617" spans="1:14" x14ac:dyDescent="0.2">
      <c r="A617" s="45"/>
      <c r="B617" s="42" t="s">
        <v>578</v>
      </c>
      <c r="C617" s="39">
        <v>0</v>
      </c>
      <c r="D617" s="7">
        <v>4</v>
      </c>
      <c r="E617" s="7">
        <v>2</v>
      </c>
      <c r="F617" s="7">
        <v>0</v>
      </c>
      <c r="G617" s="8" t="str">
        <f t="shared" si="123"/>
        <v/>
      </c>
      <c r="H617" s="8">
        <f t="shared" si="124"/>
        <v>2.3809523809523808E-2</v>
      </c>
      <c r="I617" s="8">
        <f t="shared" si="125"/>
        <v>4.1666666666666664E-2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34">
        <f t="shared" si="128"/>
        <v>-2.3809523809523808E-2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2</v>
      </c>
      <c r="D619" s="7">
        <v>2</v>
      </c>
      <c r="E619" s="7">
        <v>0</v>
      </c>
      <c r="F619" s="7">
        <v>1</v>
      </c>
      <c r="G619" s="8">
        <f t="shared" si="123"/>
        <v>4.7619047619047616E-2</v>
      </c>
      <c r="H619" s="8">
        <f t="shared" si="124"/>
        <v>1.1904761904761904E-2</v>
      </c>
      <c r="I619" s="8" t="str">
        <f t="shared" si="125"/>
        <v/>
      </c>
      <c r="J619" s="8">
        <f t="shared" si="126"/>
        <v>8.8495575221238937E-3</v>
      </c>
      <c r="K619" s="8">
        <f t="shared" si="129"/>
        <v>-1</v>
      </c>
      <c r="L619" s="8">
        <f t="shared" si="130"/>
        <v>-0.5</v>
      </c>
      <c r="M619" s="8">
        <f t="shared" si="127"/>
        <v>-4.7619047619047616E-2</v>
      </c>
      <c r="N619" s="34">
        <f t="shared" si="128"/>
        <v>-5.9523809523809521E-3</v>
      </c>
    </row>
    <row r="620" spans="1:14" x14ac:dyDescent="0.2">
      <c r="A620" s="45"/>
      <c r="B620" s="42" t="s">
        <v>581</v>
      </c>
      <c r="C620" s="39">
        <v>2</v>
      </c>
      <c r="D620" s="7">
        <v>2</v>
      </c>
      <c r="E620" s="7">
        <v>0</v>
      </c>
      <c r="F620" s="7">
        <v>0</v>
      </c>
      <c r="G620" s="8">
        <f t="shared" si="123"/>
        <v>4.7619047619047616E-2</v>
      </c>
      <c r="H620" s="8">
        <f t="shared" si="124"/>
        <v>1.1904761904761904E-2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-4.7619047619047616E-2</v>
      </c>
      <c r="N620" s="34">
        <f t="shared" si="128"/>
        <v>-1.1904761904761904E-2</v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6</v>
      </c>
      <c r="D623" s="7">
        <v>1</v>
      </c>
      <c r="E623" s="7">
        <v>0</v>
      </c>
      <c r="F623" s="7">
        <v>0</v>
      </c>
      <c r="G623" s="8">
        <f t="shared" si="123"/>
        <v>0.14285714285714285</v>
      </c>
      <c r="H623" s="8">
        <f t="shared" si="124"/>
        <v>5.9523809523809521E-3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-0.14285714285714285</v>
      </c>
      <c r="N623" s="34">
        <f t="shared" si="128"/>
        <v>-5.9523809523809521E-3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5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2.976190476190476E-2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34">
        <f t="shared" si="128"/>
        <v>-2.976190476190476E-2</v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21</v>
      </c>
      <c r="E627" s="7">
        <v>1</v>
      </c>
      <c r="F627" s="7">
        <v>15</v>
      </c>
      <c r="G627" s="8" t="str">
        <f t="shared" si="123"/>
        <v/>
      </c>
      <c r="H627" s="8">
        <f t="shared" si="124"/>
        <v>0.125</v>
      </c>
      <c r="I627" s="8">
        <f t="shared" si="125"/>
        <v>2.0833333333333332E-2</v>
      </c>
      <c r="J627" s="8">
        <f t="shared" si="126"/>
        <v>0.13274336283185842</v>
      </c>
      <c r="K627" s="8">
        <f t="shared" si="129"/>
        <v>1</v>
      </c>
      <c r="L627" s="8">
        <f t="shared" si="130"/>
        <v>-0.2857142857142857</v>
      </c>
      <c r="M627" s="8" t="str">
        <f t="shared" si="127"/>
        <v/>
      </c>
      <c r="N627" s="34">
        <f t="shared" si="128"/>
        <v>-3.5714285714285712E-2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3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1.7857142857142856E-2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34">
        <f t="shared" si="128"/>
        <v>-1.7857142857142856E-2</v>
      </c>
    </row>
    <row r="630" spans="1:14" x14ac:dyDescent="0.2">
      <c r="A630" s="45"/>
      <c r="B630" s="42" t="s">
        <v>591</v>
      </c>
      <c r="C630" s="39">
        <v>1</v>
      </c>
      <c r="D630" s="7">
        <v>40</v>
      </c>
      <c r="E630" s="7">
        <v>13</v>
      </c>
      <c r="F630" s="7">
        <v>29</v>
      </c>
      <c r="G630" s="8">
        <f t="shared" si="123"/>
        <v>2.3809523809523808E-2</v>
      </c>
      <c r="H630" s="8">
        <f t="shared" si="124"/>
        <v>0.23809523809523808</v>
      </c>
      <c r="I630" s="8">
        <f t="shared" si="125"/>
        <v>0.27083333333333331</v>
      </c>
      <c r="J630" s="8">
        <f t="shared" si="126"/>
        <v>0.25663716814159293</v>
      </c>
      <c r="K630" s="8">
        <f t="shared" si="129"/>
        <v>12</v>
      </c>
      <c r="L630" s="8">
        <f t="shared" si="130"/>
        <v>-0.27500000000000002</v>
      </c>
      <c r="M630" s="8">
        <f t="shared" si="127"/>
        <v>0.2857142857142857</v>
      </c>
      <c r="N630" s="34">
        <f t="shared" si="128"/>
        <v>-6.5476190476190479E-2</v>
      </c>
    </row>
    <row r="631" spans="1:14" x14ac:dyDescent="0.2">
      <c r="A631" s="45"/>
      <c r="B631" s="42" t="s">
        <v>592</v>
      </c>
      <c r="C631" s="39">
        <v>0</v>
      </c>
      <c r="D631" s="7">
        <v>2</v>
      </c>
      <c r="E631" s="7">
        <v>0</v>
      </c>
      <c r="F631" s="7">
        <v>0</v>
      </c>
      <c r="G631" s="8" t="str">
        <f t="shared" si="123"/>
        <v/>
      </c>
      <c r="H631" s="8">
        <f t="shared" si="124"/>
        <v>1.1904761904761904E-2</v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>
        <f t="shared" si="130"/>
        <v>-1</v>
      </c>
      <c r="M631" s="8" t="str">
        <f t="shared" si="127"/>
        <v/>
      </c>
      <c r="N631" s="34">
        <f t="shared" si="128"/>
        <v>-1.1904761904761904E-2</v>
      </c>
    </row>
    <row r="632" spans="1:14" x14ac:dyDescent="0.2">
      <c r="A632" s="45"/>
      <c r="B632" s="42" t="s">
        <v>593</v>
      </c>
      <c r="C632" s="39">
        <v>0</v>
      </c>
      <c r="D632" s="7">
        <v>7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4.1666666666666664E-2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34">
        <f t="shared" si="128"/>
        <v>-4.1666666666666664E-2</v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27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0.16071428571428573</v>
      </c>
      <c r="I636" s="8" t="str">
        <f t="shared" si="125"/>
        <v/>
      </c>
      <c r="J636" s="8">
        <f t="shared" si="126"/>
        <v>8.8495575221238937E-3</v>
      </c>
      <c r="K636" s="8" t="str">
        <f t="shared" si="129"/>
        <v xml:space="preserve"> </v>
      </c>
      <c r="L636" s="8">
        <f t="shared" si="130"/>
        <v>-0.96296296296296291</v>
      </c>
      <c r="M636" s="8" t="str">
        <f t="shared" si="127"/>
        <v/>
      </c>
      <c r="N636" s="34">
        <f t="shared" si="128"/>
        <v>-0.15476190476190477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1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8.8495575221238937E-3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4</v>
      </c>
      <c r="E639" s="7">
        <v>0</v>
      </c>
      <c r="F639" s="7">
        <v>1</v>
      </c>
      <c r="G639" s="8" t="str">
        <f t="shared" si="123"/>
        <v/>
      </c>
      <c r="H639" s="8">
        <f t="shared" si="124"/>
        <v>2.3809523809523808E-2</v>
      </c>
      <c r="I639" s="8" t="str">
        <f t="shared" si="125"/>
        <v/>
      </c>
      <c r="J639" s="8">
        <f t="shared" si="126"/>
        <v>8.8495575221238937E-3</v>
      </c>
      <c r="K639" s="8" t="str">
        <f t="shared" si="129"/>
        <v xml:space="preserve"> </v>
      </c>
      <c r="L639" s="8">
        <f t="shared" si="130"/>
        <v>-0.75</v>
      </c>
      <c r="M639" s="8" t="str">
        <f t="shared" si="127"/>
        <v/>
      </c>
      <c r="N639" s="34">
        <f t="shared" si="128"/>
        <v>-1.7857142857142856E-2</v>
      </c>
    </row>
    <row r="640" spans="1:14" ht="26.25" thickBot="1" x14ac:dyDescent="0.25">
      <c r="A640" s="45"/>
      <c r="B640" s="43" t="s">
        <v>601</v>
      </c>
      <c r="C640" s="40">
        <v>2</v>
      </c>
      <c r="D640" s="35">
        <v>24</v>
      </c>
      <c r="E640" s="35">
        <v>1</v>
      </c>
      <c r="F640" s="35">
        <v>49</v>
      </c>
      <c r="G640" s="36">
        <f t="shared" si="123"/>
        <v>4.7619047619047616E-2</v>
      </c>
      <c r="H640" s="36">
        <f t="shared" si="124"/>
        <v>0.14285714285714285</v>
      </c>
      <c r="I640" s="36">
        <f t="shared" si="125"/>
        <v>2.0833333333333332E-2</v>
      </c>
      <c r="J640" s="36">
        <f t="shared" si="126"/>
        <v>0.4336283185840708</v>
      </c>
      <c r="K640" s="36">
        <f t="shared" si="129"/>
        <v>-0.5</v>
      </c>
      <c r="L640" s="36">
        <f t="shared" si="130"/>
        <v>1.0416666666666667</v>
      </c>
      <c r="M640" s="36">
        <f t="shared" si="127"/>
        <v>-2.3809523809523808E-2</v>
      </c>
      <c r="N640" s="37">
        <f t="shared" si="128"/>
        <v>0.14880952380952381</v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610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611</v>
      </c>
      <c r="C9" s="29">
        <f>+C22+C81+C188+C371+C612</f>
        <v>15429</v>
      </c>
      <c r="D9" s="29">
        <f>+D22+D81+D188+D371+D612</f>
        <v>13818</v>
      </c>
      <c r="E9" s="29">
        <f>+E22+E81+E188+E371+E612</f>
        <v>17631</v>
      </c>
      <c r="F9" s="29">
        <f>+F22+F81+F188+F371+F612</f>
        <v>16009</v>
      </c>
      <c r="G9" s="30">
        <f>SUM(G10:G14)</f>
        <v>1</v>
      </c>
      <c r="H9" s="30">
        <f>SUM(H10:H14)</f>
        <v>1.0000000000000002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0.14271825782617151</v>
      </c>
      <c r="L9" s="30">
        <f t="shared" si="0"/>
        <v>0.1585612968591692</v>
      </c>
      <c r="M9" s="30">
        <f t="shared" ref="M9:N14" si="1">+IF(OR(AND(G9=""),(K9="")),"",G9*K9)</f>
        <v>0.14271825782617151</v>
      </c>
      <c r="N9" s="30">
        <f t="shared" si="1"/>
        <v>0.15856129685916923</v>
      </c>
    </row>
    <row r="10" spans="1:14" ht="28.5" customHeight="1" x14ac:dyDescent="0.2">
      <c r="A10" s="45"/>
      <c r="B10" s="41" t="s">
        <v>8</v>
      </c>
      <c r="C10" s="38">
        <f>+C22</f>
        <v>66</v>
      </c>
      <c r="D10" s="31">
        <f>+D22</f>
        <v>30</v>
      </c>
      <c r="E10" s="31">
        <f>+E22</f>
        <v>31</v>
      </c>
      <c r="F10" s="31">
        <f>+F22</f>
        <v>61</v>
      </c>
      <c r="G10" s="32">
        <f t="shared" ref="G10:J14" si="2">+C10/C$9</f>
        <v>4.2776589539179465E-3</v>
      </c>
      <c r="H10" s="32">
        <f t="shared" si="2"/>
        <v>2.1710811984368217E-3</v>
      </c>
      <c r="I10" s="32">
        <f t="shared" si="2"/>
        <v>1.7582666893539787E-3</v>
      </c>
      <c r="J10" s="32">
        <f t="shared" si="2"/>
        <v>3.8103566743706665E-3</v>
      </c>
      <c r="K10" s="32">
        <f t="shared" si="0"/>
        <v>-0.53030303030303028</v>
      </c>
      <c r="L10" s="32">
        <f t="shared" si="0"/>
        <v>1.0333333333333334</v>
      </c>
      <c r="M10" s="32">
        <f t="shared" si="1"/>
        <v>-2.2684555058655777E-3</v>
      </c>
      <c r="N10" s="33">
        <f t="shared" si="1"/>
        <v>2.2434505717180493E-3</v>
      </c>
    </row>
    <row r="11" spans="1:14" ht="28.5" customHeight="1" x14ac:dyDescent="0.2">
      <c r="A11" s="45"/>
      <c r="B11" s="42" t="s">
        <v>9</v>
      </c>
      <c r="C11" s="39">
        <f>+C81</f>
        <v>1076</v>
      </c>
      <c r="D11" s="7">
        <f>+D81</f>
        <v>998</v>
      </c>
      <c r="E11" s="7">
        <f>+E81</f>
        <v>2249</v>
      </c>
      <c r="F11" s="7">
        <f>+F81</f>
        <v>1718</v>
      </c>
      <c r="G11" s="8">
        <f t="shared" si="2"/>
        <v>6.9738803551753187E-2</v>
      </c>
      <c r="H11" s="8">
        <f t="shared" si="2"/>
        <v>7.2224634534664933E-2</v>
      </c>
      <c r="I11" s="8">
        <f t="shared" si="2"/>
        <v>0.12755941239861607</v>
      </c>
      <c r="J11" s="8">
        <f t="shared" si="2"/>
        <v>0.10731463551752139</v>
      </c>
      <c r="K11" s="8">
        <f t="shared" si="0"/>
        <v>1.0901486988847584</v>
      </c>
      <c r="L11" s="8">
        <f t="shared" si="0"/>
        <v>0.72144288577154314</v>
      </c>
      <c r="M11" s="8">
        <f t="shared" si="1"/>
        <v>7.6025665953723509E-2</v>
      </c>
      <c r="N11" s="34">
        <f t="shared" si="1"/>
        <v>5.2105948762483721E-2</v>
      </c>
    </row>
    <row r="12" spans="1:14" ht="28.5" customHeight="1" x14ac:dyDescent="0.2">
      <c r="A12" s="45"/>
      <c r="B12" s="42" t="s">
        <v>10</v>
      </c>
      <c r="C12" s="39">
        <f>+C188</f>
        <v>2694</v>
      </c>
      <c r="D12" s="7">
        <f>+D188</f>
        <v>2068</v>
      </c>
      <c r="E12" s="7">
        <f>+E188</f>
        <v>748</v>
      </c>
      <c r="F12" s="7">
        <f>+F188</f>
        <v>805</v>
      </c>
      <c r="G12" s="8">
        <f t="shared" si="2"/>
        <v>0.17460626093719619</v>
      </c>
      <c r="H12" s="8">
        <f t="shared" si="2"/>
        <v>0.14965986394557823</v>
      </c>
      <c r="I12" s="8">
        <f t="shared" si="2"/>
        <v>4.2425273665702458E-2</v>
      </c>
      <c r="J12" s="8">
        <f t="shared" si="2"/>
        <v>5.0284215128989944E-2</v>
      </c>
      <c r="K12" s="8">
        <f t="shared" si="0"/>
        <v>-0.72234595397178913</v>
      </c>
      <c r="L12" s="8">
        <f t="shared" si="0"/>
        <v>-0.61073500967117988</v>
      </c>
      <c r="M12" s="8">
        <f t="shared" si="1"/>
        <v>-0.12612612612612611</v>
      </c>
      <c r="N12" s="34">
        <f t="shared" si="1"/>
        <v>-9.1402518454190188E-2</v>
      </c>
    </row>
    <row r="13" spans="1:14" ht="28.5" customHeight="1" x14ac:dyDescent="0.2">
      <c r="A13" s="45"/>
      <c r="B13" s="42" t="s">
        <v>11</v>
      </c>
      <c r="C13" s="39">
        <f>+C371</f>
        <v>10086</v>
      </c>
      <c r="D13" s="7">
        <f>+D371</f>
        <v>8352</v>
      </c>
      <c r="E13" s="7">
        <f>+E371</f>
        <v>11736</v>
      </c>
      <c r="F13" s="7">
        <f>+F371</f>
        <v>10017</v>
      </c>
      <c r="G13" s="8">
        <f t="shared" si="2"/>
        <v>0.65370406377600621</v>
      </c>
      <c r="H13" s="8">
        <f t="shared" si="2"/>
        <v>0.60442900564481117</v>
      </c>
      <c r="I13" s="8">
        <f t="shared" si="2"/>
        <v>0.66564573762123536</v>
      </c>
      <c r="J13" s="8">
        <f t="shared" si="2"/>
        <v>0.62571053782247488</v>
      </c>
      <c r="K13" s="8">
        <f t="shared" si="0"/>
        <v>0.1635930993456276</v>
      </c>
      <c r="L13" s="8">
        <f t="shared" si="0"/>
        <v>0.19935344827586207</v>
      </c>
      <c r="M13" s="8">
        <f t="shared" si="1"/>
        <v>0.10694147384794866</v>
      </c>
      <c r="N13" s="34">
        <f t="shared" si="1"/>
        <v>0.1204950065132436</v>
      </c>
    </row>
    <row r="14" spans="1:14" ht="28.5" customHeight="1" thickBot="1" x14ac:dyDescent="0.25">
      <c r="A14" s="45"/>
      <c r="B14" s="43" t="s">
        <v>12</v>
      </c>
      <c r="C14" s="40">
        <f>+C612</f>
        <v>1507</v>
      </c>
      <c r="D14" s="35">
        <f>+D612</f>
        <v>2370</v>
      </c>
      <c r="E14" s="35">
        <f>+E612</f>
        <v>2867</v>
      </c>
      <c r="F14" s="35">
        <f>+F612</f>
        <v>3408</v>
      </c>
      <c r="G14" s="36">
        <f t="shared" si="2"/>
        <v>9.7673212781126451E-2</v>
      </c>
      <c r="H14" s="36">
        <f t="shared" si="2"/>
        <v>0.17151541467650891</v>
      </c>
      <c r="I14" s="36">
        <f t="shared" si="2"/>
        <v>0.16261130962509215</v>
      </c>
      <c r="J14" s="36">
        <f t="shared" si="2"/>
        <v>0.21288025485664314</v>
      </c>
      <c r="K14" s="36">
        <f t="shared" si="0"/>
        <v>0.90245520902455212</v>
      </c>
      <c r="L14" s="36">
        <f t="shared" si="0"/>
        <v>0.4379746835443038</v>
      </c>
      <c r="M14" s="36">
        <f t="shared" si="1"/>
        <v>8.8145699656491022E-2</v>
      </c>
      <c r="N14" s="37">
        <f t="shared" si="1"/>
        <v>7.5119409465914028E-2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66</v>
      </c>
      <c r="D22" s="29">
        <f>SUM(D23:D73)</f>
        <v>30</v>
      </c>
      <c r="E22" s="29">
        <f>SUM(E23:E73)</f>
        <v>31</v>
      </c>
      <c r="F22" s="29">
        <f>SUM(F23:F73)</f>
        <v>61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-0.53030303030303028</v>
      </c>
      <c r="L22" s="30">
        <f>+IF(AND(D22=0,F22=0),"",IF(D22=0,1,IF(F22=0,-1,(F22-D22)/D22)))</f>
        <v>1.0333333333333334</v>
      </c>
      <c r="M22" s="30">
        <f t="shared" ref="M22:M53" si="7">+IF(OR(AND(G22=""),(K22="")),"",G22*K22)</f>
        <v>-0.53030303030303028</v>
      </c>
      <c r="N22" s="30">
        <f t="shared" ref="N22:N53" si="8">+IF(OR(AND(H22=""),(L22="")),"",H22*L22)</f>
        <v>1.0333333333333334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1</v>
      </c>
      <c r="F28" s="7">
        <v>2</v>
      </c>
      <c r="G28" s="8" t="str">
        <f t="shared" si="3"/>
        <v/>
      </c>
      <c r="H28" s="8" t="str">
        <f t="shared" si="4"/>
        <v/>
      </c>
      <c r="I28" s="8">
        <f t="shared" si="5"/>
        <v>3.2258064516129031E-2</v>
      </c>
      <c r="J28" s="8">
        <f t="shared" si="6"/>
        <v>3.2786885245901641E-2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1</v>
      </c>
      <c r="D29" s="7">
        <v>0</v>
      </c>
      <c r="E29" s="7">
        <v>0</v>
      </c>
      <c r="F29" s="7">
        <v>1</v>
      </c>
      <c r="G29" s="8">
        <f t="shared" si="3"/>
        <v>1.5151515151515152E-2</v>
      </c>
      <c r="H29" s="8" t="str">
        <f t="shared" si="4"/>
        <v/>
      </c>
      <c r="I29" s="8" t="str">
        <f t="shared" si="5"/>
        <v/>
      </c>
      <c r="J29" s="8">
        <f t="shared" si="6"/>
        <v>1.6393442622950821E-2</v>
      </c>
      <c r="K29" s="8">
        <f t="shared" si="9"/>
        <v>-1</v>
      </c>
      <c r="L29" s="8">
        <f t="shared" si="10"/>
        <v>1</v>
      </c>
      <c r="M29" s="8">
        <f t="shared" si="7"/>
        <v>-1.5151515151515152E-2</v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2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6.4516129032258063E-2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1</v>
      </c>
      <c r="D32" s="7">
        <v>0</v>
      </c>
      <c r="E32" s="7">
        <v>2</v>
      </c>
      <c r="F32" s="7">
        <v>1</v>
      </c>
      <c r="G32" s="8">
        <f t="shared" si="3"/>
        <v>1.5151515151515152E-2</v>
      </c>
      <c r="H32" s="8" t="str">
        <f t="shared" si="4"/>
        <v/>
      </c>
      <c r="I32" s="8">
        <f t="shared" si="5"/>
        <v>6.4516129032258063E-2</v>
      </c>
      <c r="J32" s="8">
        <f t="shared" si="6"/>
        <v>1.6393442622950821E-2</v>
      </c>
      <c r="K32" s="8">
        <f t="shared" si="9"/>
        <v>1</v>
      </c>
      <c r="L32" s="8">
        <f t="shared" si="10"/>
        <v>1</v>
      </c>
      <c r="M32" s="8">
        <f t="shared" si="7"/>
        <v>1.5151515151515152E-2</v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7</v>
      </c>
      <c r="D33" s="7">
        <v>2</v>
      </c>
      <c r="E33" s="7">
        <v>13</v>
      </c>
      <c r="F33" s="7">
        <v>17</v>
      </c>
      <c r="G33" s="8">
        <f t="shared" si="3"/>
        <v>0.10606060606060606</v>
      </c>
      <c r="H33" s="8">
        <f t="shared" si="4"/>
        <v>6.6666666666666666E-2</v>
      </c>
      <c r="I33" s="8">
        <f t="shared" si="5"/>
        <v>0.41935483870967744</v>
      </c>
      <c r="J33" s="8">
        <f t="shared" si="6"/>
        <v>0.27868852459016391</v>
      </c>
      <c r="K33" s="8">
        <f t="shared" si="9"/>
        <v>0.8571428571428571</v>
      </c>
      <c r="L33" s="8">
        <f t="shared" si="10"/>
        <v>7.5</v>
      </c>
      <c r="M33" s="8">
        <f t="shared" si="7"/>
        <v>9.0909090909090912E-2</v>
      </c>
      <c r="N33" s="34">
        <f t="shared" si="8"/>
        <v>0.5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10</v>
      </c>
      <c r="D39" s="7">
        <v>7</v>
      </c>
      <c r="E39" s="7">
        <v>0</v>
      </c>
      <c r="F39" s="7">
        <v>2</v>
      </c>
      <c r="G39" s="8">
        <f t="shared" si="3"/>
        <v>0.15151515151515152</v>
      </c>
      <c r="H39" s="8">
        <f t="shared" si="4"/>
        <v>0.23333333333333334</v>
      </c>
      <c r="I39" s="8" t="str">
        <f t="shared" si="5"/>
        <v/>
      </c>
      <c r="J39" s="8">
        <f t="shared" si="6"/>
        <v>3.2786885245901641E-2</v>
      </c>
      <c r="K39" s="8">
        <f t="shared" si="9"/>
        <v>-1</v>
      </c>
      <c r="L39" s="8">
        <f t="shared" si="10"/>
        <v>-0.7142857142857143</v>
      </c>
      <c r="M39" s="8">
        <f t="shared" si="7"/>
        <v>-0.15151515151515152</v>
      </c>
      <c r="N39" s="34">
        <f t="shared" si="8"/>
        <v>-0.16666666666666669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1</v>
      </c>
      <c r="F41" s="7">
        <v>1</v>
      </c>
      <c r="G41" s="8" t="str">
        <f t="shared" si="3"/>
        <v/>
      </c>
      <c r="H41" s="8" t="str">
        <f t="shared" si="4"/>
        <v/>
      </c>
      <c r="I41" s="8">
        <f t="shared" si="5"/>
        <v>3.2258064516129031E-2</v>
      </c>
      <c r="J41" s="8">
        <f t="shared" si="6"/>
        <v>1.6393442622950821E-2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1</v>
      </c>
      <c r="D48" s="7">
        <v>1</v>
      </c>
      <c r="E48" s="7">
        <v>0</v>
      </c>
      <c r="F48" s="7">
        <v>0</v>
      </c>
      <c r="G48" s="8">
        <f t="shared" si="3"/>
        <v>1.5151515151515152E-2</v>
      </c>
      <c r="H48" s="8">
        <f t="shared" si="4"/>
        <v>3.3333333333333333E-2</v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>
        <f t="shared" si="10"/>
        <v>-1</v>
      </c>
      <c r="M48" s="8">
        <f t="shared" si="7"/>
        <v>-1.5151515151515152E-2</v>
      </c>
      <c r="N48" s="34">
        <f t="shared" si="8"/>
        <v>-3.3333333333333333E-2</v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2</v>
      </c>
      <c r="E53" s="7">
        <v>4</v>
      </c>
      <c r="F53" s="7">
        <v>2</v>
      </c>
      <c r="G53" s="8" t="str">
        <f t="shared" si="3"/>
        <v/>
      </c>
      <c r="H53" s="8">
        <f t="shared" si="4"/>
        <v>6.6666666666666666E-2</v>
      </c>
      <c r="I53" s="8">
        <f t="shared" si="5"/>
        <v>0.12903225806451613</v>
      </c>
      <c r="J53" s="8">
        <f t="shared" si="6"/>
        <v>3.2786885245901641E-2</v>
      </c>
      <c r="K53" s="8">
        <f t="shared" si="9"/>
        <v>1</v>
      </c>
      <c r="L53" s="8">
        <f t="shared" si="10"/>
        <v>0</v>
      </c>
      <c r="M53" s="8" t="str">
        <f t="shared" si="7"/>
        <v/>
      </c>
      <c r="N53" s="34">
        <f t="shared" si="8"/>
        <v>0</v>
      </c>
    </row>
    <row r="54" spans="1:14" x14ac:dyDescent="0.2">
      <c r="A54" s="45"/>
      <c r="B54" s="42" t="s">
        <v>47</v>
      </c>
      <c r="C54" s="39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1.5151515151515152E-2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-1.5151515151515152E-2</v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6</v>
      </c>
      <c r="D58" s="7">
        <v>2</v>
      </c>
      <c r="E58" s="7">
        <v>1</v>
      </c>
      <c r="F58" s="7">
        <v>31</v>
      </c>
      <c r="G58" s="8">
        <f t="shared" si="11"/>
        <v>9.0909090909090912E-2</v>
      </c>
      <c r="H58" s="8">
        <f t="shared" si="12"/>
        <v>6.6666666666666666E-2</v>
      </c>
      <c r="I58" s="8">
        <f t="shared" si="13"/>
        <v>3.2258064516129031E-2</v>
      </c>
      <c r="J58" s="8">
        <f t="shared" si="14"/>
        <v>0.50819672131147542</v>
      </c>
      <c r="K58" s="8">
        <f t="shared" si="17"/>
        <v>-0.83333333333333337</v>
      </c>
      <c r="L58" s="8">
        <f t="shared" si="18"/>
        <v>14.5</v>
      </c>
      <c r="M58" s="8">
        <f t="shared" si="15"/>
        <v>-7.575757575757576E-2</v>
      </c>
      <c r="N58" s="34">
        <f t="shared" si="16"/>
        <v>0.96666666666666667</v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23</v>
      </c>
      <c r="D62" s="7">
        <v>1</v>
      </c>
      <c r="E62" s="7">
        <v>6</v>
      </c>
      <c r="F62" s="7">
        <v>0</v>
      </c>
      <c r="G62" s="8">
        <f t="shared" si="11"/>
        <v>0.34848484848484851</v>
      </c>
      <c r="H62" s="8">
        <f t="shared" si="12"/>
        <v>3.3333333333333333E-2</v>
      </c>
      <c r="I62" s="8">
        <f t="shared" si="13"/>
        <v>0.19354838709677419</v>
      </c>
      <c r="J62" s="8" t="str">
        <f t="shared" si="14"/>
        <v/>
      </c>
      <c r="K62" s="8">
        <f t="shared" si="17"/>
        <v>-0.73913043478260865</v>
      </c>
      <c r="L62" s="8">
        <f t="shared" si="18"/>
        <v>-1</v>
      </c>
      <c r="M62" s="8">
        <f t="shared" si="15"/>
        <v>-0.25757575757575757</v>
      </c>
      <c r="N62" s="34">
        <f t="shared" si="16"/>
        <v>-3.3333333333333333E-2</v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15</v>
      </c>
      <c r="D67" s="7">
        <v>15</v>
      </c>
      <c r="E67" s="7">
        <v>1</v>
      </c>
      <c r="F67" s="7">
        <v>2</v>
      </c>
      <c r="G67" s="8">
        <f t="shared" si="11"/>
        <v>0.22727272727272727</v>
      </c>
      <c r="H67" s="8">
        <f t="shared" si="12"/>
        <v>0.5</v>
      </c>
      <c r="I67" s="8">
        <f t="shared" si="13"/>
        <v>3.2258064516129031E-2</v>
      </c>
      <c r="J67" s="8">
        <f t="shared" si="14"/>
        <v>3.2786885245901641E-2</v>
      </c>
      <c r="K67" s="8">
        <f t="shared" si="17"/>
        <v>-0.93333333333333335</v>
      </c>
      <c r="L67" s="8">
        <f t="shared" si="18"/>
        <v>-0.8666666666666667</v>
      </c>
      <c r="M67" s="8">
        <f t="shared" si="15"/>
        <v>-0.21212121212121213</v>
      </c>
      <c r="N67" s="34">
        <f t="shared" si="16"/>
        <v>-0.43333333333333335</v>
      </c>
    </row>
    <row r="68" spans="1:14" x14ac:dyDescent="0.2">
      <c r="A68" s="45"/>
      <c r="B68" s="42" t="s">
        <v>61</v>
      </c>
      <c r="C68" s="39">
        <v>1</v>
      </c>
      <c r="D68" s="7">
        <v>0</v>
      </c>
      <c r="E68" s="7">
        <v>0</v>
      </c>
      <c r="F68" s="7">
        <v>1</v>
      </c>
      <c r="G68" s="8">
        <f t="shared" si="11"/>
        <v>1.5151515151515152E-2</v>
      </c>
      <c r="H68" s="8" t="str">
        <f t="shared" si="12"/>
        <v/>
      </c>
      <c r="I68" s="8" t="str">
        <f t="shared" si="13"/>
        <v/>
      </c>
      <c r="J68" s="8">
        <f t="shared" si="14"/>
        <v>1.6393442622950821E-2</v>
      </c>
      <c r="K68" s="8">
        <f t="shared" si="17"/>
        <v>-1</v>
      </c>
      <c r="L68" s="8">
        <f t="shared" si="18"/>
        <v>1</v>
      </c>
      <c r="M68" s="8">
        <f t="shared" si="15"/>
        <v>-1.5151515151515152E-2</v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1.6393442622950821E-2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1076</v>
      </c>
      <c r="D81" s="29">
        <f>SUM(D82:D180)</f>
        <v>998</v>
      </c>
      <c r="E81" s="29">
        <f>SUM(E82:E180)</f>
        <v>2249</v>
      </c>
      <c r="F81" s="29">
        <f>SUM(F82:F180)</f>
        <v>1718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1.0901486988847584</v>
      </c>
      <c r="L81" s="30">
        <f>+IF(AND(D81=0,F81=0),"",IF(D81=0,1,IF(F81=0,-1,(F81-D81)/D81)))</f>
        <v>0.72144288577154314</v>
      </c>
      <c r="M81" s="30">
        <f t="shared" ref="M81:M112" si="23">+IF(OR(AND(G81=""),(K81="")),"",G81*K81)</f>
        <v>1.0901486988847584</v>
      </c>
      <c r="N81" s="30">
        <f t="shared" ref="N81:N112" si="24">+IF(OR(AND(H81=""),(L81="")),"",H81*L81)</f>
        <v>0.72144288577154314</v>
      </c>
    </row>
    <row r="82" spans="1:14" x14ac:dyDescent="0.2">
      <c r="A82" s="45"/>
      <c r="B82" s="41" t="s">
        <v>67</v>
      </c>
      <c r="C82" s="38">
        <v>32</v>
      </c>
      <c r="D82" s="31">
        <v>27</v>
      </c>
      <c r="E82" s="31">
        <v>11</v>
      </c>
      <c r="F82" s="31">
        <v>6</v>
      </c>
      <c r="G82" s="32">
        <f t="shared" si="19"/>
        <v>2.9739776951672861E-2</v>
      </c>
      <c r="H82" s="32">
        <f t="shared" si="20"/>
        <v>2.7054108216432865E-2</v>
      </c>
      <c r="I82" s="32">
        <f t="shared" si="21"/>
        <v>4.8910626945309022E-3</v>
      </c>
      <c r="J82" s="32">
        <f t="shared" si="22"/>
        <v>3.4924330616996507E-3</v>
      </c>
      <c r="K82" s="32">
        <f t="shared" ref="K82:K113" si="25">+IF(AND(C82=0,E82=0)," ",IF(C82=0,1,IF(E82=0,-1,(E82-C82)/C82)))</f>
        <v>-0.65625</v>
      </c>
      <c r="L82" s="32">
        <f t="shared" ref="L82:L113" si="26">+IF(AND(D82=0,F82=0)," ",IF(D82=0,1,IF(F82=0,-1,(F82-D82)/D82)))</f>
        <v>-0.77777777777777779</v>
      </c>
      <c r="M82" s="32">
        <f t="shared" si="23"/>
        <v>-1.9516728624535316E-2</v>
      </c>
      <c r="N82" s="33">
        <f t="shared" si="24"/>
        <v>-2.1042084168336674E-2</v>
      </c>
    </row>
    <row r="83" spans="1:14" ht="24.75" customHeight="1" x14ac:dyDescent="0.2">
      <c r="A83" s="45"/>
      <c r="B83" s="42" t="s">
        <v>68</v>
      </c>
      <c r="C83" s="39">
        <v>51</v>
      </c>
      <c r="D83" s="7">
        <v>24</v>
      </c>
      <c r="E83" s="7">
        <v>1</v>
      </c>
      <c r="F83" s="7">
        <v>2</v>
      </c>
      <c r="G83" s="8">
        <f t="shared" si="19"/>
        <v>4.7397769516728624E-2</v>
      </c>
      <c r="H83" s="8">
        <f t="shared" si="20"/>
        <v>2.4048096192384769E-2</v>
      </c>
      <c r="I83" s="8">
        <f t="shared" si="21"/>
        <v>4.4464206313917296E-4</v>
      </c>
      <c r="J83" s="8">
        <f t="shared" si="22"/>
        <v>1.1641443538998836E-3</v>
      </c>
      <c r="K83" s="8">
        <f t="shared" si="25"/>
        <v>-0.98039215686274506</v>
      </c>
      <c r="L83" s="8">
        <f t="shared" si="26"/>
        <v>-0.91666666666666663</v>
      </c>
      <c r="M83" s="8">
        <f t="shared" si="23"/>
        <v>-4.6468401486988845E-2</v>
      </c>
      <c r="N83" s="34">
        <f t="shared" si="24"/>
        <v>-2.2044088176352703E-2</v>
      </c>
    </row>
    <row r="84" spans="1:14" x14ac:dyDescent="0.2">
      <c r="A84" s="45"/>
      <c r="B84" s="42" t="s">
        <v>69</v>
      </c>
      <c r="C84" s="39">
        <v>22</v>
      </c>
      <c r="D84" s="7">
        <v>19</v>
      </c>
      <c r="E84" s="7">
        <v>2</v>
      </c>
      <c r="F84" s="7">
        <v>0</v>
      </c>
      <c r="G84" s="8">
        <f t="shared" si="19"/>
        <v>2.0446096654275093E-2</v>
      </c>
      <c r="H84" s="8">
        <f t="shared" si="20"/>
        <v>1.9038076152304611E-2</v>
      </c>
      <c r="I84" s="8">
        <f t="shared" si="21"/>
        <v>8.8928412627834591E-4</v>
      </c>
      <c r="J84" s="8" t="str">
        <f t="shared" si="22"/>
        <v/>
      </c>
      <c r="K84" s="8">
        <f t="shared" si="25"/>
        <v>-0.90909090909090906</v>
      </c>
      <c r="L84" s="8">
        <f t="shared" si="26"/>
        <v>-1</v>
      </c>
      <c r="M84" s="8">
        <f t="shared" si="23"/>
        <v>-1.858736059479554E-2</v>
      </c>
      <c r="N84" s="34">
        <f t="shared" si="24"/>
        <v>-1.9038076152304611E-2</v>
      </c>
    </row>
    <row r="85" spans="1:14" x14ac:dyDescent="0.2">
      <c r="A85" s="45"/>
      <c r="B85" s="42" t="s">
        <v>70</v>
      </c>
      <c r="C85" s="39">
        <v>72</v>
      </c>
      <c r="D85" s="7">
        <v>20</v>
      </c>
      <c r="E85" s="7">
        <v>18</v>
      </c>
      <c r="F85" s="7">
        <v>12</v>
      </c>
      <c r="G85" s="8">
        <f t="shared" si="19"/>
        <v>6.6914498141263934E-2</v>
      </c>
      <c r="H85" s="8">
        <f t="shared" si="20"/>
        <v>2.004008016032064E-2</v>
      </c>
      <c r="I85" s="8">
        <f t="shared" si="21"/>
        <v>8.0035571365051142E-3</v>
      </c>
      <c r="J85" s="8">
        <f t="shared" si="22"/>
        <v>6.9848661233993014E-3</v>
      </c>
      <c r="K85" s="8">
        <f t="shared" si="25"/>
        <v>-0.75</v>
      </c>
      <c r="L85" s="8">
        <f t="shared" si="26"/>
        <v>-0.4</v>
      </c>
      <c r="M85" s="8">
        <f t="shared" si="23"/>
        <v>-5.018587360594795E-2</v>
      </c>
      <c r="N85" s="34">
        <f t="shared" si="24"/>
        <v>-8.0160320641282558E-3</v>
      </c>
    </row>
    <row r="86" spans="1:14" ht="25.5" x14ac:dyDescent="0.2">
      <c r="A86" s="45"/>
      <c r="B86" s="42" t="s">
        <v>71</v>
      </c>
      <c r="C86" s="39">
        <v>611</v>
      </c>
      <c r="D86" s="7">
        <v>463</v>
      </c>
      <c r="E86" s="7">
        <v>1984</v>
      </c>
      <c r="F86" s="7">
        <v>1395</v>
      </c>
      <c r="G86" s="8">
        <f t="shared" si="19"/>
        <v>0.56784386617100369</v>
      </c>
      <c r="H86" s="8">
        <f t="shared" si="20"/>
        <v>0.46392785571142287</v>
      </c>
      <c r="I86" s="8">
        <f t="shared" si="21"/>
        <v>0.88216985326811914</v>
      </c>
      <c r="J86" s="8">
        <f t="shared" si="22"/>
        <v>0.81199068684516884</v>
      </c>
      <c r="K86" s="8">
        <f t="shared" si="25"/>
        <v>2.2471358428805237</v>
      </c>
      <c r="L86" s="8">
        <f t="shared" si="26"/>
        <v>2.0129589632829372</v>
      </c>
      <c r="M86" s="8">
        <f t="shared" si="23"/>
        <v>1.2760223048327137</v>
      </c>
      <c r="N86" s="34">
        <f t="shared" si="24"/>
        <v>0.93386773547094182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1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>
        <f t="shared" si="22"/>
        <v>5.8207217694994178E-4</v>
      </c>
      <c r="K88" s="8" t="str">
        <f t="shared" si="25"/>
        <v xml:space="preserve"> </v>
      </c>
      <c r="L88" s="8">
        <f t="shared" si="26"/>
        <v>1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3</v>
      </c>
      <c r="D92" s="7">
        <v>1</v>
      </c>
      <c r="E92" s="7">
        <v>5</v>
      </c>
      <c r="F92" s="7">
        <v>2</v>
      </c>
      <c r="G92" s="8">
        <f t="shared" si="19"/>
        <v>2.7881040892193307E-3</v>
      </c>
      <c r="H92" s="8">
        <f t="shared" si="20"/>
        <v>1.002004008016032E-3</v>
      </c>
      <c r="I92" s="8">
        <f t="shared" si="21"/>
        <v>2.2232103156958646E-3</v>
      </c>
      <c r="J92" s="8">
        <f t="shared" si="22"/>
        <v>1.1641443538998836E-3</v>
      </c>
      <c r="K92" s="8">
        <f t="shared" si="25"/>
        <v>0.66666666666666663</v>
      </c>
      <c r="L92" s="8">
        <f t="shared" si="26"/>
        <v>1</v>
      </c>
      <c r="M92" s="8">
        <f t="shared" si="23"/>
        <v>1.8587360594795538E-3</v>
      </c>
      <c r="N92" s="34">
        <f t="shared" si="24"/>
        <v>1.002004008016032E-3</v>
      </c>
    </row>
    <row r="93" spans="1:14" x14ac:dyDescent="0.2">
      <c r="A93" s="45"/>
      <c r="B93" s="42" t="s">
        <v>78</v>
      </c>
      <c r="C93" s="39">
        <v>0</v>
      </c>
      <c r="D93" s="7">
        <v>1</v>
      </c>
      <c r="E93" s="7">
        <v>1</v>
      </c>
      <c r="F93" s="7">
        <v>2</v>
      </c>
      <c r="G93" s="8" t="str">
        <f t="shared" si="19"/>
        <v/>
      </c>
      <c r="H93" s="8">
        <f t="shared" si="20"/>
        <v>1.002004008016032E-3</v>
      </c>
      <c r="I93" s="8">
        <f t="shared" si="21"/>
        <v>4.4464206313917296E-4</v>
      </c>
      <c r="J93" s="8">
        <f t="shared" si="22"/>
        <v>1.1641443538998836E-3</v>
      </c>
      <c r="K93" s="8">
        <f t="shared" si="25"/>
        <v>1</v>
      </c>
      <c r="L93" s="8">
        <f t="shared" si="26"/>
        <v>1</v>
      </c>
      <c r="M93" s="8" t="str">
        <f t="shared" si="23"/>
        <v/>
      </c>
      <c r="N93" s="34">
        <f t="shared" si="24"/>
        <v>1.002004008016032E-3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2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1.1641443538998836E-3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4</v>
      </c>
      <c r="D97" s="7">
        <v>3</v>
      </c>
      <c r="E97" s="7">
        <v>19</v>
      </c>
      <c r="F97" s="7">
        <v>1</v>
      </c>
      <c r="G97" s="8">
        <f t="shared" si="19"/>
        <v>3.7174721189591076E-3</v>
      </c>
      <c r="H97" s="8">
        <f t="shared" si="20"/>
        <v>3.0060120240480962E-3</v>
      </c>
      <c r="I97" s="8">
        <f t="shared" si="21"/>
        <v>8.4481991996442872E-3</v>
      </c>
      <c r="J97" s="8">
        <f t="shared" si="22"/>
        <v>5.8207217694994178E-4</v>
      </c>
      <c r="K97" s="8">
        <f t="shared" si="25"/>
        <v>3.75</v>
      </c>
      <c r="L97" s="8">
        <f t="shared" si="26"/>
        <v>-0.66666666666666663</v>
      </c>
      <c r="M97" s="8">
        <f t="shared" si="23"/>
        <v>1.3940520446096654E-2</v>
      </c>
      <c r="N97" s="34">
        <f t="shared" si="24"/>
        <v>-2.004008016032064E-3</v>
      </c>
    </row>
    <row r="98" spans="1:14" x14ac:dyDescent="0.2">
      <c r="A98" s="45"/>
      <c r="B98" s="42" t="s">
        <v>83</v>
      </c>
      <c r="C98" s="39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1.002004008016032E-3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34">
        <f t="shared" si="24"/>
        <v>-1.002004008016032E-3</v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6</v>
      </c>
      <c r="D100" s="7">
        <v>6</v>
      </c>
      <c r="E100" s="7">
        <v>2</v>
      </c>
      <c r="F100" s="7">
        <v>1</v>
      </c>
      <c r="G100" s="8">
        <f t="shared" si="19"/>
        <v>5.5762081784386614E-3</v>
      </c>
      <c r="H100" s="8">
        <f t="shared" si="20"/>
        <v>6.0120240480961923E-3</v>
      </c>
      <c r="I100" s="8">
        <f t="shared" si="21"/>
        <v>8.8928412627834591E-4</v>
      </c>
      <c r="J100" s="8">
        <f t="shared" si="22"/>
        <v>5.8207217694994178E-4</v>
      </c>
      <c r="K100" s="8">
        <f t="shared" si="25"/>
        <v>-0.66666666666666663</v>
      </c>
      <c r="L100" s="8">
        <f t="shared" si="26"/>
        <v>-0.83333333333333337</v>
      </c>
      <c r="M100" s="8">
        <f t="shared" si="23"/>
        <v>-3.7174721189591076E-3</v>
      </c>
      <c r="N100" s="34">
        <f t="shared" si="24"/>
        <v>-5.0100200400801601E-3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21</v>
      </c>
      <c r="D103" s="7">
        <v>24</v>
      </c>
      <c r="E103" s="7">
        <v>2</v>
      </c>
      <c r="F103" s="7">
        <v>5</v>
      </c>
      <c r="G103" s="8">
        <f t="shared" si="19"/>
        <v>1.9516728624535316E-2</v>
      </c>
      <c r="H103" s="8">
        <f t="shared" si="20"/>
        <v>2.4048096192384769E-2</v>
      </c>
      <c r="I103" s="8">
        <f t="shared" si="21"/>
        <v>8.8928412627834591E-4</v>
      </c>
      <c r="J103" s="8">
        <f t="shared" si="22"/>
        <v>2.9103608847497091E-3</v>
      </c>
      <c r="K103" s="8">
        <f t="shared" si="25"/>
        <v>-0.90476190476190477</v>
      </c>
      <c r="L103" s="8">
        <f t="shared" si="26"/>
        <v>-0.79166666666666663</v>
      </c>
      <c r="M103" s="8">
        <f t="shared" si="23"/>
        <v>-1.7657992565055763E-2</v>
      </c>
      <c r="N103" s="34">
        <f t="shared" si="24"/>
        <v>-1.9038076152304607E-2</v>
      </c>
    </row>
    <row r="104" spans="1:14" x14ac:dyDescent="0.2">
      <c r="A104" s="45"/>
      <c r="B104" s="42" t="s">
        <v>89</v>
      </c>
      <c r="C104" s="39">
        <v>1</v>
      </c>
      <c r="D104" s="7">
        <v>16</v>
      </c>
      <c r="E104" s="7">
        <v>1</v>
      </c>
      <c r="F104" s="7">
        <v>3</v>
      </c>
      <c r="G104" s="8">
        <f t="shared" si="19"/>
        <v>9.2936802973977691E-4</v>
      </c>
      <c r="H104" s="8">
        <f t="shared" si="20"/>
        <v>1.6032064128256512E-2</v>
      </c>
      <c r="I104" s="8">
        <f t="shared" si="21"/>
        <v>4.4464206313917296E-4</v>
      </c>
      <c r="J104" s="8">
        <f t="shared" si="22"/>
        <v>1.7462165308498253E-3</v>
      </c>
      <c r="K104" s="8">
        <f t="shared" si="25"/>
        <v>0</v>
      </c>
      <c r="L104" s="8">
        <f t="shared" si="26"/>
        <v>-0.8125</v>
      </c>
      <c r="M104" s="8">
        <f t="shared" si="23"/>
        <v>0</v>
      </c>
      <c r="N104" s="34">
        <f t="shared" si="24"/>
        <v>-1.3026052104208416E-2</v>
      </c>
    </row>
    <row r="105" spans="1:14" x14ac:dyDescent="0.2">
      <c r="A105" s="45"/>
      <c r="B105" s="42" t="s">
        <v>90</v>
      </c>
      <c r="C105" s="39">
        <v>4</v>
      </c>
      <c r="D105" s="7">
        <v>38</v>
      </c>
      <c r="E105" s="7">
        <v>2</v>
      </c>
      <c r="F105" s="7">
        <v>3</v>
      </c>
      <c r="G105" s="8">
        <f t="shared" si="19"/>
        <v>3.7174721189591076E-3</v>
      </c>
      <c r="H105" s="8">
        <f t="shared" si="20"/>
        <v>3.8076152304609222E-2</v>
      </c>
      <c r="I105" s="8">
        <f t="shared" si="21"/>
        <v>8.8928412627834591E-4</v>
      </c>
      <c r="J105" s="8">
        <f t="shared" si="22"/>
        <v>1.7462165308498253E-3</v>
      </c>
      <c r="K105" s="8">
        <f t="shared" si="25"/>
        <v>-0.5</v>
      </c>
      <c r="L105" s="8">
        <f t="shared" si="26"/>
        <v>-0.92105263157894735</v>
      </c>
      <c r="M105" s="8">
        <f t="shared" si="23"/>
        <v>-1.8587360594795538E-3</v>
      </c>
      <c r="N105" s="34">
        <f t="shared" si="24"/>
        <v>-3.5070140280561123E-2</v>
      </c>
    </row>
    <row r="106" spans="1:14" x14ac:dyDescent="0.2">
      <c r="A106" s="45"/>
      <c r="B106" s="42" t="s">
        <v>91</v>
      </c>
      <c r="C106" s="39">
        <v>0</v>
      </c>
      <c r="D106" s="7">
        <v>7</v>
      </c>
      <c r="E106" s="7">
        <v>0</v>
      </c>
      <c r="F106" s="7">
        <v>2</v>
      </c>
      <c r="G106" s="8" t="str">
        <f t="shared" si="19"/>
        <v/>
      </c>
      <c r="H106" s="8">
        <f t="shared" si="20"/>
        <v>7.0140280561122245E-3</v>
      </c>
      <c r="I106" s="8" t="str">
        <f t="shared" si="21"/>
        <v/>
      </c>
      <c r="J106" s="8">
        <f t="shared" si="22"/>
        <v>1.1641443538998836E-3</v>
      </c>
      <c r="K106" s="8" t="str">
        <f t="shared" si="25"/>
        <v xml:space="preserve"> </v>
      </c>
      <c r="L106" s="8">
        <f t="shared" si="26"/>
        <v>-0.7142857142857143</v>
      </c>
      <c r="M106" s="8" t="str">
        <f t="shared" si="23"/>
        <v/>
      </c>
      <c r="N106" s="34">
        <f t="shared" si="24"/>
        <v>-5.0100200400801601E-3</v>
      </c>
    </row>
    <row r="107" spans="1:14" x14ac:dyDescent="0.2">
      <c r="A107" s="45"/>
      <c r="B107" s="42" t="s">
        <v>92</v>
      </c>
      <c r="C107" s="39">
        <v>0</v>
      </c>
      <c r="D107" s="7">
        <v>3</v>
      </c>
      <c r="E107" s="7">
        <v>4</v>
      </c>
      <c r="F107" s="7">
        <v>5</v>
      </c>
      <c r="G107" s="8" t="str">
        <f t="shared" si="19"/>
        <v/>
      </c>
      <c r="H107" s="8">
        <f t="shared" si="20"/>
        <v>3.0060120240480962E-3</v>
      </c>
      <c r="I107" s="8">
        <f t="shared" si="21"/>
        <v>1.7785682525566918E-3</v>
      </c>
      <c r="J107" s="8">
        <f t="shared" si="22"/>
        <v>2.9103608847497091E-3</v>
      </c>
      <c r="K107" s="8">
        <f t="shared" si="25"/>
        <v>1</v>
      </c>
      <c r="L107" s="8">
        <f t="shared" si="26"/>
        <v>0.66666666666666663</v>
      </c>
      <c r="M107" s="8" t="str">
        <f t="shared" si="23"/>
        <v/>
      </c>
      <c r="N107" s="34">
        <f t="shared" si="24"/>
        <v>2.004008016032064E-3</v>
      </c>
    </row>
    <row r="108" spans="1:14" x14ac:dyDescent="0.2">
      <c r="A108" s="45"/>
      <c r="B108" s="42" t="s">
        <v>93</v>
      </c>
      <c r="C108" s="39">
        <v>0</v>
      </c>
      <c r="D108" s="7">
        <v>8</v>
      </c>
      <c r="E108" s="7">
        <v>0</v>
      </c>
      <c r="F108" s="7">
        <v>5</v>
      </c>
      <c r="G108" s="8" t="str">
        <f t="shared" si="19"/>
        <v/>
      </c>
      <c r="H108" s="8">
        <f t="shared" si="20"/>
        <v>8.0160320641282558E-3</v>
      </c>
      <c r="I108" s="8" t="str">
        <f t="shared" si="21"/>
        <v/>
      </c>
      <c r="J108" s="8">
        <f t="shared" si="22"/>
        <v>2.9103608847497091E-3</v>
      </c>
      <c r="K108" s="8" t="str">
        <f t="shared" si="25"/>
        <v xml:space="preserve"> </v>
      </c>
      <c r="L108" s="8">
        <f t="shared" si="26"/>
        <v>-0.375</v>
      </c>
      <c r="M108" s="8" t="str">
        <f t="shared" si="23"/>
        <v/>
      </c>
      <c r="N108" s="34">
        <f t="shared" si="24"/>
        <v>-3.0060120240480957E-3</v>
      </c>
    </row>
    <row r="109" spans="1:14" x14ac:dyDescent="0.2">
      <c r="A109" s="45"/>
      <c r="B109" s="42" t="s">
        <v>94</v>
      </c>
      <c r="C109" s="39">
        <v>1</v>
      </c>
      <c r="D109" s="7">
        <v>1</v>
      </c>
      <c r="E109" s="7">
        <v>2</v>
      </c>
      <c r="F109" s="7">
        <v>12</v>
      </c>
      <c r="G109" s="8">
        <f t="shared" si="19"/>
        <v>9.2936802973977691E-4</v>
      </c>
      <c r="H109" s="8">
        <f t="shared" si="20"/>
        <v>1.002004008016032E-3</v>
      </c>
      <c r="I109" s="8">
        <f t="shared" si="21"/>
        <v>8.8928412627834591E-4</v>
      </c>
      <c r="J109" s="8">
        <f t="shared" si="22"/>
        <v>6.9848661233993014E-3</v>
      </c>
      <c r="K109" s="8">
        <f t="shared" si="25"/>
        <v>1</v>
      </c>
      <c r="L109" s="8">
        <f t="shared" si="26"/>
        <v>11</v>
      </c>
      <c r="M109" s="8">
        <f t="shared" si="23"/>
        <v>9.2936802973977691E-4</v>
      </c>
      <c r="N109" s="34">
        <f t="shared" si="24"/>
        <v>1.1022044088176352E-2</v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5</v>
      </c>
      <c r="D111" s="7">
        <v>12</v>
      </c>
      <c r="E111" s="7">
        <v>9</v>
      </c>
      <c r="F111" s="7">
        <v>5</v>
      </c>
      <c r="G111" s="8">
        <f t="shared" si="19"/>
        <v>4.646840148698885E-3</v>
      </c>
      <c r="H111" s="8">
        <f t="shared" si="20"/>
        <v>1.2024048096192385E-2</v>
      </c>
      <c r="I111" s="8">
        <f t="shared" si="21"/>
        <v>4.0017785682525571E-3</v>
      </c>
      <c r="J111" s="8">
        <f t="shared" si="22"/>
        <v>2.9103608847497091E-3</v>
      </c>
      <c r="K111" s="8">
        <f t="shared" si="25"/>
        <v>0.8</v>
      </c>
      <c r="L111" s="8">
        <f t="shared" si="26"/>
        <v>-0.58333333333333337</v>
      </c>
      <c r="M111" s="8">
        <f t="shared" si="23"/>
        <v>3.7174721189591081E-3</v>
      </c>
      <c r="N111" s="34">
        <f t="shared" si="24"/>
        <v>-7.0140280561122245E-3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3</v>
      </c>
      <c r="D114" s="7">
        <v>2</v>
      </c>
      <c r="E114" s="7">
        <v>2</v>
      </c>
      <c r="F114" s="7">
        <v>2</v>
      </c>
      <c r="G114" s="8">
        <f t="shared" si="27"/>
        <v>2.7881040892193307E-3</v>
      </c>
      <c r="H114" s="8">
        <f t="shared" si="28"/>
        <v>2.004008016032064E-3</v>
      </c>
      <c r="I114" s="8">
        <f t="shared" si="29"/>
        <v>8.8928412627834591E-4</v>
      </c>
      <c r="J114" s="8">
        <f t="shared" si="30"/>
        <v>1.1641443538998836E-3</v>
      </c>
      <c r="K114" s="8">
        <f t="shared" ref="K114:K145" si="33">+IF(AND(C114=0,E114=0)," ",IF(C114=0,1,IF(E114=0,-1,(E114-C114)/C114)))</f>
        <v>-0.33333333333333331</v>
      </c>
      <c r="L114" s="8">
        <f t="shared" ref="L114:L145" si="34">+IF(AND(D114=0,F114=0)," ",IF(D114=0,1,IF(F114=0,-1,(F114-D114)/D114)))</f>
        <v>0</v>
      </c>
      <c r="M114" s="8">
        <f t="shared" si="31"/>
        <v>-9.2936802973977691E-4</v>
      </c>
      <c r="N114" s="34">
        <f t="shared" si="32"/>
        <v>0</v>
      </c>
    </row>
    <row r="115" spans="1:14" x14ac:dyDescent="0.2">
      <c r="A115" s="45"/>
      <c r="B115" s="42" t="s">
        <v>100</v>
      </c>
      <c r="C115" s="39">
        <v>7</v>
      </c>
      <c r="D115" s="7">
        <v>14</v>
      </c>
      <c r="E115" s="7">
        <v>8</v>
      </c>
      <c r="F115" s="7">
        <v>49</v>
      </c>
      <c r="G115" s="8">
        <f t="shared" si="27"/>
        <v>6.5055762081784388E-3</v>
      </c>
      <c r="H115" s="8">
        <f t="shared" si="28"/>
        <v>1.4028056112224449E-2</v>
      </c>
      <c r="I115" s="8">
        <f t="shared" si="29"/>
        <v>3.5571365051133837E-3</v>
      </c>
      <c r="J115" s="8">
        <f t="shared" si="30"/>
        <v>2.8521536670547149E-2</v>
      </c>
      <c r="K115" s="8">
        <f t="shared" si="33"/>
        <v>0.14285714285714285</v>
      </c>
      <c r="L115" s="8">
        <f t="shared" si="34"/>
        <v>2.5</v>
      </c>
      <c r="M115" s="8">
        <f t="shared" si="31"/>
        <v>9.2936802973977691E-4</v>
      </c>
      <c r="N115" s="34">
        <f t="shared" si="32"/>
        <v>3.5070140280561123E-2</v>
      </c>
    </row>
    <row r="116" spans="1:14" x14ac:dyDescent="0.2">
      <c r="A116" s="45"/>
      <c r="B116" s="42" t="s">
        <v>101</v>
      </c>
      <c r="C116" s="39">
        <v>2</v>
      </c>
      <c r="D116" s="7">
        <v>1</v>
      </c>
      <c r="E116" s="7">
        <v>0</v>
      </c>
      <c r="F116" s="7">
        <v>0</v>
      </c>
      <c r="G116" s="8">
        <f t="shared" si="27"/>
        <v>1.8587360594795538E-3</v>
      </c>
      <c r="H116" s="8">
        <f t="shared" si="28"/>
        <v>1.002004008016032E-3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-1.8587360594795538E-3</v>
      </c>
      <c r="N116" s="34">
        <f t="shared" si="32"/>
        <v>-1.002004008016032E-3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5</v>
      </c>
      <c r="E118" s="7">
        <v>2</v>
      </c>
      <c r="F118" s="7">
        <v>1</v>
      </c>
      <c r="G118" s="8" t="str">
        <f t="shared" si="27"/>
        <v/>
      </c>
      <c r="H118" s="8">
        <f t="shared" si="28"/>
        <v>5.0100200400801601E-3</v>
      </c>
      <c r="I118" s="8">
        <f t="shared" si="29"/>
        <v>8.8928412627834591E-4</v>
      </c>
      <c r="J118" s="8">
        <f t="shared" si="30"/>
        <v>5.8207217694994178E-4</v>
      </c>
      <c r="K118" s="8">
        <f t="shared" si="33"/>
        <v>1</v>
      </c>
      <c r="L118" s="8">
        <f t="shared" si="34"/>
        <v>-0.8</v>
      </c>
      <c r="M118" s="8" t="str">
        <f t="shared" si="31"/>
        <v/>
      </c>
      <c r="N118" s="34">
        <f t="shared" si="32"/>
        <v>-4.0080160320641279E-3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7</v>
      </c>
      <c r="F120" s="7">
        <v>7</v>
      </c>
      <c r="G120" s="8" t="str">
        <f t="shared" si="27"/>
        <v/>
      </c>
      <c r="H120" s="8" t="str">
        <f t="shared" si="28"/>
        <v/>
      </c>
      <c r="I120" s="8">
        <f t="shared" si="29"/>
        <v>3.1124944419742106E-3</v>
      </c>
      <c r="J120" s="8">
        <f t="shared" si="30"/>
        <v>4.0745052386495922E-3</v>
      </c>
      <c r="K120" s="8">
        <f t="shared" si="33"/>
        <v>1</v>
      </c>
      <c r="L120" s="8">
        <f t="shared" si="34"/>
        <v>1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3</v>
      </c>
      <c r="E121" s="7">
        <v>0</v>
      </c>
      <c r="F121" s="7">
        <v>0</v>
      </c>
      <c r="G121" s="8" t="str">
        <f t="shared" si="27"/>
        <v/>
      </c>
      <c r="H121" s="8">
        <f t="shared" si="28"/>
        <v>3.0060120240480962E-3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34">
        <f t="shared" si="32"/>
        <v>-3.0060120240480962E-3</v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39</v>
      </c>
      <c r="D123" s="7">
        <v>109</v>
      </c>
      <c r="E123" s="7">
        <v>37</v>
      </c>
      <c r="F123" s="7">
        <v>36</v>
      </c>
      <c r="G123" s="8">
        <f t="shared" si="27"/>
        <v>3.62453531598513E-2</v>
      </c>
      <c r="H123" s="8">
        <f t="shared" si="28"/>
        <v>0.10921843687374749</v>
      </c>
      <c r="I123" s="8">
        <f t="shared" si="29"/>
        <v>1.6451756336149401E-2</v>
      </c>
      <c r="J123" s="8">
        <f t="shared" si="30"/>
        <v>2.0954598370197905E-2</v>
      </c>
      <c r="K123" s="8">
        <f t="shared" si="33"/>
        <v>-5.128205128205128E-2</v>
      </c>
      <c r="L123" s="8">
        <f t="shared" si="34"/>
        <v>-0.66972477064220182</v>
      </c>
      <c r="M123" s="8">
        <f t="shared" si="31"/>
        <v>-1.8587360594795538E-3</v>
      </c>
      <c r="N123" s="34">
        <f t="shared" si="32"/>
        <v>-7.3146292585170331E-2</v>
      </c>
    </row>
    <row r="124" spans="1:14" ht="25.5" x14ac:dyDescent="0.2">
      <c r="A124" s="45"/>
      <c r="B124" s="42" t="s">
        <v>109</v>
      </c>
      <c r="C124" s="39">
        <v>9</v>
      </c>
      <c r="D124" s="7">
        <v>28</v>
      </c>
      <c r="E124" s="7">
        <v>0</v>
      </c>
      <c r="F124" s="7">
        <v>0</v>
      </c>
      <c r="G124" s="8">
        <f t="shared" si="27"/>
        <v>8.3643122676579917E-3</v>
      </c>
      <c r="H124" s="8">
        <f t="shared" si="28"/>
        <v>2.8056112224448898E-2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-8.3643122676579917E-3</v>
      </c>
      <c r="N124" s="34">
        <f t="shared" si="32"/>
        <v>-2.8056112224448898E-2</v>
      </c>
    </row>
    <row r="125" spans="1:14" ht="25.5" x14ac:dyDescent="0.2">
      <c r="A125" s="45"/>
      <c r="B125" s="42" t="s">
        <v>110</v>
      </c>
      <c r="C125" s="39">
        <v>23</v>
      </c>
      <c r="D125" s="7">
        <v>55</v>
      </c>
      <c r="E125" s="7">
        <v>27</v>
      </c>
      <c r="F125" s="7">
        <v>63</v>
      </c>
      <c r="G125" s="8">
        <f t="shared" si="27"/>
        <v>2.1375464684014869E-2</v>
      </c>
      <c r="H125" s="8">
        <f t="shared" si="28"/>
        <v>5.5110220440881763E-2</v>
      </c>
      <c r="I125" s="8">
        <f t="shared" si="29"/>
        <v>1.200533570475767E-2</v>
      </c>
      <c r="J125" s="8">
        <f t="shared" si="30"/>
        <v>3.667054714784633E-2</v>
      </c>
      <c r="K125" s="8">
        <f t="shared" si="33"/>
        <v>0.17391304347826086</v>
      </c>
      <c r="L125" s="8">
        <f t="shared" si="34"/>
        <v>0.14545454545454545</v>
      </c>
      <c r="M125" s="8">
        <f t="shared" si="31"/>
        <v>3.7174721189591076E-3</v>
      </c>
      <c r="N125" s="34">
        <f t="shared" si="32"/>
        <v>8.0160320641282558E-3</v>
      </c>
    </row>
    <row r="126" spans="1:14" x14ac:dyDescent="0.2">
      <c r="A126" s="45"/>
      <c r="B126" s="42" t="s">
        <v>111</v>
      </c>
      <c r="C126" s="39">
        <v>1</v>
      </c>
      <c r="D126" s="7">
        <v>3</v>
      </c>
      <c r="E126" s="7">
        <v>1</v>
      </c>
      <c r="F126" s="7">
        <v>1</v>
      </c>
      <c r="G126" s="8">
        <f t="shared" si="27"/>
        <v>9.2936802973977691E-4</v>
      </c>
      <c r="H126" s="8">
        <f t="shared" si="28"/>
        <v>3.0060120240480962E-3</v>
      </c>
      <c r="I126" s="8">
        <f t="shared" si="29"/>
        <v>4.4464206313917296E-4</v>
      </c>
      <c r="J126" s="8">
        <f t="shared" si="30"/>
        <v>5.8207217694994178E-4</v>
      </c>
      <c r="K126" s="8">
        <f t="shared" si="33"/>
        <v>0</v>
      </c>
      <c r="L126" s="8">
        <f t="shared" si="34"/>
        <v>-0.66666666666666663</v>
      </c>
      <c r="M126" s="8">
        <f t="shared" si="31"/>
        <v>0</v>
      </c>
      <c r="N126" s="34">
        <f t="shared" si="32"/>
        <v>-2.004008016032064E-3</v>
      </c>
    </row>
    <row r="127" spans="1:14" x14ac:dyDescent="0.2">
      <c r="A127" s="45"/>
      <c r="B127" s="42" t="s">
        <v>112</v>
      </c>
      <c r="C127" s="39">
        <v>1</v>
      </c>
      <c r="D127" s="7">
        <v>5</v>
      </c>
      <c r="E127" s="7">
        <v>7</v>
      </c>
      <c r="F127" s="7">
        <v>5</v>
      </c>
      <c r="G127" s="8">
        <f t="shared" si="27"/>
        <v>9.2936802973977691E-4</v>
      </c>
      <c r="H127" s="8">
        <f t="shared" si="28"/>
        <v>5.0100200400801601E-3</v>
      </c>
      <c r="I127" s="8">
        <f t="shared" si="29"/>
        <v>3.1124944419742106E-3</v>
      </c>
      <c r="J127" s="8">
        <f t="shared" si="30"/>
        <v>2.9103608847497091E-3</v>
      </c>
      <c r="K127" s="8">
        <f t="shared" si="33"/>
        <v>6</v>
      </c>
      <c r="L127" s="8">
        <f t="shared" si="34"/>
        <v>0</v>
      </c>
      <c r="M127" s="8">
        <f t="shared" si="31"/>
        <v>5.5762081784386614E-3</v>
      </c>
      <c r="N127" s="34">
        <f t="shared" si="32"/>
        <v>0</v>
      </c>
    </row>
    <row r="128" spans="1:14" x14ac:dyDescent="0.2">
      <c r="A128" s="45"/>
      <c r="B128" s="42" t="s">
        <v>113</v>
      </c>
      <c r="C128" s="39">
        <v>1</v>
      </c>
      <c r="D128" s="7">
        <v>0</v>
      </c>
      <c r="E128" s="7">
        <v>0</v>
      </c>
      <c r="F128" s="7">
        <v>0</v>
      </c>
      <c r="G128" s="8">
        <f t="shared" si="27"/>
        <v>9.2936802973977691E-4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-9.2936802973977691E-4</v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1</v>
      </c>
      <c r="D129" s="7">
        <v>0</v>
      </c>
      <c r="E129" s="7">
        <v>0</v>
      </c>
      <c r="F129" s="7">
        <v>2</v>
      </c>
      <c r="G129" s="8">
        <f t="shared" si="27"/>
        <v>9.2936802973977691E-4</v>
      </c>
      <c r="H129" s="8" t="str">
        <f t="shared" si="28"/>
        <v/>
      </c>
      <c r="I129" s="8" t="str">
        <f t="shared" si="29"/>
        <v/>
      </c>
      <c r="J129" s="8">
        <f t="shared" si="30"/>
        <v>1.1641443538998836E-3</v>
      </c>
      <c r="K129" s="8">
        <f t="shared" si="33"/>
        <v>-1</v>
      </c>
      <c r="L129" s="8">
        <f t="shared" si="34"/>
        <v>1</v>
      </c>
      <c r="M129" s="8">
        <f t="shared" si="31"/>
        <v>-9.2936802973977691E-4</v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1</v>
      </c>
      <c r="D132" s="7">
        <v>0</v>
      </c>
      <c r="E132" s="7">
        <v>0</v>
      </c>
      <c r="F132" s="7">
        <v>0</v>
      </c>
      <c r="G132" s="8">
        <f t="shared" si="27"/>
        <v>9.2936802973977691E-4</v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>
        <f t="shared" si="33"/>
        <v>-1</v>
      </c>
      <c r="L132" s="8" t="str">
        <f t="shared" si="34"/>
        <v xml:space="preserve"> </v>
      </c>
      <c r="M132" s="8">
        <f t="shared" si="31"/>
        <v>-9.2936802973977691E-4</v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8</v>
      </c>
      <c r="D133" s="7">
        <v>0</v>
      </c>
      <c r="E133" s="7">
        <v>0</v>
      </c>
      <c r="F133" s="7">
        <v>0</v>
      </c>
      <c r="G133" s="8">
        <f t="shared" si="27"/>
        <v>7.4349442379182153E-3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-7.4349442379182153E-3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1</v>
      </c>
      <c r="D134" s="7">
        <v>0</v>
      </c>
      <c r="E134" s="7">
        <v>0</v>
      </c>
      <c r="F134" s="7">
        <v>0</v>
      </c>
      <c r="G134" s="8">
        <f t="shared" si="27"/>
        <v>9.2936802973977691E-4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-9.2936802973977691E-4</v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3</v>
      </c>
      <c r="D135" s="7">
        <v>0</v>
      </c>
      <c r="E135" s="7">
        <v>0</v>
      </c>
      <c r="F135" s="7">
        <v>0</v>
      </c>
      <c r="G135" s="8">
        <f t="shared" si="27"/>
        <v>2.7881040892193307E-3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-2.7881040892193307E-3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17</v>
      </c>
      <c r="D137" s="7">
        <v>5</v>
      </c>
      <c r="E137" s="7">
        <v>37</v>
      </c>
      <c r="F137" s="7">
        <v>8</v>
      </c>
      <c r="G137" s="8">
        <f t="shared" si="27"/>
        <v>1.5799256505576207E-2</v>
      </c>
      <c r="H137" s="8">
        <f t="shared" si="28"/>
        <v>5.0100200400801601E-3</v>
      </c>
      <c r="I137" s="8">
        <f t="shared" si="29"/>
        <v>1.6451756336149401E-2</v>
      </c>
      <c r="J137" s="8">
        <f t="shared" si="30"/>
        <v>4.6565774155995342E-3</v>
      </c>
      <c r="K137" s="8">
        <f t="shared" si="33"/>
        <v>1.1764705882352942</v>
      </c>
      <c r="L137" s="8">
        <f t="shared" si="34"/>
        <v>0.6</v>
      </c>
      <c r="M137" s="8">
        <f t="shared" si="31"/>
        <v>1.858736059479554E-2</v>
      </c>
      <c r="N137" s="34">
        <f t="shared" si="32"/>
        <v>3.0060120240480962E-3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2</v>
      </c>
      <c r="D139" s="7">
        <v>0</v>
      </c>
      <c r="E139" s="7">
        <v>1</v>
      </c>
      <c r="F139" s="7">
        <v>0</v>
      </c>
      <c r="G139" s="8">
        <f t="shared" si="27"/>
        <v>1.8587360594795538E-3</v>
      </c>
      <c r="H139" s="8" t="str">
        <f t="shared" si="28"/>
        <v/>
      </c>
      <c r="I139" s="8">
        <f t="shared" si="29"/>
        <v>4.4464206313917296E-4</v>
      </c>
      <c r="J139" s="8" t="str">
        <f t="shared" si="30"/>
        <v/>
      </c>
      <c r="K139" s="8">
        <f t="shared" si="33"/>
        <v>-0.5</v>
      </c>
      <c r="L139" s="8" t="str">
        <f t="shared" si="34"/>
        <v xml:space="preserve"> </v>
      </c>
      <c r="M139" s="8">
        <f t="shared" si="31"/>
        <v>-9.2936802973977691E-4</v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9</v>
      </c>
      <c r="D141" s="7">
        <v>2</v>
      </c>
      <c r="E141" s="7">
        <v>11</v>
      </c>
      <c r="F141" s="7">
        <v>7</v>
      </c>
      <c r="G141" s="8">
        <f t="shared" si="27"/>
        <v>8.3643122676579917E-3</v>
      </c>
      <c r="H141" s="8">
        <f t="shared" si="28"/>
        <v>2.004008016032064E-3</v>
      </c>
      <c r="I141" s="8">
        <f t="shared" si="29"/>
        <v>4.8910626945309022E-3</v>
      </c>
      <c r="J141" s="8">
        <f t="shared" si="30"/>
        <v>4.0745052386495922E-3</v>
      </c>
      <c r="K141" s="8">
        <f t="shared" si="33"/>
        <v>0.22222222222222221</v>
      </c>
      <c r="L141" s="8">
        <f t="shared" si="34"/>
        <v>2.5</v>
      </c>
      <c r="M141" s="8">
        <f t="shared" si="31"/>
        <v>1.8587360594795536E-3</v>
      </c>
      <c r="N141" s="34">
        <f t="shared" si="32"/>
        <v>5.0100200400801601E-3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10</v>
      </c>
      <c r="F142" s="7">
        <v>9</v>
      </c>
      <c r="G142" s="8" t="str">
        <f t="shared" si="27"/>
        <v/>
      </c>
      <c r="H142" s="8" t="str">
        <f t="shared" si="28"/>
        <v/>
      </c>
      <c r="I142" s="8">
        <f t="shared" si="29"/>
        <v>4.4464206313917292E-3</v>
      </c>
      <c r="J142" s="8">
        <f t="shared" si="30"/>
        <v>5.2386495925494762E-3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46</v>
      </c>
      <c r="D144" s="7">
        <v>37</v>
      </c>
      <c r="E144" s="7">
        <v>25</v>
      </c>
      <c r="F144" s="7">
        <v>50</v>
      </c>
      <c r="G144" s="8">
        <f t="shared" si="27"/>
        <v>4.2750929368029739E-2</v>
      </c>
      <c r="H144" s="8">
        <f t="shared" si="28"/>
        <v>3.7074148296593189E-2</v>
      </c>
      <c r="I144" s="8">
        <f t="shared" si="29"/>
        <v>1.1116051578479324E-2</v>
      </c>
      <c r="J144" s="8">
        <f t="shared" si="30"/>
        <v>2.9103608847497089E-2</v>
      </c>
      <c r="K144" s="8">
        <f t="shared" si="33"/>
        <v>-0.45652173913043476</v>
      </c>
      <c r="L144" s="8">
        <f t="shared" si="34"/>
        <v>0.35135135135135137</v>
      </c>
      <c r="M144" s="8">
        <f t="shared" si="31"/>
        <v>-1.9516728624535313E-2</v>
      </c>
      <c r="N144" s="34">
        <f t="shared" si="32"/>
        <v>1.3026052104208418E-2</v>
      </c>
    </row>
    <row r="145" spans="1:14" ht="29.25" customHeight="1" x14ac:dyDescent="0.2">
      <c r="A145" s="45"/>
      <c r="B145" s="42" t="s">
        <v>130</v>
      </c>
      <c r="C145" s="39">
        <v>1</v>
      </c>
      <c r="D145" s="7">
        <v>0</v>
      </c>
      <c r="E145" s="7">
        <v>0</v>
      </c>
      <c r="F145" s="7">
        <v>0</v>
      </c>
      <c r="G145" s="8">
        <f t="shared" ref="G145:G180" si="35">+IF(C145=0,"",C145/C$81)</f>
        <v>9.2936802973977691E-4</v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 t="str">
        <f t="shared" si="34"/>
        <v xml:space="preserve"> </v>
      </c>
      <c r="M145" s="8">
        <f t="shared" ref="M145:M180" si="39">+IF(OR(AND(G145=""),(K145="")),"",G145*K145)</f>
        <v>-9.2936802973977691E-4</v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1</v>
      </c>
      <c r="D146" s="7">
        <v>2</v>
      </c>
      <c r="E146" s="7">
        <v>0</v>
      </c>
      <c r="F146" s="7">
        <v>0</v>
      </c>
      <c r="G146" s="8">
        <f t="shared" si="35"/>
        <v>9.2936802973977691E-4</v>
      </c>
      <c r="H146" s="8">
        <f t="shared" si="36"/>
        <v>2.004008016032064E-3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-9.2936802973977691E-4</v>
      </c>
      <c r="N146" s="34">
        <f t="shared" si="40"/>
        <v>-2.004008016032064E-3</v>
      </c>
    </row>
    <row r="147" spans="1:14" x14ac:dyDescent="0.2">
      <c r="A147" s="45"/>
      <c r="B147" s="42" t="s">
        <v>132</v>
      </c>
      <c r="C147" s="39">
        <v>12</v>
      </c>
      <c r="D147" s="7">
        <v>0</v>
      </c>
      <c r="E147" s="7">
        <v>0</v>
      </c>
      <c r="F147" s="7">
        <v>0</v>
      </c>
      <c r="G147" s="8">
        <f t="shared" si="35"/>
        <v>1.1152416356877323E-2</v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>
        <f t="shared" si="41"/>
        <v>-1</v>
      </c>
      <c r="L147" s="8" t="str">
        <f t="shared" si="42"/>
        <v xml:space="preserve"> </v>
      </c>
      <c r="M147" s="8">
        <f t="shared" si="39"/>
        <v>-1.1152416356877323E-2</v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0</v>
      </c>
      <c r="E150" s="7">
        <v>2</v>
      </c>
      <c r="F150" s="7">
        <v>0</v>
      </c>
      <c r="G150" s="8">
        <f t="shared" si="35"/>
        <v>9.2936802973977691E-4</v>
      </c>
      <c r="H150" s="8" t="str">
        <f t="shared" si="36"/>
        <v/>
      </c>
      <c r="I150" s="8">
        <f t="shared" si="37"/>
        <v>8.8928412627834591E-4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>
        <f t="shared" si="39"/>
        <v>9.2936802973977691E-4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1</v>
      </c>
      <c r="E152" s="7">
        <v>1</v>
      </c>
      <c r="F152" s="7">
        <v>0</v>
      </c>
      <c r="G152" s="8" t="str">
        <f t="shared" si="35"/>
        <v/>
      </c>
      <c r="H152" s="8">
        <f t="shared" si="36"/>
        <v>1.002004008016032E-3</v>
      </c>
      <c r="I152" s="8">
        <f t="shared" si="37"/>
        <v>4.4464206313917296E-4</v>
      </c>
      <c r="J152" s="8" t="str">
        <f t="shared" si="38"/>
        <v/>
      </c>
      <c r="K152" s="8">
        <f t="shared" si="41"/>
        <v>1</v>
      </c>
      <c r="L152" s="8">
        <f t="shared" si="42"/>
        <v>-1</v>
      </c>
      <c r="M152" s="8" t="str">
        <f t="shared" si="39"/>
        <v/>
      </c>
      <c r="N152" s="34">
        <f t="shared" si="40"/>
        <v>-1.002004008016032E-3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10</v>
      </c>
      <c r="D155" s="7">
        <v>1</v>
      </c>
      <c r="E155" s="7">
        <v>0</v>
      </c>
      <c r="F155" s="7">
        <v>5</v>
      </c>
      <c r="G155" s="8">
        <f t="shared" si="35"/>
        <v>9.2936802973977699E-3</v>
      </c>
      <c r="H155" s="8">
        <f t="shared" si="36"/>
        <v>1.002004008016032E-3</v>
      </c>
      <c r="I155" s="8" t="str">
        <f t="shared" si="37"/>
        <v/>
      </c>
      <c r="J155" s="8">
        <f t="shared" si="38"/>
        <v>2.9103608847497091E-3</v>
      </c>
      <c r="K155" s="8">
        <f t="shared" si="41"/>
        <v>-1</v>
      </c>
      <c r="L155" s="8">
        <f t="shared" si="42"/>
        <v>4</v>
      </c>
      <c r="M155" s="8">
        <f t="shared" si="39"/>
        <v>-9.2936802973977699E-3</v>
      </c>
      <c r="N155" s="34">
        <f t="shared" si="40"/>
        <v>4.0080160320641279E-3</v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21</v>
      </c>
      <c r="D159" s="7">
        <v>11</v>
      </c>
      <c r="E159" s="7">
        <v>0</v>
      </c>
      <c r="F159" s="7">
        <v>0</v>
      </c>
      <c r="G159" s="8">
        <f t="shared" si="35"/>
        <v>1.9516728624535316E-2</v>
      </c>
      <c r="H159" s="8">
        <f t="shared" si="36"/>
        <v>1.1022044088176353E-2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-1.9516728624535316E-2</v>
      </c>
      <c r="N159" s="34">
        <f t="shared" si="40"/>
        <v>-1.1022044088176353E-2</v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8</v>
      </c>
      <c r="D161" s="7">
        <v>5</v>
      </c>
      <c r="E161" s="7">
        <v>0</v>
      </c>
      <c r="F161" s="7">
        <v>0</v>
      </c>
      <c r="G161" s="8">
        <f t="shared" si="35"/>
        <v>7.4349442379182153E-3</v>
      </c>
      <c r="H161" s="8">
        <f t="shared" si="36"/>
        <v>5.0100200400801601E-3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-7.4349442379182153E-3</v>
      </c>
      <c r="N161" s="34">
        <f t="shared" si="40"/>
        <v>-5.0100200400801601E-3</v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1</v>
      </c>
      <c r="D166" s="7">
        <v>7</v>
      </c>
      <c r="E166" s="7">
        <v>0</v>
      </c>
      <c r="F166" s="7">
        <v>1</v>
      </c>
      <c r="G166" s="8">
        <f t="shared" si="35"/>
        <v>9.2936802973977691E-4</v>
      </c>
      <c r="H166" s="8">
        <f t="shared" si="36"/>
        <v>7.0140280561122245E-3</v>
      </c>
      <c r="I166" s="8" t="str">
        <f t="shared" si="37"/>
        <v/>
      </c>
      <c r="J166" s="8">
        <f t="shared" si="38"/>
        <v>5.8207217694994178E-4</v>
      </c>
      <c r="K166" s="8">
        <f t="shared" si="41"/>
        <v>-1</v>
      </c>
      <c r="L166" s="8">
        <f t="shared" si="42"/>
        <v>-0.8571428571428571</v>
      </c>
      <c r="M166" s="8">
        <f t="shared" si="39"/>
        <v>-9.2936802973977691E-4</v>
      </c>
      <c r="N166" s="34">
        <f t="shared" si="40"/>
        <v>-6.0120240480961923E-3</v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1</v>
      </c>
      <c r="E168" s="7">
        <v>2</v>
      </c>
      <c r="F168" s="7">
        <v>0</v>
      </c>
      <c r="G168" s="8" t="str">
        <f t="shared" si="35"/>
        <v/>
      </c>
      <c r="H168" s="8">
        <f t="shared" si="36"/>
        <v>1.002004008016032E-3</v>
      </c>
      <c r="I168" s="8">
        <f t="shared" si="37"/>
        <v>8.8928412627834591E-4</v>
      </c>
      <c r="J168" s="8" t="str">
        <f t="shared" si="38"/>
        <v/>
      </c>
      <c r="K168" s="8">
        <f t="shared" si="41"/>
        <v>1</v>
      </c>
      <c r="L168" s="8">
        <f t="shared" si="42"/>
        <v>-1</v>
      </c>
      <c r="M168" s="8" t="str">
        <f t="shared" si="39"/>
        <v/>
      </c>
      <c r="N168" s="34">
        <f t="shared" si="40"/>
        <v>-1.002004008016032E-3</v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2</v>
      </c>
      <c r="F169" s="7">
        <v>0</v>
      </c>
      <c r="G169" s="8" t="str">
        <f t="shared" si="35"/>
        <v/>
      </c>
      <c r="H169" s="8" t="str">
        <f t="shared" si="36"/>
        <v/>
      </c>
      <c r="I169" s="8">
        <f t="shared" si="37"/>
        <v>8.8928412627834591E-4</v>
      </c>
      <c r="J169" s="8" t="str">
        <f t="shared" si="38"/>
        <v/>
      </c>
      <c r="K169" s="8">
        <f t="shared" si="41"/>
        <v>1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1</v>
      </c>
      <c r="D172" s="7">
        <v>0</v>
      </c>
      <c r="E172" s="7">
        <v>0</v>
      </c>
      <c r="F172" s="7">
        <v>0</v>
      </c>
      <c r="G172" s="8">
        <f t="shared" si="35"/>
        <v>9.2936802973977691E-4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-9.2936802973977691E-4</v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13</v>
      </c>
      <c r="D177" s="7">
        <v>27</v>
      </c>
      <c r="E177" s="7">
        <v>4</v>
      </c>
      <c r="F177" s="7">
        <v>8</v>
      </c>
      <c r="G177" s="8">
        <f t="shared" si="35"/>
        <v>1.2081784386617101E-2</v>
      </c>
      <c r="H177" s="8">
        <f t="shared" si="36"/>
        <v>2.7054108216432865E-2</v>
      </c>
      <c r="I177" s="8">
        <f t="shared" si="37"/>
        <v>1.7785682525566918E-3</v>
      </c>
      <c r="J177" s="8">
        <f t="shared" si="38"/>
        <v>4.6565774155995342E-3</v>
      </c>
      <c r="K177" s="8">
        <f t="shared" si="41"/>
        <v>-0.69230769230769229</v>
      </c>
      <c r="L177" s="8">
        <f t="shared" si="42"/>
        <v>-0.70370370370370372</v>
      </c>
      <c r="M177" s="8">
        <f t="shared" si="39"/>
        <v>-8.3643122676579935E-3</v>
      </c>
      <c r="N177" s="34">
        <f t="shared" si="40"/>
        <v>-1.9038076152304607E-2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2694</v>
      </c>
      <c r="D188" s="29">
        <f>SUM(D189:D363)</f>
        <v>2068</v>
      </c>
      <c r="E188" s="29">
        <f>SUM(E189:E363)</f>
        <v>748</v>
      </c>
      <c r="F188" s="29">
        <f>SUM(F189:F363)</f>
        <v>805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-0.72234595397178913</v>
      </c>
      <c r="L188" s="30">
        <f>+IF(AND(D188=0,F188=0),"",IF(D188=0,1,IF(F188=0,-1,(F188-D188)/D188)))</f>
        <v>-0.61073500967117988</v>
      </c>
      <c r="M188" s="30">
        <f t="shared" ref="M188:M219" si="47">+IF(OR(AND(G188=""),(K188="")),"",G188*K188)</f>
        <v>-0.72234595397178913</v>
      </c>
      <c r="N188" s="30">
        <f t="shared" ref="N188:N219" si="48">+IF(OR(AND(H188=""),(L188="")),"",H188*L188)</f>
        <v>-0.61073500967117988</v>
      </c>
    </row>
    <row r="189" spans="1:14" ht="24.75" customHeight="1" x14ac:dyDescent="0.2">
      <c r="A189" s="45"/>
      <c r="B189" s="41" t="s">
        <v>166</v>
      </c>
      <c r="C189" s="38">
        <v>88</v>
      </c>
      <c r="D189" s="31">
        <v>74</v>
      </c>
      <c r="E189" s="31">
        <v>81</v>
      </c>
      <c r="F189" s="31">
        <v>94</v>
      </c>
      <c r="G189" s="32">
        <f t="shared" si="43"/>
        <v>3.2665181885671864E-2</v>
      </c>
      <c r="H189" s="32">
        <f t="shared" si="44"/>
        <v>3.5783365570599614E-2</v>
      </c>
      <c r="I189" s="32">
        <f t="shared" si="45"/>
        <v>0.10828877005347594</v>
      </c>
      <c r="J189" s="32">
        <f t="shared" si="46"/>
        <v>0.11677018633540373</v>
      </c>
      <c r="K189" s="32">
        <f t="shared" ref="K189:K220" si="49">+IF(AND(C189=0,E189=0)," ",IF(C189=0,1,IF(E189=0,-1,(E189-C189)/C189)))</f>
        <v>-7.9545454545454544E-2</v>
      </c>
      <c r="L189" s="32">
        <f t="shared" ref="L189:L220" si="50">+IF(AND(D189=0,F189=0)," ",IF(D189=0,1,IF(F189=0,-1,(F189-D189)/D189)))</f>
        <v>0.27027027027027029</v>
      </c>
      <c r="M189" s="32">
        <f t="shared" si="47"/>
        <v>-2.5983667409057165E-3</v>
      </c>
      <c r="N189" s="33">
        <f t="shared" si="48"/>
        <v>9.6711798839458421E-3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41</v>
      </c>
      <c r="D191" s="7">
        <v>28</v>
      </c>
      <c r="E191" s="7">
        <v>20</v>
      </c>
      <c r="F191" s="7">
        <v>17</v>
      </c>
      <c r="G191" s="8">
        <f t="shared" si="43"/>
        <v>1.5219005196733483E-2</v>
      </c>
      <c r="H191" s="8">
        <f t="shared" si="44"/>
        <v>1.3539651837524178E-2</v>
      </c>
      <c r="I191" s="8">
        <f t="shared" si="45"/>
        <v>2.6737967914438502E-2</v>
      </c>
      <c r="J191" s="8">
        <f t="shared" si="46"/>
        <v>2.1118012422360249E-2</v>
      </c>
      <c r="K191" s="8">
        <f t="shared" si="49"/>
        <v>-0.51219512195121952</v>
      </c>
      <c r="L191" s="8">
        <f t="shared" si="50"/>
        <v>-0.39285714285714285</v>
      </c>
      <c r="M191" s="8">
        <f t="shared" si="47"/>
        <v>-7.7951002227171495E-3</v>
      </c>
      <c r="N191" s="34">
        <f t="shared" si="48"/>
        <v>-5.3191489361702126E-3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4</v>
      </c>
      <c r="D193" s="7">
        <v>13</v>
      </c>
      <c r="E193" s="7">
        <v>0</v>
      </c>
      <c r="F193" s="7">
        <v>7</v>
      </c>
      <c r="G193" s="8">
        <f t="shared" si="43"/>
        <v>1.4847809948032665E-3</v>
      </c>
      <c r="H193" s="8">
        <f t="shared" si="44"/>
        <v>6.2862669245647967E-3</v>
      </c>
      <c r="I193" s="8" t="str">
        <f t="shared" si="45"/>
        <v/>
      </c>
      <c r="J193" s="8">
        <f t="shared" si="46"/>
        <v>8.6956521739130436E-3</v>
      </c>
      <c r="K193" s="8">
        <f t="shared" si="49"/>
        <v>-1</v>
      </c>
      <c r="L193" s="8">
        <f t="shared" si="50"/>
        <v>-0.46153846153846156</v>
      </c>
      <c r="M193" s="8">
        <f t="shared" si="47"/>
        <v>-1.4847809948032665E-3</v>
      </c>
      <c r="N193" s="34">
        <f t="shared" si="48"/>
        <v>-2.9013539651837525E-3</v>
      </c>
    </row>
    <row r="194" spans="1:14" ht="25.5" x14ac:dyDescent="0.2">
      <c r="A194" s="45"/>
      <c r="B194" s="42" t="s">
        <v>171</v>
      </c>
      <c r="C194" s="39">
        <v>2</v>
      </c>
      <c r="D194" s="7">
        <v>0</v>
      </c>
      <c r="E194" s="7">
        <v>0</v>
      </c>
      <c r="F194" s="7">
        <v>0</v>
      </c>
      <c r="G194" s="8">
        <f t="shared" si="43"/>
        <v>7.4239049740163323E-4</v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>
        <f t="shared" si="49"/>
        <v>-1</v>
      </c>
      <c r="L194" s="8" t="str">
        <f t="shared" si="50"/>
        <v xml:space="preserve"> </v>
      </c>
      <c r="M194" s="8">
        <f t="shared" si="47"/>
        <v>-7.4239049740163323E-4</v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335</v>
      </c>
      <c r="D195" s="7">
        <v>148</v>
      </c>
      <c r="E195" s="7">
        <v>115</v>
      </c>
      <c r="F195" s="7">
        <v>48</v>
      </c>
      <c r="G195" s="8">
        <f t="shared" si="43"/>
        <v>0.12435040831477358</v>
      </c>
      <c r="H195" s="8">
        <f t="shared" si="44"/>
        <v>7.1566731141199227E-2</v>
      </c>
      <c r="I195" s="8">
        <f t="shared" si="45"/>
        <v>0.15374331550802139</v>
      </c>
      <c r="J195" s="8">
        <f t="shared" si="46"/>
        <v>5.9627329192546583E-2</v>
      </c>
      <c r="K195" s="8">
        <f t="shared" si="49"/>
        <v>-0.65671641791044777</v>
      </c>
      <c r="L195" s="8">
        <f t="shared" si="50"/>
        <v>-0.67567567567567566</v>
      </c>
      <c r="M195" s="8">
        <f t="shared" si="47"/>
        <v>-8.166295471417967E-2</v>
      </c>
      <c r="N195" s="34">
        <f t="shared" si="48"/>
        <v>-4.8355899419729204E-2</v>
      </c>
    </row>
    <row r="196" spans="1:14" x14ac:dyDescent="0.2">
      <c r="A196" s="45"/>
      <c r="B196" s="42" t="s">
        <v>173</v>
      </c>
      <c r="C196" s="39">
        <v>7</v>
      </c>
      <c r="D196" s="7">
        <v>1</v>
      </c>
      <c r="E196" s="7">
        <v>0</v>
      </c>
      <c r="F196" s="7">
        <v>0</v>
      </c>
      <c r="G196" s="8">
        <f t="shared" si="43"/>
        <v>2.5983667409057165E-3</v>
      </c>
      <c r="H196" s="8">
        <f t="shared" si="44"/>
        <v>4.8355899419729207E-4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-2.5983667409057165E-3</v>
      </c>
      <c r="N196" s="34">
        <f t="shared" si="48"/>
        <v>-4.8355899419729207E-4</v>
      </c>
    </row>
    <row r="197" spans="1:14" x14ac:dyDescent="0.2">
      <c r="A197" s="45"/>
      <c r="B197" s="42" t="s">
        <v>174</v>
      </c>
      <c r="C197" s="39">
        <v>61</v>
      </c>
      <c r="D197" s="7">
        <v>17</v>
      </c>
      <c r="E197" s="7">
        <v>17</v>
      </c>
      <c r="F197" s="7">
        <v>3</v>
      </c>
      <c r="G197" s="8">
        <f t="shared" si="43"/>
        <v>2.2642910170749816E-2</v>
      </c>
      <c r="H197" s="8">
        <f t="shared" si="44"/>
        <v>8.2205029013539647E-3</v>
      </c>
      <c r="I197" s="8">
        <f t="shared" si="45"/>
        <v>2.2727272727272728E-2</v>
      </c>
      <c r="J197" s="8">
        <f t="shared" si="46"/>
        <v>3.7267080745341614E-3</v>
      </c>
      <c r="K197" s="8">
        <f t="shared" si="49"/>
        <v>-0.72131147540983609</v>
      </c>
      <c r="L197" s="8">
        <f t="shared" si="50"/>
        <v>-0.82352941176470584</v>
      </c>
      <c r="M197" s="8">
        <f t="shared" si="47"/>
        <v>-1.6332590942835932E-2</v>
      </c>
      <c r="N197" s="34">
        <f t="shared" si="48"/>
        <v>-6.7698259187620883E-3</v>
      </c>
    </row>
    <row r="198" spans="1:14" x14ac:dyDescent="0.2">
      <c r="A198" s="45"/>
      <c r="B198" s="42" t="s">
        <v>175</v>
      </c>
      <c r="C198" s="39">
        <v>15</v>
      </c>
      <c r="D198" s="7">
        <v>12</v>
      </c>
      <c r="E198" s="7">
        <v>8</v>
      </c>
      <c r="F198" s="7">
        <v>6</v>
      </c>
      <c r="G198" s="8">
        <f t="shared" si="43"/>
        <v>5.5679287305122494E-3</v>
      </c>
      <c r="H198" s="8">
        <f t="shared" si="44"/>
        <v>5.8027079303675051E-3</v>
      </c>
      <c r="I198" s="8">
        <f t="shared" si="45"/>
        <v>1.06951871657754E-2</v>
      </c>
      <c r="J198" s="8">
        <f t="shared" si="46"/>
        <v>7.4534161490683228E-3</v>
      </c>
      <c r="K198" s="8">
        <f t="shared" si="49"/>
        <v>-0.46666666666666667</v>
      </c>
      <c r="L198" s="8">
        <f t="shared" si="50"/>
        <v>-0.5</v>
      </c>
      <c r="M198" s="8">
        <f t="shared" si="47"/>
        <v>-2.5983667409057165E-3</v>
      </c>
      <c r="N198" s="34">
        <f t="shared" si="48"/>
        <v>-2.9013539651837525E-3</v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12</v>
      </c>
      <c r="D201" s="7">
        <v>3</v>
      </c>
      <c r="E201" s="7">
        <v>0</v>
      </c>
      <c r="F201" s="7">
        <v>2</v>
      </c>
      <c r="G201" s="8">
        <f t="shared" si="43"/>
        <v>4.4543429844097994E-3</v>
      </c>
      <c r="H201" s="8">
        <f t="shared" si="44"/>
        <v>1.4506769825918763E-3</v>
      </c>
      <c r="I201" s="8" t="str">
        <f t="shared" si="45"/>
        <v/>
      </c>
      <c r="J201" s="8">
        <f t="shared" si="46"/>
        <v>2.4844720496894411E-3</v>
      </c>
      <c r="K201" s="8">
        <f t="shared" si="49"/>
        <v>-1</v>
      </c>
      <c r="L201" s="8">
        <f t="shared" si="50"/>
        <v>-0.33333333333333331</v>
      </c>
      <c r="M201" s="8">
        <f t="shared" si="47"/>
        <v>-4.4543429844097994E-3</v>
      </c>
      <c r="N201" s="34">
        <f t="shared" si="48"/>
        <v>-4.8355899419729207E-4</v>
      </c>
    </row>
    <row r="202" spans="1:14" x14ac:dyDescent="0.2">
      <c r="A202" s="45"/>
      <c r="B202" s="42" t="s">
        <v>179</v>
      </c>
      <c r="C202" s="39">
        <v>19</v>
      </c>
      <c r="D202" s="7">
        <v>8</v>
      </c>
      <c r="E202" s="7">
        <v>7</v>
      </c>
      <c r="F202" s="7">
        <v>4</v>
      </c>
      <c r="G202" s="8">
        <f t="shared" si="43"/>
        <v>7.0527097253155159E-3</v>
      </c>
      <c r="H202" s="8">
        <f t="shared" si="44"/>
        <v>3.8684719535783366E-3</v>
      </c>
      <c r="I202" s="8">
        <f t="shared" si="45"/>
        <v>9.3582887700534752E-3</v>
      </c>
      <c r="J202" s="8">
        <f t="shared" si="46"/>
        <v>4.9689440993788822E-3</v>
      </c>
      <c r="K202" s="8">
        <f t="shared" si="49"/>
        <v>-0.63157894736842102</v>
      </c>
      <c r="L202" s="8">
        <f t="shared" si="50"/>
        <v>-0.5</v>
      </c>
      <c r="M202" s="8">
        <f t="shared" si="47"/>
        <v>-4.4543429844097994E-3</v>
      </c>
      <c r="N202" s="34">
        <f t="shared" si="48"/>
        <v>-1.9342359767891683E-3</v>
      </c>
    </row>
    <row r="203" spans="1:14" x14ac:dyDescent="0.2">
      <c r="A203" s="45"/>
      <c r="B203" s="42" t="s">
        <v>180</v>
      </c>
      <c r="C203" s="39">
        <v>54</v>
      </c>
      <c r="D203" s="7">
        <v>23</v>
      </c>
      <c r="E203" s="7">
        <v>19</v>
      </c>
      <c r="F203" s="7">
        <v>20</v>
      </c>
      <c r="G203" s="8">
        <f t="shared" si="43"/>
        <v>2.0044543429844099E-2</v>
      </c>
      <c r="H203" s="8">
        <f t="shared" si="44"/>
        <v>1.1121856866537718E-2</v>
      </c>
      <c r="I203" s="8">
        <f t="shared" si="45"/>
        <v>2.5401069518716578E-2</v>
      </c>
      <c r="J203" s="8">
        <f t="shared" si="46"/>
        <v>2.4844720496894408E-2</v>
      </c>
      <c r="K203" s="8">
        <f t="shared" si="49"/>
        <v>-0.64814814814814814</v>
      </c>
      <c r="L203" s="8">
        <f t="shared" si="50"/>
        <v>-0.13043478260869565</v>
      </c>
      <c r="M203" s="8">
        <f t="shared" si="47"/>
        <v>-1.2991833704528583E-2</v>
      </c>
      <c r="N203" s="34">
        <f t="shared" si="48"/>
        <v>-1.4506769825918763E-3</v>
      </c>
    </row>
    <row r="204" spans="1:14" ht="25.5" x14ac:dyDescent="0.2">
      <c r="A204" s="45"/>
      <c r="B204" s="42" t="s">
        <v>181</v>
      </c>
      <c r="C204" s="39">
        <v>325</v>
      </c>
      <c r="D204" s="7">
        <v>147</v>
      </c>
      <c r="E204" s="7">
        <v>234</v>
      </c>
      <c r="F204" s="7">
        <v>145</v>
      </c>
      <c r="G204" s="8">
        <f t="shared" si="43"/>
        <v>0.1206384558277654</v>
      </c>
      <c r="H204" s="8">
        <f t="shared" si="44"/>
        <v>7.1083172147001938E-2</v>
      </c>
      <c r="I204" s="8">
        <f t="shared" si="45"/>
        <v>0.31283422459893045</v>
      </c>
      <c r="J204" s="8">
        <f t="shared" si="46"/>
        <v>0.18012422360248448</v>
      </c>
      <c r="K204" s="8">
        <f t="shared" si="49"/>
        <v>-0.28000000000000003</v>
      </c>
      <c r="L204" s="8">
        <f t="shared" si="50"/>
        <v>-1.3605442176870748E-2</v>
      </c>
      <c r="M204" s="8">
        <f t="shared" si="47"/>
        <v>-3.3778767631774315E-2</v>
      </c>
      <c r="N204" s="34">
        <f t="shared" si="48"/>
        <v>-9.6711798839458415E-4</v>
      </c>
    </row>
    <row r="205" spans="1:14" ht="25.5" x14ac:dyDescent="0.2">
      <c r="A205" s="45"/>
      <c r="B205" s="42" t="s">
        <v>182</v>
      </c>
      <c r="C205" s="39">
        <v>9</v>
      </c>
      <c r="D205" s="7">
        <v>3</v>
      </c>
      <c r="E205" s="7">
        <v>1</v>
      </c>
      <c r="F205" s="7">
        <v>0</v>
      </c>
      <c r="G205" s="8">
        <f t="shared" si="43"/>
        <v>3.3407572383073497E-3</v>
      </c>
      <c r="H205" s="8">
        <f t="shared" si="44"/>
        <v>1.4506769825918763E-3</v>
      </c>
      <c r="I205" s="8">
        <f t="shared" si="45"/>
        <v>1.3368983957219251E-3</v>
      </c>
      <c r="J205" s="8" t="str">
        <f t="shared" si="46"/>
        <v/>
      </c>
      <c r="K205" s="8">
        <f t="shared" si="49"/>
        <v>-0.88888888888888884</v>
      </c>
      <c r="L205" s="8">
        <f t="shared" si="50"/>
        <v>-1</v>
      </c>
      <c r="M205" s="8">
        <f t="shared" si="47"/>
        <v>-2.9695619896065329E-3</v>
      </c>
      <c r="N205" s="34">
        <f t="shared" si="48"/>
        <v>-1.4506769825918763E-3</v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1.3368983957219251E-3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2</v>
      </c>
      <c r="E207" s="7">
        <v>2</v>
      </c>
      <c r="F207" s="7">
        <v>9</v>
      </c>
      <c r="G207" s="8" t="str">
        <f t="shared" si="43"/>
        <v/>
      </c>
      <c r="H207" s="8">
        <f t="shared" si="44"/>
        <v>9.6711798839458415E-4</v>
      </c>
      <c r="I207" s="8">
        <f t="shared" si="45"/>
        <v>2.6737967914438501E-3</v>
      </c>
      <c r="J207" s="8">
        <f t="shared" si="46"/>
        <v>1.1180124223602485E-2</v>
      </c>
      <c r="K207" s="8">
        <f t="shared" si="49"/>
        <v>1</v>
      </c>
      <c r="L207" s="8">
        <f t="shared" si="50"/>
        <v>3.5</v>
      </c>
      <c r="M207" s="8" t="str">
        <f t="shared" si="47"/>
        <v/>
      </c>
      <c r="N207" s="34">
        <f t="shared" si="48"/>
        <v>3.3849129593810446E-3</v>
      </c>
    </row>
    <row r="208" spans="1:14" x14ac:dyDescent="0.2">
      <c r="A208" s="45"/>
      <c r="B208" s="42" t="s">
        <v>185</v>
      </c>
      <c r="C208" s="39">
        <v>0</v>
      </c>
      <c r="D208" s="7">
        <v>2</v>
      </c>
      <c r="E208" s="7">
        <v>3</v>
      </c>
      <c r="F208" s="7">
        <v>0</v>
      </c>
      <c r="G208" s="8" t="str">
        <f t="shared" si="43"/>
        <v/>
      </c>
      <c r="H208" s="8">
        <f t="shared" si="44"/>
        <v>9.6711798839458415E-4</v>
      </c>
      <c r="I208" s="8">
        <f t="shared" si="45"/>
        <v>4.0106951871657758E-3</v>
      </c>
      <c r="J208" s="8" t="str">
        <f t="shared" si="46"/>
        <v/>
      </c>
      <c r="K208" s="8">
        <f t="shared" si="49"/>
        <v>1</v>
      </c>
      <c r="L208" s="8">
        <f t="shared" si="50"/>
        <v>-1</v>
      </c>
      <c r="M208" s="8" t="str">
        <f t="shared" si="47"/>
        <v/>
      </c>
      <c r="N208" s="34">
        <f t="shared" si="48"/>
        <v>-9.6711798839458415E-4</v>
      </c>
    </row>
    <row r="209" spans="1:14" ht="25.5" x14ac:dyDescent="0.2">
      <c r="A209" s="45"/>
      <c r="B209" s="42" t="s">
        <v>186</v>
      </c>
      <c r="C209" s="39">
        <v>168</v>
      </c>
      <c r="D209" s="7">
        <v>135</v>
      </c>
      <c r="E209" s="7">
        <v>5</v>
      </c>
      <c r="F209" s="7">
        <v>4</v>
      </c>
      <c r="G209" s="8">
        <f t="shared" si="43"/>
        <v>6.2360801781737196E-2</v>
      </c>
      <c r="H209" s="8">
        <f t="shared" si="44"/>
        <v>6.5280464216634429E-2</v>
      </c>
      <c r="I209" s="8">
        <f t="shared" si="45"/>
        <v>6.6844919786096255E-3</v>
      </c>
      <c r="J209" s="8">
        <f t="shared" si="46"/>
        <v>4.9689440993788822E-3</v>
      </c>
      <c r="K209" s="8">
        <f t="shared" si="49"/>
        <v>-0.97023809523809523</v>
      </c>
      <c r="L209" s="8">
        <f t="shared" si="50"/>
        <v>-0.97037037037037033</v>
      </c>
      <c r="M209" s="8">
        <f t="shared" si="47"/>
        <v>-6.0504825538233116E-2</v>
      </c>
      <c r="N209" s="34">
        <f t="shared" si="48"/>
        <v>-6.3346228239845259E-2</v>
      </c>
    </row>
    <row r="210" spans="1:14" x14ac:dyDescent="0.2">
      <c r="A210" s="45"/>
      <c r="B210" s="42" t="s">
        <v>187</v>
      </c>
      <c r="C210" s="39">
        <v>21</v>
      </c>
      <c r="D210" s="7">
        <v>15</v>
      </c>
      <c r="E210" s="7">
        <v>5</v>
      </c>
      <c r="F210" s="7">
        <v>2</v>
      </c>
      <c r="G210" s="8">
        <f t="shared" si="43"/>
        <v>7.7951002227171495E-3</v>
      </c>
      <c r="H210" s="8">
        <f t="shared" si="44"/>
        <v>7.2533849129593807E-3</v>
      </c>
      <c r="I210" s="8">
        <f t="shared" si="45"/>
        <v>6.6844919786096255E-3</v>
      </c>
      <c r="J210" s="8">
        <f t="shared" si="46"/>
        <v>2.4844720496894411E-3</v>
      </c>
      <c r="K210" s="8">
        <f t="shared" si="49"/>
        <v>-0.76190476190476186</v>
      </c>
      <c r="L210" s="8">
        <f t="shared" si="50"/>
        <v>-0.8666666666666667</v>
      </c>
      <c r="M210" s="8">
        <f t="shared" si="47"/>
        <v>-5.9391239792130658E-3</v>
      </c>
      <c r="N210" s="34">
        <f t="shared" si="48"/>
        <v>-6.2862669245647967E-3</v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3</v>
      </c>
      <c r="D213" s="7">
        <v>1</v>
      </c>
      <c r="E213" s="7">
        <v>0</v>
      </c>
      <c r="F213" s="7">
        <v>2</v>
      </c>
      <c r="G213" s="8">
        <f t="shared" si="43"/>
        <v>1.1135857461024498E-3</v>
      </c>
      <c r="H213" s="8">
        <f t="shared" si="44"/>
        <v>4.8355899419729207E-4</v>
      </c>
      <c r="I213" s="8" t="str">
        <f t="shared" si="45"/>
        <v/>
      </c>
      <c r="J213" s="8">
        <f t="shared" si="46"/>
        <v>2.4844720496894411E-3</v>
      </c>
      <c r="K213" s="8">
        <f t="shared" si="49"/>
        <v>-1</v>
      </c>
      <c r="L213" s="8">
        <f t="shared" si="50"/>
        <v>1</v>
      </c>
      <c r="M213" s="8">
        <f t="shared" si="47"/>
        <v>-1.1135857461024498E-3</v>
      </c>
      <c r="N213" s="34">
        <f t="shared" si="48"/>
        <v>4.8355899419729207E-4</v>
      </c>
    </row>
    <row r="214" spans="1:14" x14ac:dyDescent="0.2">
      <c r="A214" s="45"/>
      <c r="B214" s="42" t="s">
        <v>191</v>
      </c>
      <c r="C214" s="39">
        <v>0</v>
      </c>
      <c r="D214" s="7">
        <v>1</v>
      </c>
      <c r="E214" s="7">
        <v>0</v>
      </c>
      <c r="F214" s="7">
        <v>0</v>
      </c>
      <c r="G214" s="8" t="str">
        <f t="shared" si="43"/>
        <v/>
      </c>
      <c r="H214" s="8">
        <f t="shared" si="44"/>
        <v>4.8355899419729207E-4</v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>
        <f t="shared" si="50"/>
        <v>-1</v>
      </c>
      <c r="M214" s="8" t="str">
        <f t="shared" si="47"/>
        <v/>
      </c>
      <c r="N214" s="34">
        <f t="shared" si="48"/>
        <v>-4.8355899419729207E-4</v>
      </c>
    </row>
    <row r="215" spans="1:14" x14ac:dyDescent="0.2">
      <c r="A215" s="45"/>
      <c r="B215" s="42" t="s">
        <v>192</v>
      </c>
      <c r="C215" s="39">
        <v>1</v>
      </c>
      <c r="D215" s="7">
        <v>1</v>
      </c>
      <c r="E215" s="7">
        <v>0</v>
      </c>
      <c r="F215" s="7">
        <v>3</v>
      </c>
      <c r="G215" s="8">
        <f t="shared" si="43"/>
        <v>3.7119524870081661E-4</v>
      </c>
      <c r="H215" s="8">
        <f t="shared" si="44"/>
        <v>4.8355899419729207E-4</v>
      </c>
      <c r="I215" s="8" t="str">
        <f t="shared" si="45"/>
        <v/>
      </c>
      <c r="J215" s="8">
        <f t="shared" si="46"/>
        <v>3.7267080745341614E-3</v>
      </c>
      <c r="K215" s="8">
        <f t="shared" si="49"/>
        <v>-1</v>
      </c>
      <c r="L215" s="8">
        <f t="shared" si="50"/>
        <v>2</v>
      </c>
      <c r="M215" s="8">
        <f t="shared" si="47"/>
        <v>-3.7119524870081661E-4</v>
      </c>
      <c r="N215" s="34">
        <f t="shared" si="48"/>
        <v>9.6711798839458415E-4</v>
      </c>
    </row>
    <row r="216" spans="1:14" x14ac:dyDescent="0.2">
      <c r="A216" s="45"/>
      <c r="B216" s="42" t="s">
        <v>193</v>
      </c>
      <c r="C216" s="39">
        <v>19</v>
      </c>
      <c r="D216" s="7">
        <v>10</v>
      </c>
      <c r="E216" s="7">
        <v>1</v>
      </c>
      <c r="F216" s="7">
        <v>0</v>
      </c>
      <c r="G216" s="8">
        <f t="shared" si="43"/>
        <v>7.0527097253155159E-3</v>
      </c>
      <c r="H216" s="8">
        <f t="shared" si="44"/>
        <v>4.8355899419729211E-3</v>
      </c>
      <c r="I216" s="8">
        <f t="shared" si="45"/>
        <v>1.3368983957219251E-3</v>
      </c>
      <c r="J216" s="8" t="str">
        <f t="shared" si="46"/>
        <v/>
      </c>
      <c r="K216" s="8">
        <f t="shared" si="49"/>
        <v>-0.94736842105263153</v>
      </c>
      <c r="L216" s="8">
        <f t="shared" si="50"/>
        <v>-1</v>
      </c>
      <c r="M216" s="8">
        <f t="shared" si="47"/>
        <v>-6.6815144766146986E-3</v>
      </c>
      <c r="N216" s="34">
        <f t="shared" si="48"/>
        <v>-4.8355899419729211E-3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4</v>
      </c>
      <c r="D218" s="7">
        <v>44</v>
      </c>
      <c r="E218" s="7">
        <v>2</v>
      </c>
      <c r="F218" s="7">
        <v>2</v>
      </c>
      <c r="G218" s="8">
        <f t="shared" si="43"/>
        <v>1.4847809948032665E-3</v>
      </c>
      <c r="H218" s="8">
        <f t="shared" si="44"/>
        <v>2.1276595744680851E-2</v>
      </c>
      <c r="I218" s="8">
        <f t="shared" si="45"/>
        <v>2.6737967914438501E-3</v>
      </c>
      <c r="J218" s="8">
        <f t="shared" si="46"/>
        <v>2.4844720496894411E-3</v>
      </c>
      <c r="K218" s="8">
        <f t="shared" si="49"/>
        <v>-0.5</v>
      </c>
      <c r="L218" s="8">
        <f t="shared" si="50"/>
        <v>-0.95454545454545459</v>
      </c>
      <c r="M218" s="8">
        <f t="shared" si="47"/>
        <v>-7.4239049740163323E-4</v>
      </c>
      <c r="N218" s="34">
        <f t="shared" si="48"/>
        <v>-2.0309477756286266E-2</v>
      </c>
    </row>
    <row r="219" spans="1:14" x14ac:dyDescent="0.2">
      <c r="A219" s="45"/>
      <c r="B219" s="42" t="s">
        <v>196</v>
      </c>
      <c r="C219" s="39">
        <v>5</v>
      </c>
      <c r="D219" s="7">
        <v>63</v>
      </c>
      <c r="E219" s="7">
        <v>0</v>
      </c>
      <c r="F219" s="7">
        <v>3</v>
      </c>
      <c r="G219" s="8">
        <f t="shared" si="43"/>
        <v>1.8559762435040831E-3</v>
      </c>
      <c r="H219" s="8">
        <f t="shared" si="44"/>
        <v>3.04642166344294E-2</v>
      </c>
      <c r="I219" s="8" t="str">
        <f t="shared" si="45"/>
        <v/>
      </c>
      <c r="J219" s="8">
        <f t="shared" si="46"/>
        <v>3.7267080745341614E-3</v>
      </c>
      <c r="K219" s="8">
        <f t="shared" si="49"/>
        <v>-1</v>
      </c>
      <c r="L219" s="8">
        <f t="shared" si="50"/>
        <v>-0.95238095238095233</v>
      </c>
      <c r="M219" s="8">
        <f t="shared" si="47"/>
        <v>-1.8559762435040831E-3</v>
      </c>
      <c r="N219" s="34">
        <f t="shared" si="48"/>
        <v>-2.9013539651837523E-2</v>
      </c>
    </row>
    <row r="220" spans="1:14" x14ac:dyDescent="0.2">
      <c r="A220" s="45"/>
      <c r="B220" s="42" t="s">
        <v>197</v>
      </c>
      <c r="C220" s="39">
        <v>44</v>
      </c>
      <c r="D220" s="7">
        <v>56</v>
      </c>
      <c r="E220" s="7">
        <v>13</v>
      </c>
      <c r="F220" s="7">
        <v>27</v>
      </c>
      <c r="G220" s="8">
        <f t="shared" ref="G220:G251" si="51">+IF(C220=0,"",C220/C$188)</f>
        <v>1.6332590942835932E-2</v>
      </c>
      <c r="H220" s="8">
        <f t="shared" ref="H220:H251" si="52">+IF(D220=0,"",D220/D$188)</f>
        <v>2.7079303675048357E-2</v>
      </c>
      <c r="I220" s="8">
        <f t="shared" ref="I220:I251" si="53">+IF(E220=0,"",E220/E$188)</f>
        <v>1.7379679144385027E-2</v>
      </c>
      <c r="J220" s="8">
        <f t="shared" ref="J220:J251" si="54">+IF(F220=0,"",F220/F$188)</f>
        <v>3.354037267080745E-2</v>
      </c>
      <c r="K220" s="8">
        <f t="shared" si="49"/>
        <v>-0.70454545454545459</v>
      </c>
      <c r="L220" s="8">
        <f t="shared" si="50"/>
        <v>-0.5178571428571429</v>
      </c>
      <c r="M220" s="8">
        <f t="shared" ref="M220:M251" si="55">+IF(OR(AND(G220=""),(K220="")),"",G220*K220)</f>
        <v>-1.1507052709725317E-2</v>
      </c>
      <c r="N220" s="34">
        <f t="shared" ref="N220:N251" si="56">+IF(OR(AND(H220=""),(L220="")),"",H220*L220)</f>
        <v>-1.4023210831721472E-2</v>
      </c>
    </row>
    <row r="221" spans="1:14" x14ac:dyDescent="0.2">
      <c r="A221" s="45"/>
      <c r="B221" s="42" t="s">
        <v>198</v>
      </c>
      <c r="C221" s="39">
        <v>7</v>
      </c>
      <c r="D221" s="7">
        <v>11</v>
      </c>
      <c r="E221" s="7">
        <v>0</v>
      </c>
      <c r="F221" s="7">
        <v>13</v>
      </c>
      <c r="G221" s="8">
        <f t="shared" si="51"/>
        <v>2.5983667409057165E-3</v>
      </c>
      <c r="H221" s="8">
        <f t="shared" si="52"/>
        <v>5.3191489361702126E-3</v>
      </c>
      <c r="I221" s="8" t="str">
        <f t="shared" si="53"/>
        <v/>
      </c>
      <c r="J221" s="8">
        <f t="shared" si="54"/>
        <v>1.6149068322981366E-2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0.18181818181818182</v>
      </c>
      <c r="M221" s="8">
        <f t="shared" si="55"/>
        <v>-2.5983667409057165E-3</v>
      </c>
      <c r="N221" s="34">
        <f t="shared" si="56"/>
        <v>9.6711798839458415E-4</v>
      </c>
    </row>
    <row r="222" spans="1:14" x14ac:dyDescent="0.2">
      <c r="A222" s="45"/>
      <c r="B222" s="42" t="s">
        <v>199</v>
      </c>
      <c r="C222" s="39">
        <v>6</v>
      </c>
      <c r="D222" s="7">
        <v>5</v>
      </c>
      <c r="E222" s="7">
        <v>3</v>
      </c>
      <c r="F222" s="7">
        <v>48</v>
      </c>
      <c r="G222" s="8">
        <f t="shared" si="51"/>
        <v>2.2271714922048997E-3</v>
      </c>
      <c r="H222" s="8">
        <f t="shared" si="52"/>
        <v>2.4177949709864605E-3</v>
      </c>
      <c r="I222" s="8">
        <f t="shared" si="53"/>
        <v>4.0106951871657758E-3</v>
      </c>
      <c r="J222" s="8">
        <f t="shared" si="54"/>
        <v>5.9627329192546583E-2</v>
      </c>
      <c r="K222" s="8">
        <f t="shared" si="57"/>
        <v>-0.5</v>
      </c>
      <c r="L222" s="8">
        <f t="shared" si="58"/>
        <v>8.6</v>
      </c>
      <c r="M222" s="8">
        <f t="shared" si="55"/>
        <v>-1.1135857461024498E-3</v>
      </c>
      <c r="N222" s="34">
        <f t="shared" si="56"/>
        <v>2.0793036750483558E-2</v>
      </c>
    </row>
    <row r="223" spans="1:14" x14ac:dyDescent="0.2">
      <c r="A223" s="45"/>
      <c r="B223" s="42" t="s">
        <v>200</v>
      </c>
      <c r="C223" s="39">
        <v>0</v>
      </c>
      <c r="D223" s="7">
        <v>5</v>
      </c>
      <c r="E223" s="7">
        <v>2</v>
      </c>
      <c r="F223" s="7">
        <v>8</v>
      </c>
      <c r="G223" s="8" t="str">
        <f t="shared" si="51"/>
        <v/>
      </c>
      <c r="H223" s="8">
        <f t="shared" si="52"/>
        <v>2.4177949709864605E-3</v>
      </c>
      <c r="I223" s="8">
        <f t="shared" si="53"/>
        <v>2.6737967914438501E-3</v>
      </c>
      <c r="J223" s="8">
        <f t="shared" si="54"/>
        <v>9.9378881987577643E-3</v>
      </c>
      <c r="K223" s="8">
        <f t="shared" si="57"/>
        <v>1</v>
      </c>
      <c r="L223" s="8">
        <f t="shared" si="58"/>
        <v>0.6</v>
      </c>
      <c r="M223" s="8" t="str">
        <f t="shared" si="55"/>
        <v/>
      </c>
      <c r="N223" s="34">
        <f t="shared" si="56"/>
        <v>1.4506769825918763E-3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8</v>
      </c>
      <c r="D225" s="7">
        <v>57</v>
      </c>
      <c r="E225" s="7">
        <v>0</v>
      </c>
      <c r="F225" s="7">
        <v>2</v>
      </c>
      <c r="G225" s="8">
        <f t="shared" si="51"/>
        <v>2.9695619896065329E-3</v>
      </c>
      <c r="H225" s="8">
        <f t="shared" si="52"/>
        <v>2.7562862669245649E-2</v>
      </c>
      <c r="I225" s="8" t="str">
        <f t="shared" si="53"/>
        <v/>
      </c>
      <c r="J225" s="8">
        <f t="shared" si="54"/>
        <v>2.4844720496894411E-3</v>
      </c>
      <c r="K225" s="8">
        <f t="shared" si="57"/>
        <v>-1</v>
      </c>
      <c r="L225" s="8">
        <f t="shared" si="58"/>
        <v>-0.96491228070175439</v>
      </c>
      <c r="M225" s="8">
        <f t="shared" si="55"/>
        <v>-2.9695619896065329E-3</v>
      </c>
      <c r="N225" s="34">
        <f t="shared" si="56"/>
        <v>-2.6595744680851064E-2</v>
      </c>
    </row>
    <row r="226" spans="1:14" x14ac:dyDescent="0.2">
      <c r="A226" s="45"/>
      <c r="B226" s="42" t="s">
        <v>203</v>
      </c>
      <c r="C226" s="39">
        <v>14</v>
      </c>
      <c r="D226" s="7">
        <v>29</v>
      </c>
      <c r="E226" s="7">
        <v>3</v>
      </c>
      <c r="F226" s="7">
        <v>6</v>
      </c>
      <c r="G226" s="8">
        <f t="shared" si="51"/>
        <v>5.196733481811433E-3</v>
      </c>
      <c r="H226" s="8">
        <f t="shared" si="52"/>
        <v>1.4023210831721471E-2</v>
      </c>
      <c r="I226" s="8">
        <f t="shared" si="53"/>
        <v>4.0106951871657758E-3</v>
      </c>
      <c r="J226" s="8">
        <f t="shared" si="54"/>
        <v>7.4534161490683228E-3</v>
      </c>
      <c r="K226" s="8">
        <f t="shared" si="57"/>
        <v>-0.7857142857142857</v>
      </c>
      <c r="L226" s="8">
        <f t="shared" si="58"/>
        <v>-0.7931034482758621</v>
      </c>
      <c r="M226" s="8">
        <f t="shared" si="55"/>
        <v>-4.083147735708983E-3</v>
      </c>
      <c r="N226" s="34">
        <f t="shared" si="56"/>
        <v>-1.1121856866537718E-2</v>
      </c>
    </row>
    <row r="227" spans="1:14" x14ac:dyDescent="0.2">
      <c r="A227" s="45"/>
      <c r="B227" s="42" t="s">
        <v>204</v>
      </c>
      <c r="C227" s="39">
        <v>1</v>
      </c>
      <c r="D227" s="7">
        <v>4</v>
      </c>
      <c r="E227" s="7">
        <v>0</v>
      </c>
      <c r="F227" s="7">
        <v>8</v>
      </c>
      <c r="G227" s="8">
        <f t="shared" si="51"/>
        <v>3.7119524870081661E-4</v>
      </c>
      <c r="H227" s="8">
        <f t="shared" si="52"/>
        <v>1.9342359767891683E-3</v>
      </c>
      <c r="I227" s="8" t="str">
        <f t="shared" si="53"/>
        <v/>
      </c>
      <c r="J227" s="8">
        <f t="shared" si="54"/>
        <v>9.9378881987577643E-3</v>
      </c>
      <c r="K227" s="8">
        <f t="shared" si="57"/>
        <v>-1</v>
      </c>
      <c r="L227" s="8">
        <f t="shared" si="58"/>
        <v>1</v>
      </c>
      <c r="M227" s="8">
        <f t="shared" si="55"/>
        <v>-3.7119524870081661E-4</v>
      </c>
      <c r="N227" s="34">
        <f t="shared" si="56"/>
        <v>1.9342359767891683E-3</v>
      </c>
    </row>
    <row r="228" spans="1:14" x14ac:dyDescent="0.2">
      <c r="A228" s="45"/>
      <c r="B228" s="42" t="s">
        <v>205</v>
      </c>
      <c r="C228" s="39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4.8355899419729207E-4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34">
        <f t="shared" si="56"/>
        <v>-4.8355899419729207E-4</v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31</v>
      </c>
      <c r="D230" s="7">
        <v>10</v>
      </c>
      <c r="E230" s="7">
        <v>18</v>
      </c>
      <c r="F230" s="7">
        <v>5</v>
      </c>
      <c r="G230" s="8">
        <f t="shared" si="51"/>
        <v>1.1507052709725315E-2</v>
      </c>
      <c r="H230" s="8">
        <f t="shared" si="52"/>
        <v>4.8355899419729211E-3</v>
      </c>
      <c r="I230" s="8">
        <f t="shared" si="53"/>
        <v>2.4064171122994651E-2</v>
      </c>
      <c r="J230" s="8">
        <f t="shared" si="54"/>
        <v>6.2111801242236021E-3</v>
      </c>
      <c r="K230" s="8">
        <f t="shared" si="57"/>
        <v>-0.41935483870967744</v>
      </c>
      <c r="L230" s="8">
        <f t="shared" si="58"/>
        <v>-0.5</v>
      </c>
      <c r="M230" s="8">
        <f t="shared" si="55"/>
        <v>-4.8255382331106166E-3</v>
      </c>
      <c r="N230" s="34">
        <f t="shared" si="56"/>
        <v>-2.4177949709864605E-3</v>
      </c>
    </row>
    <row r="231" spans="1:14" x14ac:dyDescent="0.2">
      <c r="A231" s="45"/>
      <c r="B231" s="42" t="s">
        <v>208</v>
      </c>
      <c r="C231" s="39">
        <v>0</v>
      </c>
      <c r="D231" s="7">
        <v>2</v>
      </c>
      <c r="E231" s="7">
        <v>1</v>
      </c>
      <c r="F231" s="7">
        <v>3</v>
      </c>
      <c r="G231" s="8" t="str">
        <f t="shared" si="51"/>
        <v/>
      </c>
      <c r="H231" s="8">
        <f t="shared" si="52"/>
        <v>9.6711798839458415E-4</v>
      </c>
      <c r="I231" s="8">
        <f t="shared" si="53"/>
        <v>1.3368983957219251E-3</v>
      </c>
      <c r="J231" s="8">
        <f t="shared" si="54"/>
        <v>3.7267080745341614E-3</v>
      </c>
      <c r="K231" s="8">
        <f t="shared" si="57"/>
        <v>1</v>
      </c>
      <c r="L231" s="8">
        <f t="shared" si="58"/>
        <v>0.5</v>
      </c>
      <c r="M231" s="8" t="str">
        <f t="shared" si="55"/>
        <v/>
      </c>
      <c r="N231" s="34">
        <f t="shared" si="56"/>
        <v>4.8355899419729207E-4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2</v>
      </c>
      <c r="E234" s="7">
        <v>0</v>
      </c>
      <c r="F234" s="7">
        <v>0</v>
      </c>
      <c r="G234" s="8" t="str">
        <f t="shared" si="51"/>
        <v/>
      </c>
      <c r="H234" s="8">
        <f t="shared" si="52"/>
        <v>9.6711798839458415E-4</v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>
        <f t="shared" si="58"/>
        <v>-1</v>
      </c>
      <c r="M234" s="8" t="str">
        <f t="shared" si="55"/>
        <v/>
      </c>
      <c r="N234" s="34">
        <f t="shared" si="56"/>
        <v>-9.6711798839458415E-4</v>
      </c>
    </row>
    <row r="235" spans="1:14" x14ac:dyDescent="0.2">
      <c r="A235" s="45"/>
      <c r="B235" s="42" t="s">
        <v>212</v>
      </c>
      <c r="C235" s="39">
        <v>19</v>
      </c>
      <c r="D235" s="7">
        <v>10</v>
      </c>
      <c r="E235" s="7">
        <v>2</v>
      </c>
      <c r="F235" s="7">
        <v>2</v>
      </c>
      <c r="G235" s="8">
        <f t="shared" si="51"/>
        <v>7.0527097253155159E-3</v>
      </c>
      <c r="H235" s="8">
        <f t="shared" si="52"/>
        <v>4.8355899419729211E-3</v>
      </c>
      <c r="I235" s="8">
        <f t="shared" si="53"/>
        <v>2.6737967914438501E-3</v>
      </c>
      <c r="J235" s="8">
        <f t="shared" si="54"/>
        <v>2.4844720496894411E-3</v>
      </c>
      <c r="K235" s="8">
        <f t="shared" si="57"/>
        <v>-0.89473684210526316</v>
      </c>
      <c r="L235" s="8">
        <f t="shared" si="58"/>
        <v>-0.8</v>
      </c>
      <c r="M235" s="8">
        <f t="shared" si="55"/>
        <v>-6.3103192279138831E-3</v>
      </c>
      <c r="N235" s="34">
        <f t="shared" si="56"/>
        <v>-3.868471953578337E-3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50</v>
      </c>
      <c r="D242" s="7">
        <v>189</v>
      </c>
      <c r="E242" s="7">
        <v>31</v>
      </c>
      <c r="F242" s="7">
        <v>110</v>
      </c>
      <c r="G242" s="8">
        <f t="shared" si="51"/>
        <v>1.855976243504083E-2</v>
      </c>
      <c r="H242" s="8">
        <f t="shared" si="52"/>
        <v>9.1392649903288201E-2</v>
      </c>
      <c r="I242" s="8">
        <f t="shared" si="53"/>
        <v>4.1443850267379678E-2</v>
      </c>
      <c r="J242" s="8">
        <f t="shared" si="54"/>
        <v>0.13664596273291926</v>
      </c>
      <c r="K242" s="8">
        <f t="shared" si="57"/>
        <v>-0.38</v>
      </c>
      <c r="L242" s="8">
        <f t="shared" si="58"/>
        <v>-0.41798941798941797</v>
      </c>
      <c r="M242" s="8">
        <f t="shared" si="55"/>
        <v>-7.0527097253155159E-3</v>
      </c>
      <c r="N242" s="34">
        <f t="shared" si="56"/>
        <v>-3.8201160541586072E-2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1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1.3368983957219251E-3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26</v>
      </c>
      <c r="D245" s="7">
        <v>13</v>
      </c>
      <c r="E245" s="7">
        <v>0</v>
      </c>
      <c r="F245" s="7">
        <v>0</v>
      </c>
      <c r="G245" s="8">
        <f t="shared" si="51"/>
        <v>9.6510764662212315E-3</v>
      </c>
      <c r="H245" s="8">
        <f t="shared" si="52"/>
        <v>6.2862669245647967E-3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-9.6510764662212315E-3</v>
      </c>
      <c r="N245" s="34">
        <f t="shared" si="56"/>
        <v>-6.2862669245647967E-3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63</v>
      </c>
      <c r="D248" s="7">
        <v>18</v>
      </c>
      <c r="E248" s="7">
        <v>1</v>
      </c>
      <c r="F248" s="7">
        <v>1</v>
      </c>
      <c r="G248" s="8">
        <f t="shared" si="51"/>
        <v>2.3385300668151449E-2</v>
      </c>
      <c r="H248" s="8">
        <f t="shared" si="52"/>
        <v>8.7040618955512572E-3</v>
      </c>
      <c r="I248" s="8">
        <f t="shared" si="53"/>
        <v>1.3368983957219251E-3</v>
      </c>
      <c r="J248" s="8">
        <f t="shared" si="54"/>
        <v>1.2422360248447205E-3</v>
      </c>
      <c r="K248" s="8">
        <f t="shared" si="57"/>
        <v>-0.98412698412698407</v>
      </c>
      <c r="L248" s="8">
        <f t="shared" si="58"/>
        <v>-0.94444444444444442</v>
      </c>
      <c r="M248" s="8">
        <f t="shared" si="55"/>
        <v>-2.301410541945063E-2</v>
      </c>
      <c r="N248" s="34">
        <f t="shared" si="56"/>
        <v>-8.2205029013539647E-3</v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1.2422360248447205E-3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1</v>
      </c>
      <c r="E253" s="7">
        <v>0</v>
      </c>
      <c r="F253" s="7">
        <v>1</v>
      </c>
      <c r="G253" s="8" t="str">
        <f t="shared" si="59"/>
        <v/>
      </c>
      <c r="H253" s="8">
        <f t="shared" si="60"/>
        <v>4.8355899419729207E-4</v>
      </c>
      <c r="I253" s="8" t="str">
        <f t="shared" si="61"/>
        <v/>
      </c>
      <c r="J253" s="8">
        <f t="shared" si="62"/>
        <v>1.2422360248447205E-3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0</v>
      </c>
      <c r="M253" s="8" t="str">
        <f t="shared" si="63"/>
        <v/>
      </c>
      <c r="N253" s="34">
        <f t="shared" si="64"/>
        <v>0</v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6</v>
      </c>
      <c r="F254" s="7">
        <v>28</v>
      </c>
      <c r="G254" s="8" t="str">
        <f t="shared" si="59"/>
        <v/>
      </c>
      <c r="H254" s="8" t="str">
        <f t="shared" si="60"/>
        <v/>
      </c>
      <c r="I254" s="8">
        <f t="shared" si="61"/>
        <v>8.0213903743315516E-3</v>
      </c>
      <c r="J254" s="8">
        <f t="shared" si="62"/>
        <v>3.4782608695652174E-2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2</v>
      </c>
      <c r="D255" s="7">
        <v>0</v>
      </c>
      <c r="E255" s="7">
        <v>0</v>
      </c>
      <c r="F255" s="7">
        <v>0</v>
      </c>
      <c r="G255" s="8">
        <f t="shared" si="59"/>
        <v>7.4239049740163323E-4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-7.4239049740163323E-4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1</v>
      </c>
      <c r="D258" s="7">
        <v>0</v>
      </c>
      <c r="E258" s="7">
        <v>2</v>
      </c>
      <c r="F258" s="7">
        <v>4</v>
      </c>
      <c r="G258" s="8">
        <f t="shared" si="59"/>
        <v>3.7119524870081661E-4</v>
      </c>
      <c r="H258" s="8" t="str">
        <f t="shared" si="60"/>
        <v/>
      </c>
      <c r="I258" s="8">
        <f t="shared" si="61"/>
        <v>2.6737967914438501E-3</v>
      </c>
      <c r="J258" s="8">
        <f t="shared" si="62"/>
        <v>4.9689440993788822E-3</v>
      </c>
      <c r="K258" s="8">
        <f t="shared" si="65"/>
        <v>1</v>
      </c>
      <c r="L258" s="8">
        <f t="shared" si="66"/>
        <v>1</v>
      </c>
      <c r="M258" s="8">
        <f t="shared" si="63"/>
        <v>3.7119524870081661E-4</v>
      </c>
      <c r="N258" s="34" t="str">
        <f t="shared" si="64"/>
        <v/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4</v>
      </c>
      <c r="D261" s="7">
        <v>1</v>
      </c>
      <c r="E261" s="7">
        <v>0</v>
      </c>
      <c r="F261" s="7">
        <v>0</v>
      </c>
      <c r="G261" s="8">
        <f t="shared" si="59"/>
        <v>1.4847809948032665E-3</v>
      </c>
      <c r="H261" s="8">
        <f t="shared" si="60"/>
        <v>4.8355899419729207E-4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-1.4847809948032665E-3</v>
      </c>
      <c r="N261" s="34">
        <f t="shared" si="64"/>
        <v>-4.8355899419729207E-4</v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4.8355899419729207E-4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34">
        <f t="shared" si="64"/>
        <v>-4.8355899419729207E-4</v>
      </c>
    </row>
    <row r="266" spans="1:14" x14ac:dyDescent="0.2">
      <c r="A266" s="45"/>
      <c r="B266" s="42" t="s">
        <v>243</v>
      </c>
      <c r="C266" s="39">
        <v>0</v>
      </c>
      <c r="D266" s="7">
        <v>9</v>
      </c>
      <c r="E266" s="7">
        <v>0</v>
      </c>
      <c r="F266" s="7">
        <v>0</v>
      </c>
      <c r="G266" s="8" t="str">
        <f t="shared" si="59"/>
        <v/>
      </c>
      <c r="H266" s="8">
        <f t="shared" si="60"/>
        <v>4.3520309477756286E-3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34">
        <f t="shared" si="64"/>
        <v>-4.3520309477756286E-3</v>
      </c>
    </row>
    <row r="267" spans="1:14" x14ac:dyDescent="0.2">
      <c r="A267" s="45"/>
      <c r="B267" s="42" t="s">
        <v>244</v>
      </c>
      <c r="C267" s="39">
        <v>1</v>
      </c>
      <c r="D267" s="7">
        <v>2</v>
      </c>
      <c r="E267" s="7">
        <v>0</v>
      </c>
      <c r="F267" s="7">
        <v>1</v>
      </c>
      <c r="G267" s="8">
        <f t="shared" si="59"/>
        <v>3.7119524870081661E-4</v>
      </c>
      <c r="H267" s="8">
        <f t="shared" si="60"/>
        <v>9.6711798839458415E-4</v>
      </c>
      <c r="I267" s="8" t="str">
        <f t="shared" si="61"/>
        <v/>
      </c>
      <c r="J267" s="8">
        <f t="shared" si="62"/>
        <v>1.2422360248447205E-3</v>
      </c>
      <c r="K267" s="8">
        <f t="shared" si="65"/>
        <v>-1</v>
      </c>
      <c r="L267" s="8">
        <f t="shared" si="66"/>
        <v>-0.5</v>
      </c>
      <c r="M267" s="8">
        <f t="shared" si="63"/>
        <v>-3.7119524870081661E-4</v>
      </c>
      <c r="N267" s="34">
        <f t="shared" si="64"/>
        <v>-4.8355899419729207E-4</v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3</v>
      </c>
      <c r="D270" s="7">
        <v>7</v>
      </c>
      <c r="E270" s="7">
        <v>0</v>
      </c>
      <c r="F270" s="7">
        <v>0</v>
      </c>
      <c r="G270" s="8">
        <f t="shared" si="59"/>
        <v>1.1135857461024498E-3</v>
      </c>
      <c r="H270" s="8">
        <f t="shared" si="60"/>
        <v>3.3849129593810446E-3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-1.1135857461024498E-3</v>
      </c>
      <c r="N270" s="34">
        <f t="shared" si="64"/>
        <v>-3.3849129593810446E-3</v>
      </c>
    </row>
    <row r="271" spans="1:14" x14ac:dyDescent="0.2">
      <c r="A271" s="45"/>
      <c r="B271" s="42" t="s">
        <v>248</v>
      </c>
      <c r="C271" s="39">
        <v>5</v>
      </c>
      <c r="D271" s="7">
        <v>10</v>
      </c>
      <c r="E271" s="7">
        <v>0</v>
      </c>
      <c r="F271" s="7">
        <v>0</v>
      </c>
      <c r="G271" s="8">
        <f t="shared" si="59"/>
        <v>1.8559762435040831E-3</v>
      </c>
      <c r="H271" s="8">
        <f t="shared" si="60"/>
        <v>4.8355899419729211E-3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-1.8559762435040831E-3</v>
      </c>
      <c r="N271" s="34">
        <f t="shared" si="64"/>
        <v>-4.8355899419729211E-3</v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5</v>
      </c>
      <c r="D276" s="7">
        <v>0</v>
      </c>
      <c r="E276" s="7">
        <v>2</v>
      </c>
      <c r="F276" s="7">
        <v>1</v>
      </c>
      <c r="G276" s="8">
        <f t="shared" si="59"/>
        <v>1.8559762435040831E-3</v>
      </c>
      <c r="H276" s="8" t="str">
        <f t="shared" si="60"/>
        <v/>
      </c>
      <c r="I276" s="8">
        <f t="shared" si="61"/>
        <v>2.6737967914438501E-3</v>
      </c>
      <c r="J276" s="8">
        <f t="shared" si="62"/>
        <v>1.2422360248447205E-3</v>
      </c>
      <c r="K276" s="8">
        <f t="shared" si="65"/>
        <v>-0.6</v>
      </c>
      <c r="L276" s="8">
        <f t="shared" si="66"/>
        <v>1</v>
      </c>
      <c r="M276" s="8">
        <f t="shared" si="63"/>
        <v>-1.1135857461024498E-3</v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2</v>
      </c>
      <c r="D277" s="7">
        <v>0</v>
      </c>
      <c r="E277" s="7">
        <v>1</v>
      </c>
      <c r="F277" s="7">
        <v>0</v>
      </c>
      <c r="G277" s="8">
        <f t="shared" si="59"/>
        <v>7.4239049740163323E-4</v>
      </c>
      <c r="H277" s="8" t="str">
        <f t="shared" si="60"/>
        <v/>
      </c>
      <c r="I277" s="8">
        <f t="shared" si="61"/>
        <v>1.3368983957219251E-3</v>
      </c>
      <c r="J277" s="8" t="str">
        <f t="shared" si="62"/>
        <v/>
      </c>
      <c r="K277" s="8">
        <f t="shared" si="65"/>
        <v>-0.5</v>
      </c>
      <c r="L277" s="8" t="str">
        <f t="shared" si="66"/>
        <v xml:space="preserve"> </v>
      </c>
      <c r="M277" s="8">
        <f t="shared" si="63"/>
        <v>-3.7119524870081661E-4</v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15</v>
      </c>
      <c r="F278" s="7">
        <v>19</v>
      </c>
      <c r="G278" s="8" t="str">
        <f t="shared" si="59"/>
        <v/>
      </c>
      <c r="H278" s="8" t="str">
        <f t="shared" si="60"/>
        <v/>
      </c>
      <c r="I278" s="8">
        <f t="shared" si="61"/>
        <v>2.0053475935828877E-2</v>
      </c>
      <c r="J278" s="8">
        <f t="shared" si="62"/>
        <v>2.3602484472049691E-2</v>
      </c>
      <c r="K278" s="8">
        <f t="shared" si="65"/>
        <v>1</v>
      </c>
      <c r="L278" s="8">
        <f t="shared" si="66"/>
        <v>1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1</v>
      </c>
      <c r="D279" s="7">
        <v>0</v>
      </c>
      <c r="E279" s="7">
        <v>0</v>
      </c>
      <c r="F279" s="7">
        <v>0</v>
      </c>
      <c r="G279" s="8">
        <f t="shared" si="59"/>
        <v>3.7119524870081661E-4</v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 t="str">
        <f t="shared" si="66"/>
        <v xml:space="preserve"> </v>
      </c>
      <c r="M279" s="8">
        <f t="shared" si="63"/>
        <v>-3.7119524870081661E-4</v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10</v>
      </c>
      <c r="D281" s="7">
        <v>16</v>
      </c>
      <c r="E281" s="7">
        <v>2</v>
      </c>
      <c r="F281" s="7">
        <v>0</v>
      </c>
      <c r="G281" s="8">
        <f t="shared" si="59"/>
        <v>3.7119524870081661E-3</v>
      </c>
      <c r="H281" s="8">
        <f t="shared" si="60"/>
        <v>7.7369439071566732E-3</v>
      </c>
      <c r="I281" s="8">
        <f t="shared" si="61"/>
        <v>2.6737967914438501E-3</v>
      </c>
      <c r="J281" s="8" t="str">
        <f t="shared" si="62"/>
        <v/>
      </c>
      <c r="K281" s="8">
        <f t="shared" si="65"/>
        <v>-0.8</v>
      </c>
      <c r="L281" s="8">
        <f t="shared" si="66"/>
        <v>-1</v>
      </c>
      <c r="M281" s="8">
        <f t="shared" si="63"/>
        <v>-2.9695619896065329E-3</v>
      </c>
      <c r="N281" s="34">
        <f t="shared" si="64"/>
        <v>-7.7369439071566732E-3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31</v>
      </c>
      <c r="D292" s="7">
        <v>24</v>
      </c>
      <c r="E292" s="7">
        <v>0</v>
      </c>
      <c r="F292" s="7">
        <v>1</v>
      </c>
      <c r="G292" s="8">
        <f t="shared" si="67"/>
        <v>1.1507052709725315E-2</v>
      </c>
      <c r="H292" s="8">
        <f t="shared" si="68"/>
        <v>1.160541586073501E-2</v>
      </c>
      <c r="I292" s="8" t="str">
        <f t="shared" si="69"/>
        <v/>
      </c>
      <c r="J292" s="8">
        <f t="shared" si="70"/>
        <v>1.2422360248447205E-3</v>
      </c>
      <c r="K292" s="8">
        <f t="shared" si="73"/>
        <v>-1</v>
      </c>
      <c r="L292" s="8">
        <f t="shared" si="74"/>
        <v>-0.95833333333333337</v>
      </c>
      <c r="M292" s="8">
        <f t="shared" si="71"/>
        <v>-1.1507052709725315E-2</v>
      </c>
      <c r="N292" s="34">
        <f t="shared" si="72"/>
        <v>-1.1121856866537718E-2</v>
      </c>
    </row>
    <row r="293" spans="1:14" ht="25.5" x14ac:dyDescent="0.2">
      <c r="A293" s="45"/>
      <c r="B293" s="42" t="s">
        <v>270</v>
      </c>
      <c r="C293" s="39">
        <v>31</v>
      </c>
      <c r="D293" s="7">
        <v>35</v>
      </c>
      <c r="E293" s="7">
        <v>0</v>
      </c>
      <c r="F293" s="7">
        <v>3</v>
      </c>
      <c r="G293" s="8">
        <f t="shared" si="67"/>
        <v>1.1507052709725315E-2</v>
      </c>
      <c r="H293" s="8">
        <f t="shared" si="68"/>
        <v>1.6924564796905222E-2</v>
      </c>
      <c r="I293" s="8" t="str">
        <f t="shared" si="69"/>
        <v/>
      </c>
      <c r="J293" s="8">
        <f t="shared" si="70"/>
        <v>3.7267080745341614E-3</v>
      </c>
      <c r="K293" s="8">
        <f t="shared" si="73"/>
        <v>-1</v>
      </c>
      <c r="L293" s="8">
        <f t="shared" si="74"/>
        <v>-0.91428571428571426</v>
      </c>
      <c r="M293" s="8">
        <f t="shared" si="71"/>
        <v>-1.1507052709725315E-2</v>
      </c>
      <c r="N293" s="34">
        <f t="shared" si="72"/>
        <v>-1.5473887814313345E-2</v>
      </c>
    </row>
    <row r="294" spans="1:14" x14ac:dyDescent="0.2">
      <c r="A294" s="45"/>
      <c r="B294" s="42" t="s">
        <v>271</v>
      </c>
      <c r="C294" s="39">
        <v>0</v>
      </c>
      <c r="D294" s="7">
        <v>2</v>
      </c>
      <c r="E294" s="7">
        <v>0</v>
      </c>
      <c r="F294" s="7">
        <v>3</v>
      </c>
      <c r="G294" s="8" t="str">
        <f t="shared" si="67"/>
        <v/>
      </c>
      <c r="H294" s="8">
        <f t="shared" si="68"/>
        <v>9.6711798839458415E-4</v>
      </c>
      <c r="I294" s="8" t="str">
        <f t="shared" si="69"/>
        <v/>
      </c>
      <c r="J294" s="8">
        <f t="shared" si="70"/>
        <v>3.7267080745341614E-3</v>
      </c>
      <c r="K294" s="8" t="str">
        <f t="shared" si="73"/>
        <v xml:space="preserve"> </v>
      </c>
      <c r="L294" s="8">
        <f t="shared" si="74"/>
        <v>0.5</v>
      </c>
      <c r="M294" s="8" t="str">
        <f t="shared" si="71"/>
        <v/>
      </c>
      <c r="N294" s="34">
        <f t="shared" si="72"/>
        <v>4.8355899419729207E-4</v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1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1.2422360248447205E-3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2</v>
      </c>
      <c r="E300" s="7">
        <v>0</v>
      </c>
      <c r="F300" s="7">
        <v>3</v>
      </c>
      <c r="G300" s="8" t="str">
        <f t="shared" si="67"/>
        <v/>
      </c>
      <c r="H300" s="8">
        <f t="shared" si="68"/>
        <v>9.6711798839458415E-4</v>
      </c>
      <c r="I300" s="8" t="str">
        <f t="shared" si="69"/>
        <v/>
      </c>
      <c r="J300" s="8">
        <f t="shared" si="70"/>
        <v>3.7267080745341614E-3</v>
      </c>
      <c r="K300" s="8" t="str">
        <f t="shared" si="73"/>
        <v xml:space="preserve"> </v>
      </c>
      <c r="L300" s="8">
        <f t="shared" si="74"/>
        <v>0.5</v>
      </c>
      <c r="M300" s="8" t="str">
        <f t="shared" si="71"/>
        <v/>
      </c>
      <c r="N300" s="34">
        <f t="shared" si="72"/>
        <v>4.8355899419729207E-4</v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10</v>
      </c>
      <c r="D304" s="7">
        <v>7</v>
      </c>
      <c r="E304" s="7">
        <v>79</v>
      </c>
      <c r="F304" s="7">
        <v>82</v>
      </c>
      <c r="G304" s="8">
        <f t="shared" si="67"/>
        <v>3.7119524870081661E-3</v>
      </c>
      <c r="H304" s="8">
        <f t="shared" si="68"/>
        <v>3.3849129593810446E-3</v>
      </c>
      <c r="I304" s="8">
        <f t="shared" si="69"/>
        <v>0.10561497326203209</v>
      </c>
      <c r="J304" s="8">
        <f t="shared" si="70"/>
        <v>0.10186335403726708</v>
      </c>
      <c r="K304" s="8">
        <f t="shared" si="73"/>
        <v>6.9</v>
      </c>
      <c r="L304" s="8">
        <f t="shared" si="74"/>
        <v>10.714285714285714</v>
      </c>
      <c r="M304" s="8">
        <f t="shared" si="71"/>
        <v>2.5612472160356347E-2</v>
      </c>
      <c r="N304" s="34">
        <f t="shared" si="72"/>
        <v>3.6266924564796903E-2</v>
      </c>
    </row>
    <row r="305" spans="1:14" x14ac:dyDescent="0.2">
      <c r="A305" s="45"/>
      <c r="B305" s="42" t="s">
        <v>282</v>
      </c>
      <c r="C305" s="39">
        <v>0</v>
      </c>
      <c r="D305" s="7">
        <v>1</v>
      </c>
      <c r="E305" s="7">
        <v>0</v>
      </c>
      <c r="F305" s="7">
        <v>6</v>
      </c>
      <c r="G305" s="8" t="str">
        <f t="shared" si="67"/>
        <v/>
      </c>
      <c r="H305" s="8">
        <f t="shared" si="68"/>
        <v>4.8355899419729207E-4</v>
      </c>
      <c r="I305" s="8" t="str">
        <f t="shared" si="69"/>
        <v/>
      </c>
      <c r="J305" s="8">
        <f t="shared" si="70"/>
        <v>7.4534161490683228E-3</v>
      </c>
      <c r="K305" s="8" t="str">
        <f t="shared" si="73"/>
        <v xml:space="preserve"> </v>
      </c>
      <c r="L305" s="8">
        <f t="shared" si="74"/>
        <v>5</v>
      </c>
      <c r="M305" s="8" t="str">
        <f t="shared" si="71"/>
        <v/>
      </c>
      <c r="N305" s="34">
        <f t="shared" si="72"/>
        <v>2.4177949709864605E-3</v>
      </c>
    </row>
    <row r="306" spans="1:14" x14ac:dyDescent="0.2">
      <c r="A306" s="45"/>
      <c r="B306" s="42" t="s">
        <v>283</v>
      </c>
      <c r="C306" s="39">
        <v>61</v>
      </c>
      <c r="D306" s="7">
        <v>44</v>
      </c>
      <c r="E306" s="7">
        <v>2</v>
      </c>
      <c r="F306" s="7">
        <v>2</v>
      </c>
      <c r="G306" s="8">
        <f t="shared" si="67"/>
        <v>2.2642910170749816E-2</v>
      </c>
      <c r="H306" s="8">
        <f t="shared" si="68"/>
        <v>2.1276595744680851E-2</v>
      </c>
      <c r="I306" s="8">
        <f t="shared" si="69"/>
        <v>2.6737967914438501E-3</v>
      </c>
      <c r="J306" s="8">
        <f t="shared" si="70"/>
        <v>2.4844720496894411E-3</v>
      </c>
      <c r="K306" s="8">
        <f t="shared" si="73"/>
        <v>-0.96721311475409832</v>
      </c>
      <c r="L306" s="8">
        <f t="shared" si="74"/>
        <v>-0.95454545454545459</v>
      </c>
      <c r="M306" s="8">
        <f t="shared" si="71"/>
        <v>-2.1900519673348183E-2</v>
      </c>
      <c r="N306" s="34">
        <f t="shared" si="72"/>
        <v>-2.0309477756286266E-2</v>
      </c>
    </row>
    <row r="307" spans="1:14" x14ac:dyDescent="0.2">
      <c r="A307" s="45"/>
      <c r="B307" s="42" t="s">
        <v>284</v>
      </c>
      <c r="C307" s="39">
        <v>171</v>
      </c>
      <c r="D307" s="7">
        <v>75</v>
      </c>
      <c r="E307" s="7">
        <v>11</v>
      </c>
      <c r="F307" s="7">
        <v>3</v>
      </c>
      <c r="G307" s="8">
        <f t="shared" si="67"/>
        <v>6.347438752783964E-2</v>
      </c>
      <c r="H307" s="8">
        <f t="shared" si="68"/>
        <v>3.6266924564796903E-2</v>
      </c>
      <c r="I307" s="8">
        <f t="shared" si="69"/>
        <v>1.4705882352941176E-2</v>
      </c>
      <c r="J307" s="8">
        <f t="shared" si="70"/>
        <v>3.7267080745341614E-3</v>
      </c>
      <c r="K307" s="8">
        <f t="shared" si="73"/>
        <v>-0.93567251461988299</v>
      </c>
      <c r="L307" s="8">
        <f t="shared" si="74"/>
        <v>-0.96</v>
      </c>
      <c r="M307" s="8">
        <f t="shared" si="71"/>
        <v>-5.9391239792130651E-2</v>
      </c>
      <c r="N307" s="34">
        <f t="shared" si="72"/>
        <v>-3.4816247582205022E-2</v>
      </c>
    </row>
    <row r="308" spans="1:14" x14ac:dyDescent="0.2">
      <c r="A308" s="45"/>
      <c r="B308" s="42" t="s">
        <v>285</v>
      </c>
      <c r="C308" s="39">
        <v>838</v>
      </c>
      <c r="D308" s="7">
        <v>601</v>
      </c>
      <c r="E308" s="7">
        <v>10</v>
      </c>
      <c r="F308" s="7">
        <v>10</v>
      </c>
      <c r="G308" s="8">
        <f t="shared" si="67"/>
        <v>0.31106161841128432</v>
      </c>
      <c r="H308" s="8">
        <f t="shared" si="68"/>
        <v>0.29061895551257255</v>
      </c>
      <c r="I308" s="8">
        <f t="shared" si="69"/>
        <v>1.3368983957219251E-2</v>
      </c>
      <c r="J308" s="8">
        <f t="shared" si="70"/>
        <v>1.2422360248447204E-2</v>
      </c>
      <c r="K308" s="8">
        <f t="shared" si="73"/>
        <v>-0.9880668257756563</v>
      </c>
      <c r="L308" s="8">
        <f t="shared" si="74"/>
        <v>-0.98336106489184694</v>
      </c>
      <c r="M308" s="8">
        <f t="shared" si="71"/>
        <v>-0.30734966592427615</v>
      </c>
      <c r="N308" s="34">
        <f t="shared" si="72"/>
        <v>-0.28578336557059963</v>
      </c>
    </row>
    <row r="309" spans="1:14" x14ac:dyDescent="0.2">
      <c r="A309" s="45"/>
      <c r="B309" s="42" t="s">
        <v>286</v>
      </c>
      <c r="C309" s="39">
        <v>0</v>
      </c>
      <c r="D309" s="7">
        <v>1</v>
      </c>
      <c r="E309" s="7">
        <v>11</v>
      </c>
      <c r="F309" s="7">
        <v>6</v>
      </c>
      <c r="G309" s="8" t="str">
        <f t="shared" si="67"/>
        <v/>
      </c>
      <c r="H309" s="8">
        <f t="shared" si="68"/>
        <v>4.8355899419729207E-4</v>
      </c>
      <c r="I309" s="8">
        <f t="shared" si="69"/>
        <v>1.4705882352941176E-2</v>
      </c>
      <c r="J309" s="8">
        <f t="shared" si="70"/>
        <v>7.4534161490683228E-3</v>
      </c>
      <c r="K309" s="8">
        <f t="shared" si="73"/>
        <v>1</v>
      </c>
      <c r="L309" s="8">
        <f t="shared" si="74"/>
        <v>5</v>
      </c>
      <c r="M309" s="8" t="str">
        <f t="shared" si="71"/>
        <v/>
      </c>
      <c r="N309" s="34">
        <f t="shared" si="72"/>
        <v>2.4177949709864605E-3</v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9</v>
      </c>
      <c r="D311" s="7">
        <v>4</v>
      </c>
      <c r="E311" s="7">
        <v>1</v>
      </c>
      <c r="F311" s="7">
        <v>0</v>
      </c>
      <c r="G311" s="8">
        <f t="shared" si="67"/>
        <v>3.3407572383073497E-3</v>
      </c>
      <c r="H311" s="8">
        <f t="shared" si="68"/>
        <v>1.9342359767891683E-3</v>
      </c>
      <c r="I311" s="8">
        <f t="shared" si="69"/>
        <v>1.3368983957219251E-3</v>
      </c>
      <c r="J311" s="8" t="str">
        <f t="shared" si="70"/>
        <v/>
      </c>
      <c r="K311" s="8">
        <f t="shared" si="73"/>
        <v>-0.88888888888888884</v>
      </c>
      <c r="L311" s="8">
        <f t="shared" si="74"/>
        <v>-1</v>
      </c>
      <c r="M311" s="8">
        <f t="shared" si="71"/>
        <v>-2.9695619896065329E-3</v>
      </c>
      <c r="N311" s="34">
        <f t="shared" si="72"/>
        <v>-1.9342359767891683E-3</v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4</v>
      </c>
      <c r="F312" s="7">
        <v>4</v>
      </c>
      <c r="G312" s="8" t="str">
        <f t="shared" si="67"/>
        <v/>
      </c>
      <c r="H312" s="8" t="str">
        <f t="shared" si="68"/>
        <v/>
      </c>
      <c r="I312" s="8">
        <f t="shared" si="69"/>
        <v>5.3475935828877002E-3</v>
      </c>
      <c r="J312" s="8">
        <f t="shared" si="70"/>
        <v>4.9689440993788822E-3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1.2422360248447205E-3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3</v>
      </c>
      <c r="D321" s="7">
        <v>3</v>
      </c>
      <c r="E321" s="7">
        <v>1</v>
      </c>
      <c r="F321" s="7">
        <v>0</v>
      </c>
      <c r="G321" s="8">
        <f t="shared" si="75"/>
        <v>1.1135857461024498E-3</v>
      </c>
      <c r="H321" s="8">
        <f t="shared" si="76"/>
        <v>1.4506769825918763E-3</v>
      </c>
      <c r="I321" s="8">
        <f t="shared" si="77"/>
        <v>1.3368983957219251E-3</v>
      </c>
      <c r="J321" s="8" t="str">
        <f t="shared" si="78"/>
        <v/>
      </c>
      <c r="K321" s="8">
        <f t="shared" si="81"/>
        <v>-0.66666666666666663</v>
      </c>
      <c r="L321" s="8">
        <f t="shared" si="82"/>
        <v>-1</v>
      </c>
      <c r="M321" s="8">
        <f t="shared" si="79"/>
        <v>-7.4239049740163323E-4</v>
      </c>
      <c r="N321" s="34">
        <f t="shared" si="80"/>
        <v>-1.4506769825918763E-3</v>
      </c>
    </row>
    <row r="322" spans="1:14" x14ac:dyDescent="0.2">
      <c r="A322" s="45"/>
      <c r="B322" s="42" t="s">
        <v>299</v>
      </c>
      <c r="C322" s="39">
        <v>17</v>
      </c>
      <c r="D322" s="7">
        <v>6</v>
      </c>
      <c r="E322" s="7">
        <v>0</v>
      </c>
      <c r="F322" s="7">
        <v>0</v>
      </c>
      <c r="G322" s="8">
        <f t="shared" si="75"/>
        <v>6.3103192279138831E-3</v>
      </c>
      <c r="H322" s="8">
        <f t="shared" si="76"/>
        <v>2.9013539651837525E-3</v>
      </c>
      <c r="I322" s="8" t="str">
        <f t="shared" si="77"/>
        <v/>
      </c>
      <c r="J322" s="8" t="str">
        <f t="shared" si="78"/>
        <v/>
      </c>
      <c r="K322" s="8">
        <f t="shared" si="81"/>
        <v>-1</v>
      </c>
      <c r="L322" s="8">
        <f t="shared" si="82"/>
        <v>-1</v>
      </c>
      <c r="M322" s="8">
        <f t="shared" si="79"/>
        <v>-6.3103192279138831E-3</v>
      </c>
      <c r="N322" s="34">
        <f t="shared" si="80"/>
        <v>-2.9013539651837525E-3</v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5</v>
      </c>
      <c r="E324" s="7">
        <v>0</v>
      </c>
      <c r="F324" s="7">
        <v>0</v>
      </c>
      <c r="G324" s="8" t="str">
        <f t="shared" si="75"/>
        <v/>
      </c>
      <c r="H324" s="8">
        <f t="shared" si="76"/>
        <v>2.4177949709864605E-3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34">
        <f t="shared" si="80"/>
        <v>-2.4177949709864605E-3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1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>
        <f t="shared" si="78"/>
        <v>1.2422360248447205E-3</v>
      </c>
      <c r="K330" s="8" t="str">
        <f t="shared" si="81"/>
        <v xml:space="preserve"> </v>
      </c>
      <c r="L330" s="8">
        <f t="shared" si="82"/>
        <v>1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1.2422360248447205E-3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2</v>
      </c>
      <c r="E336" s="7">
        <v>0</v>
      </c>
      <c r="F336" s="7">
        <v>2</v>
      </c>
      <c r="G336" s="8" t="str">
        <f t="shared" si="75"/>
        <v/>
      </c>
      <c r="H336" s="8">
        <f t="shared" si="76"/>
        <v>9.6711798839458415E-4</v>
      </c>
      <c r="I336" s="8" t="str">
        <f t="shared" si="77"/>
        <v/>
      </c>
      <c r="J336" s="8">
        <f t="shared" si="78"/>
        <v>2.4844720496894411E-3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34">
        <f t="shared" si="80"/>
        <v>0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3</v>
      </c>
      <c r="D338" s="7">
        <v>12</v>
      </c>
      <c r="E338" s="7">
        <v>0</v>
      </c>
      <c r="F338" s="7">
        <v>3</v>
      </c>
      <c r="G338" s="8">
        <f t="shared" si="75"/>
        <v>1.1135857461024498E-3</v>
      </c>
      <c r="H338" s="8">
        <f t="shared" si="76"/>
        <v>5.8027079303675051E-3</v>
      </c>
      <c r="I338" s="8" t="str">
        <f t="shared" si="77"/>
        <v/>
      </c>
      <c r="J338" s="8">
        <f t="shared" si="78"/>
        <v>3.7267080745341614E-3</v>
      </c>
      <c r="K338" s="8">
        <f t="shared" si="81"/>
        <v>-1</v>
      </c>
      <c r="L338" s="8">
        <f t="shared" si="82"/>
        <v>-0.75</v>
      </c>
      <c r="M338" s="8">
        <f t="shared" si="79"/>
        <v>-1.1135857461024498E-3</v>
      </c>
      <c r="N338" s="34">
        <f t="shared" si="80"/>
        <v>-4.3520309477756286E-3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1</v>
      </c>
      <c r="E340" s="7">
        <v>5</v>
      </c>
      <c r="F340" s="7">
        <v>7</v>
      </c>
      <c r="G340" s="8" t="str">
        <f t="shared" si="75"/>
        <v/>
      </c>
      <c r="H340" s="8">
        <f t="shared" si="76"/>
        <v>4.8355899419729207E-4</v>
      </c>
      <c r="I340" s="8">
        <f t="shared" si="77"/>
        <v>6.6844919786096255E-3</v>
      </c>
      <c r="J340" s="8">
        <f t="shared" si="78"/>
        <v>8.6956521739130436E-3</v>
      </c>
      <c r="K340" s="8">
        <f t="shared" si="81"/>
        <v>1</v>
      </c>
      <c r="L340" s="8">
        <f t="shared" si="82"/>
        <v>6</v>
      </c>
      <c r="M340" s="8" t="str">
        <f t="shared" si="79"/>
        <v/>
      </c>
      <c r="N340" s="34">
        <f t="shared" si="80"/>
        <v>2.9013539651837525E-3</v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14</v>
      </c>
      <c r="D347" s="7">
        <v>8</v>
      </c>
      <c r="E347" s="7">
        <v>0</v>
      </c>
      <c r="F347" s="7">
        <v>3</v>
      </c>
      <c r="G347" s="8">
        <f t="shared" si="75"/>
        <v>5.196733481811433E-3</v>
      </c>
      <c r="H347" s="8">
        <f t="shared" si="76"/>
        <v>3.8684719535783366E-3</v>
      </c>
      <c r="I347" s="8" t="str">
        <f t="shared" si="77"/>
        <v/>
      </c>
      <c r="J347" s="8">
        <f t="shared" si="78"/>
        <v>3.7267080745341614E-3</v>
      </c>
      <c r="K347" s="8">
        <f t="shared" si="81"/>
        <v>-1</v>
      </c>
      <c r="L347" s="8">
        <f t="shared" si="82"/>
        <v>-0.625</v>
      </c>
      <c r="M347" s="8">
        <f t="shared" si="79"/>
        <v>-5.196733481811433E-3</v>
      </c>
      <c r="N347" s="34">
        <f t="shared" si="80"/>
        <v>-2.4177949709864605E-3</v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1</v>
      </c>
      <c r="D352" s="7">
        <v>0</v>
      </c>
      <c r="E352" s="7">
        <v>0</v>
      </c>
      <c r="F352" s="7">
        <v>0</v>
      </c>
      <c r="G352" s="8">
        <f t="shared" si="83"/>
        <v>3.7119524870081661E-4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-3.7119524870081661E-4</v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2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2.4844720496894411E-3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6</v>
      </c>
      <c r="D361" s="7">
        <v>24</v>
      </c>
      <c r="E361" s="7">
        <v>0</v>
      </c>
      <c r="F361" s="7">
        <v>1</v>
      </c>
      <c r="G361" s="8">
        <f t="shared" si="83"/>
        <v>2.2271714922048997E-3</v>
      </c>
      <c r="H361" s="8">
        <f t="shared" si="84"/>
        <v>1.160541586073501E-2</v>
      </c>
      <c r="I361" s="8" t="str">
        <f t="shared" si="85"/>
        <v/>
      </c>
      <c r="J361" s="8">
        <f t="shared" si="86"/>
        <v>1.2422360248447205E-3</v>
      </c>
      <c r="K361" s="8">
        <f t="shared" si="89"/>
        <v>-1</v>
      </c>
      <c r="L361" s="8">
        <f t="shared" si="90"/>
        <v>-0.95833333333333337</v>
      </c>
      <c r="M361" s="8">
        <f t="shared" si="87"/>
        <v>-2.2271714922048997E-3</v>
      </c>
      <c r="N361" s="34">
        <f t="shared" si="88"/>
        <v>-1.1121856866537718E-2</v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3</v>
      </c>
      <c r="D363" s="35">
        <v>1</v>
      </c>
      <c r="E363" s="35">
        <v>0</v>
      </c>
      <c r="F363" s="35">
        <v>1</v>
      </c>
      <c r="G363" s="36">
        <f t="shared" si="83"/>
        <v>1.1135857461024498E-3</v>
      </c>
      <c r="H363" s="36">
        <f t="shared" si="84"/>
        <v>4.8355899419729207E-4</v>
      </c>
      <c r="I363" s="36" t="str">
        <f t="shared" si="85"/>
        <v/>
      </c>
      <c r="J363" s="36">
        <f t="shared" si="86"/>
        <v>1.2422360248447205E-3</v>
      </c>
      <c r="K363" s="36">
        <f t="shared" si="89"/>
        <v>-1</v>
      </c>
      <c r="L363" s="36">
        <f t="shared" si="90"/>
        <v>0</v>
      </c>
      <c r="M363" s="36">
        <f t="shared" si="87"/>
        <v>-1.1135857461024498E-3</v>
      </c>
      <c r="N363" s="37">
        <f t="shared" si="88"/>
        <v>0</v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10086</v>
      </c>
      <c r="D371" s="29">
        <f>SUM(D372:D604)</f>
        <v>8352</v>
      </c>
      <c r="E371" s="29">
        <f>SUM(E372:E604)</f>
        <v>11736</v>
      </c>
      <c r="F371" s="29">
        <f>SUM(F372:F604)</f>
        <v>10017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0.1635930993456276</v>
      </c>
      <c r="L371" s="30">
        <f>+IF(AND(D371=0,F371=0),"",IF(D371=0,1,IF(F371=0,-1,(F371-D371)/D371)))</f>
        <v>0.19935344827586207</v>
      </c>
      <c r="M371" s="30">
        <f t="shared" ref="M371:M434" si="95">+IF(OR(AND(G371=""),(K371="")),"",G371*K371)</f>
        <v>0.1635930993456276</v>
      </c>
      <c r="N371" s="30">
        <f t="shared" ref="N371:N434" si="96">+IF(OR(AND(H371=""),(L371="")),"",H371*L371)</f>
        <v>0.19935344827586207</v>
      </c>
    </row>
    <row r="372" spans="1:14" x14ac:dyDescent="0.2">
      <c r="A372" s="45"/>
      <c r="B372" s="41" t="s">
        <v>341</v>
      </c>
      <c r="C372" s="38">
        <v>11</v>
      </c>
      <c r="D372" s="31">
        <v>2</v>
      </c>
      <c r="E372" s="31">
        <v>14</v>
      </c>
      <c r="F372" s="31">
        <v>0</v>
      </c>
      <c r="G372" s="32">
        <f t="shared" si="91"/>
        <v>1.090620662304184E-3</v>
      </c>
      <c r="H372" s="32">
        <f t="shared" si="92"/>
        <v>2.3946360153256704E-4</v>
      </c>
      <c r="I372" s="32">
        <f t="shared" si="93"/>
        <v>1.1929107021131562E-3</v>
      </c>
      <c r="J372" s="32" t="str">
        <f t="shared" si="94"/>
        <v/>
      </c>
      <c r="K372" s="32">
        <f t="shared" ref="K372:K435" si="97">+IF(AND(C372=0,E372=0)," ",IF(C372=0,1,IF(E372=0,-1,(E372-C372)/C372)))</f>
        <v>0.27272727272727271</v>
      </c>
      <c r="L372" s="32">
        <f t="shared" ref="L372:L435" si="98">+IF(AND(D372=0,F372=0)," ",IF(D372=0,1,IF(F372=0,-1,(F372-D372)/D372)))</f>
        <v>-1</v>
      </c>
      <c r="M372" s="32">
        <f t="shared" si="95"/>
        <v>2.9744199881023196E-4</v>
      </c>
      <c r="N372" s="33">
        <f t="shared" si="96"/>
        <v>-2.3946360153256704E-4</v>
      </c>
    </row>
    <row r="373" spans="1:14" x14ac:dyDescent="0.2">
      <c r="A373" s="45"/>
      <c r="B373" s="42" t="s">
        <v>342</v>
      </c>
      <c r="C373" s="39">
        <v>6</v>
      </c>
      <c r="D373" s="7">
        <v>0</v>
      </c>
      <c r="E373" s="7">
        <v>6</v>
      </c>
      <c r="F373" s="7">
        <v>0</v>
      </c>
      <c r="G373" s="8">
        <f t="shared" si="91"/>
        <v>5.9488399762046404E-4</v>
      </c>
      <c r="H373" s="8" t="str">
        <f t="shared" si="92"/>
        <v/>
      </c>
      <c r="I373" s="8">
        <f t="shared" si="93"/>
        <v>5.1124744376278123E-4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12</v>
      </c>
      <c r="D374" s="7">
        <v>4</v>
      </c>
      <c r="E374" s="7">
        <v>13</v>
      </c>
      <c r="F374" s="7">
        <v>8</v>
      </c>
      <c r="G374" s="8">
        <f t="shared" si="91"/>
        <v>1.1897679952409281E-3</v>
      </c>
      <c r="H374" s="8">
        <f t="shared" si="92"/>
        <v>4.7892720306513407E-4</v>
      </c>
      <c r="I374" s="8">
        <f t="shared" si="93"/>
        <v>1.1077027948193593E-3</v>
      </c>
      <c r="J374" s="8">
        <f t="shared" si="94"/>
        <v>7.9864230807627035E-4</v>
      </c>
      <c r="K374" s="8">
        <f t="shared" si="97"/>
        <v>8.3333333333333329E-2</v>
      </c>
      <c r="L374" s="8">
        <f t="shared" si="98"/>
        <v>1</v>
      </c>
      <c r="M374" s="8">
        <f t="shared" si="95"/>
        <v>9.9147332936744002E-5</v>
      </c>
      <c r="N374" s="34">
        <f t="shared" si="96"/>
        <v>4.7892720306513407E-4</v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1</v>
      </c>
      <c r="D376" s="7">
        <v>0</v>
      </c>
      <c r="E376" s="7">
        <v>0</v>
      </c>
      <c r="F376" s="7">
        <v>0</v>
      </c>
      <c r="G376" s="8">
        <f t="shared" si="91"/>
        <v>9.9147332936744002E-5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-9.9147332936744002E-5</v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322</v>
      </c>
      <c r="D377" s="7">
        <v>146</v>
      </c>
      <c r="E377" s="7">
        <v>64</v>
      </c>
      <c r="F377" s="7">
        <v>26</v>
      </c>
      <c r="G377" s="8">
        <f t="shared" si="91"/>
        <v>3.1925441205631566E-2</v>
      </c>
      <c r="H377" s="8">
        <f t="shared" si="92"/>
        <v>1.7480842911877393E-2</v>
      </c>
      <c r="I377" s="8">
        <f t="shared" si="93"/>
        <v>5.4533060668029995E-3</v>
      </c>
      <c r="J377" s="8">
        <f t="shared" si="94"/>
        <v>2.5955875012478786E-3</v>
      </c>
      <c r="K377" s="8">
        <f t="shared" si="97"/>
        <v>-0.80124223602484468</v>
      </c>
      <c r="L377" s="8">
        <f t="shared" si="98"/>
        <v>-0.82191780821917804</v>
      </c>
      <c r="M377" s="8">
        <f t="shared" si="95"/>
        <v>-2.5580011897679951E-2</v>
      </c>
      <c r="N377" s="34">
        <f t="shared" si="96"/>
        <v>-1.4367816091954021E-2</v>
      </c>
    </row>
    <row r="378" spans="1:14" x14ac:dyDescent="0.2">
      <c r="A378" s="45"/>
      <c r="B378" s="42" t="s">
        <v>347</v>
      </c>
      <c r="C378" s="39">
        <v>42</v>
      </c>
      <c r="D378" s="7">
        <v>13</v>
      </c>
      <c r="E378" s="7">
        <v>16</v>
      </c>
      <c r="F378" s="7">
        <v>8</v>
      </c>
      <c r="G378" s="8">
        <f t="shared" si="91"/>
        <v>4.1641879833432477E-3</v>
      </c>
      <c r="H378" s="8">
        <f t="shared" si="92"/>
        <v>1.5565134099616857E-3</v>
      </c>
      <c r="I378" s="8">
        <f t="shared" si="93"/>
        <v>1.3633265167007499E-3</v>
      </c>
      <c r="J378" s="8">
        <f t="shared" si="94"/>
        <v>7.9864230807627035E-4</v>
      </c>
      <c r="K378" s="8">
        <f t="shared" si="97"/>
        <v>-0.61904761904761907</v>
      </c>
      <c r="L378" s="8">
        <f t="shared" si="98"/>
        <v>-0.38461538461538464</v>
      </c>
      <c r="M378" s="8">
        <f t="shared" si="95"/>
        <v>-2.5778306563553439E-3</v>
      </c>
      <c r="N378" s="34">
        <f t="shared" si="96"/>
        <v>-5.9865900383141758E-4</v>
      </c>
    </row>
    <row r="379" spans="1:14" x14ac:dyDescent="0.2">
      <c r="A379" s="45"/>
      <c r="B379" s="42" t="s">
        <v>348</v>
      </c>
      <c r="C379" s="39">
        <v>118</v>
      </c>
      <c r="D379" s="7">
        <v>50</v>
      </c>
      <c r="E379" s="7">
        <v>2</v>
      </c>
      <c r="F379" s="7">
        <v>0</v>
      </c>
      <c r="G379" s="8">
        <f t="shared" si="91"/>
        <v>1.1699385286535793E-2</v>
      </c>
      <c r="H379" s="8">
        <f t="shared" si="92"/>
        <v>5.9865900383141765E-3</v>
      </c>
      <c r="I379" s="8">
        <f t="shared" si="93"/>
        <v>1.7041581458759374E-4</v>
      </c>
      <c r="J379" s="8" t="str">
        <f t="shared" si="94"/>
        <v/>
      </c>
      <c r="K379" s="8">
        <f t="shared" si="97"/>
        <v>-0.98305084745762716</v>
      </c>
      <c r="L379" s="8">
        <f t="shared" si="98"/>
        <v>-1</v>
      </c>
      <c r="M379" s="8">
        <f t="shared" si="95"/>
        <v>-1.1501090620662305E-2</v>
      </c>
      <c r="N379" s="34">
        <f t="shared" si="96"/>
        <v>-5.9865900383141765E-3</v>
      </c>
    </row>
    <row r="380" spans="1:14" x14ac:dyDescent="0.2">
      <c r="A380" s="45"/>
      <c r="B380" s="42" t="s">
        <v>349</v>
      </c>
      <c r="C380" s="39">
        <v>75</v>
      </c>
      <c r="D380" s="7">
        <v>32</v>
      </c>
      <c r="E380" s="7">
        <v>2</v>
      </c>
      <c r="F380" s="7">
        <v>0</v>
      </c>
      <c r="G380" s="8">
        <f t="shared" si="91"/>
        <v>7.4360499702558003E-3</v>
      </c>
      <c r="H380" s="8">
        <f t="shared" si="92"/>
        <v>3.8314176245210726E-3</v>
      </c>
      <c r="I380" s="8">
        <f t="shared" si="93"/>
        <v>1.7041581458759374E-4</v>
      </c>
      <c r="J380" s="8" t="str">
        <f t="shared" si="94"/>
        <v/>
      </c>
      <c r="K380" s="8">
        <f t="shared" si="97"/>
        <v>-0.97333333333333338</v>
      </c>
      <c r="L380" s="8">
        <f t="shared" si="98"/>
        <v>-1</v>
      </c>
      <c r="M380" s="8">
        <f t="shared" si="95"/>
        <v>-7.237755304382313E-3</v>
      </c>
      <c r="N380" s="34">
        <f t="shared" si="96"/>
        <v>-3.8314176245210726E-3</v>
      </c>
    </row>
    <row r="381" spans="1:14" x14ac:dyDescent="0.2">
      <c r="A381" s="45"/>
      <c r="B381" s="42" t="s">
        <v>350</v>
      </c>
      <c r="C381" s="39">
        <v>4</v>
      </c>
      <c r="D381" s="7">
        <v>2</v>
      </c>
      <c r="E381" s="7">
        <v>3</v>
      </c>
      <c r="F381" s="7">
        <v>0</v>
      </c>
      <c r="G381" s="8">
        <f t="shared" si="91"/>
        <v>3.9658933174697601E-4</v>
      </c>
      <c r="H381" s="8">
        <f t="shared" si="92"/>
        <v>2.3946360153256704E-4</v>
      </c>
      <c r="I381" s="8">
        <f t="shared" si="93"/>
        <v>2.5562372188139062E-4</v>
      </c>
      <c r="J381" s="8" t="str">
        <f t="shared" si="94"/>
        <v/>
      </c>
      <c r="K381" s="8">
        <f t="shared" si="97"/>
        <v>-0.25</v>
      </c>
      <c r="L381" s="8">
        <f t="shared" si="98"/>
        <v>-1</v>
      </c>
      <c r="M381" s="8">
        <f t="shared" si="95"/>
        <v>-9.9147332936744002E-5</v>
      </c>
      <c r="N381" s="34">
        <f t="shared" si="96"/>
        <v>-2.3946360153256704E-4</v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854</v>
      </c>
      <c r="D383" s="7">
        <v>529</v>
      </c>
      <c r="E383" s="7">
        <v>1009</v>
      </c>
      <c r="F383" s="7">
        <v>628</v>
      </c>
      <c r="G383" s="8">
        <f t="shared" si="91"/>
        <v>8.4671822327979374E-2</v>
      </c>
      <c r="H383" s="8">
        <f t="shared" si="92"/>
        <v>6.3338122605363978E-2</v>
      </c>
      <c r="I383" s="8">
        <f t="shared" si="93"/>
        <v>8.5974778459441042E-2</v>
      </c>
      <c r="J383" s="8">
        <f t="shared" si="94"/>
        <v>6.2693421183987227E-2</v>
      </c>
      <c r="K383" s="8">
        <f t="shared" si="97"/>
        <v>0.18149882903981265</v>
      </c>
      <c r="L383" s="8">
        <f t="shared" si="98"/>
        <v>0.18714555765595464</v>
      </c>
      <c r="M383" s="8">
        <f t="shared" si="95"/>
        <v>1.536783660519532E-2</v>
      </c>
      <c r="N383" s="34">
        <f t="shared" si="96"/>
        <v>1.1853448275862068E-2</v>
      </c>
    </row>
    <row r="384" spans="1:14" x14ac:dyDescent="0.2">
      <c r="A384" s="45"/>
      <c r="B384" s="42" t="s">
        <v>353</v>
      </c>
      <c r="C384" s="39">
        <v>102</v>
      </c>
      <c r="D384" s="7">
        <v>24</v>
      </c>
      <c r="E384" s="7">
        <v>8</v>
      </c>
      <c r="F384" s="7">
        <v>1</v>
      </c>
      <c r="G384" s="8">
        <f t="shared" si="91"/>
        <v>1.0113027959547887E-2</v>
      </c>
      <c r="H384" s="8">
        <f t="shared" si="92"/>
        <v>2.8735632183908046E-3</v>
      </c>
      <c r="I384" s="8">
        <f t="shared" si="93"/>
        <v>6.8166325835037494E-4</v>
      </c>
      <c r="J384" s="8">
        <f t="shared" si="94"/>
        <v>9.9830288509533793E-5</v>
      </c>
      <c r="K384" s="8">
        <f t="shared" si="97"/>
        <v>-0.92156862745098034</v>
      </c>
      <c r="L384" s="8">
        <f t="shared" si="98"/>
        <v>-0.95833333333333337</v>
      </c>
      <c r="M384" s="8">
        <f t="shared" si="95"/>
        <v>-9.3198492960539347E-3</v>
      </c>
      <c r="N384" s="34">
        <f t="shared" si="96"/>
        <v>-2.7538314176245213E-3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210</v>
      </c>
      <c r="D386" s="7">
        <v>111</v>
      </c>
      <c r="E386" s="7">
        <v>10</v>
      </c>
      <c r="F386" s="7">
        <v>3</v>
      </c>
      <c r="G386" s="8">
        <f t="shared" si="91"/>
        <v>2.0820939916716241E-2</v>
      </c>
      <c r="H386" s="8">
        <f t="shared" si="92"/>
        <v>1.3290229885057471E-2</v>
      </c>
      <c r="I386" s="8">
        <f t="shared" si="93"/>
        <v>8.5207907293796865E-4</v>
      </c>
      <c r="J386" s="8">
        <f t="shared" si="94"/>
        <v>2.9949086552860139E-4</v>
      </c>
      <c r="K386" s="8">
        <f t="shared" si="97"/>
        <v>-0.95238095238095233</v>
      </c>
      <c r="L386" s="8">
        <f t="shared" si="98"/>
        <v>-0.97297297297297303</v>
      </c>
      <c r="M386" s="8">
        <f t="shared" si="95"/>
        <v>-1.9829466587348799E-2</v>
      </c>
      <c r="N386" s="34">
        <f t="shared" si="96"/>
        <v>-1.2931034482758621E-2</v>
      </c>
    </row>
    <row r="387" spans="1:14" x14ac:dyDescent="0.2">
      <c r="A387" s="45"/>
      <c r="B387" s="42" t="s">
        <v>356</v>
      </c>
      <c r="C387" s="39">
        <v>318</v>
      </c>
      <c r="D387" s="7">
        <v>57</v>
      </c>
      <c r="E387" s="7">
        <v>7</v>
      </c>
      <c r="F387" s="7">
        <v>0</v>
      </c>
      <c r="G387" s="8">
        <f t="shared" si="91"/>
        <v>3.1528851873884593E-2</v>
      </c>
      <c r="H387" s="8">
        <f t="shared" si="92"/>
        <v>6.8247126436781613E-3</v>
      </c>
      <c r="I387" s="8">
        <f t="shared" si="93"/>
        <v>5.9645535105657809E-4</v>
      </c>
      <c r="J387" s="8" t="str">
        <f t="shared" si="94"/>
        <v/>
      </c>
      <c r="K387" s="8">
        <f t="shared" si="97"/>
        <v>-0.9779874213836478</v>
      </c>
      <c r="L387" s="8">
        <f t="shared" si="98"/>
        <v>-1</v>
      </c>
      <c r="M387" s="8">
        <f t="shared" si="95"/>
        <v>-3.0834820543327385E-2</v>
      </c>
      <c r="N387" s="34">
        <f t="shared" si="96"/>
        <v>-6.8247126436781613E-3</v>
      </c>
    </row>
    <row r="388" spans="1:14" x14ac:dyDescent="0.2">
      <c r="A388" s="45"/>
      <c r="B388" s="42" t="s">
        <v>357</v>
      </c>
      <c r="C388" s="39">
        <v>19</v>
      </c>
      <c r="D388" s="7">
        <v>10</v>
      </c>
      <c r="E388" s="7">
        <v>2</v>
      </c>
      <c r="F388" s="7">
        <v>3</v>
      </c>
      <c r="G388" s="8">
        <f t="shared" si="91"/>
        <v>1.8837993257981361E-3</v>
      </c>
      <c r="H388" s="8">
        <f t="shared" si="92"/>
        <v>1.1973180076628352E-3</v>
      </c>
      <c r="I388" s="8">
        <f t="shared" si="93"/>
        <v>1.7041581458759374E-4</v>
      </c>
      <c r="J388" s="8">
        <f t="shared" si="94"/>
        <v>2.9949086552860139E-4</v>
      </c>
      <c r="K388" s="8">
        <f t="shared" si="97"/>
        <v>-0.89473684210526316</v>
      </c>
      <c r="L388" s="8">
        <f t="shared" si="98"/>
        <v>-0.7</v>
      </c>
      <c r="M388" s="8">
        <f t="shared" si="95"/>
        <v>-1.6855046599246481E-3</v>
      </c>
      <c r="N388" s="34">
        <f t="shared" si="96"/>
        <v>-8.3812260536398459E-4</v>
      </c>
    </row>
    <row r="389" spans="1:14" x14ac:dyDescent="0.2">
      <c r="A389" s="45"/>
      <c r="B389" s="42" t="s">
        <v>358</v>
      </c>
      <c r="C389" s="39">
        <v>3</v>
      </c>
      <c r="D389" s="7">
        <v>2</v>
      </c>
      <c r="E389" s="7">
        <v>0</v>
      </c>
      <c r="F389" s="7">
        <v>0</v>
      </c>
      <c r="G389" s="8">
        <f t="shared" si="91"/>
        <v>2.9744199881023202E-4</v>
      </c>
      <c r="H389" s="8">
        <f t="shared" si="92"/>
        <v>2.3946360153256704E-4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-2.9744199881023202E-4</v>
      </c>
      <c r="N389" s="34">
        <f t="shared" si="96"/>
        <v>-2.3946360153256704E-4</v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2168</v>
      </c>
      <c r="D391" s="7">
        <v>1117</v>
      </c>
      <c r="E391" s="7">
        <v>3194</v>
      </c>
      <c r="F391" s="7">
        <v>2190</v>
      </c>
      <c r="G391" s="8">
        <f t="shared" si="91"/>
        <v>0.214951417806861</v>
      </c>
      <c r="H391" s="8">
        <f t="shared" si="92"/>
        <v>0.1337404214559387</v>
      </c>
      <c r="I391" s="8">
        <f t="shared" si="93"/>
        <v>0.27215405589638719</v>
      </c>
      <c r="J391" s="8">
        <f t="shared" si="94"/>
        <v>0.21862833183587901</v>
      </c>
      <c r="K391" s="8">
        <f t="shared" si="97"/>
        <v>0.4732472324723247</v>
      </c>
      <c r="L391" s="8">
        <f t="shared" si="98"/>
        <v>0.9606087735004476</v>
      </c>
      <c r="M391" s="8">
        <f t="shared" si="95"/>
        <v>0.10172516359309934</v>
      </c>
      <c r="N391" s="34">
        <f t="shared" si="96"/>
        <v>0.12847222222222221</v>
      </c>
    </row>
    <row r="392" spans="1:14" x14ac:dyDescent="0.2">
      <c r="A392" s="45"/>
      <c r="B392" s="42" t="s">
        <v>361</v>
      </c>
      <c r="C392" s="39">
        <v>22</v>
      </c>
      <c r="D392" s="7">
        <v>22</v>
      </c>
      <c r="E392" s="7">
        <v>6</v>
      </c>
      <c r="F392" s="7">
        <v>2</v>
      </c>
      <c r="G392" s="8">
        <f t="shared" si="91"/>
        <v>2.181241324608368E-3</v>
      </c>
      <c r="H392" s="8">
        <f t="shared" si="92"/>
        <v>2.6340996168582377E-3</v>
      </c>
      <c r="I392" s="8">
        <f t="shared" si="93"/>
        <v>5.1124744376278123E-4</v>
      </c>
      <c r="J392" s="8">
        <f t="shared" si="94"/>
        <v>1.9966057701906759E-4</v>
      </c>
      <c r="K392" s="8">
        <f t="shared" si="97"/>
        <v>-0.72727272727272729</v>
      </c>
      <c r="L392" s="8">
        <f t="shared" si="98"/>
        <v>-0.90909090909090906</v>
      </c>
      <c r="M392" s="8">
        <f t="shared" si="95"/>
        <v>-1.586357326987904E-3</v>
      </c>
      <c r="N392" s="34">
        <f t="shared" si="96"/>
        <v>-2.3946360153256703E-3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1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>
        <f t="shared" si="94"/>
        <v>9.9830288509533793E-5</v>
      </c>
      <c r="K393" s="8" t="str">
        <f t="shared" si="97"/>
        <v xml:space="preserve"> </v>
      </c>
      <c r="L393" s="8">
        <f t="shared" si="98"/>
        <v>1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8</v>
      </c>
      <c r="D394" s="7">
        <v>259</v>
      </c>
      <c r="E394" s="7">
        <v>8</v>
      </c>
      <c r="F394" s="7">
        <v>115</v>
      </c>
      <c r="G394" s="8">
        <f t="shared" si="91"/>
        <v>7.9317866349395201E-4</v>
      </c>
      <c r="H394" s="8">
        <f t="shared" si="92"/>
        <v>3.1010536398467434E-2</v>
      </c>
      <c r="I394" s="8">
        <f t="shared" si="93"/>
        <v>6.8166325835037494E-4</v>
      </c>
      <c r="J394" s="8">
        <f t="shared" si="94"/>
        <v>1.1480483178596386E-2</v>
      </c>
      <c r="K394" s="8">
        <f t="shared" si="97"/>
        <v>0</v>
      </c>
      <c r="L394" s="8">
        <f t="shared" si="98"/>
        <v>-0.55598455598455598</v>
      </c>
      <c r="M394" s="8">
        <f t="shared" si="95"/>
        <v>0</v>
      </c>
      <c r="N394" s="34">
        <f t="shared" si="96"/>
        <v>-1.7241379310344827E-2</v>
      </c>
    </row>
    <row r="395" spans="1:14" x14ac:dyDescent="0.2">
      <c r="A395" s="45"/>
      <c r="B395" s="42" t="s">
        <v>364</v>
      </c>
      <c r="C395" s="39">
        <v>480</v>
      </c>
      <c r="D395" s="7">
        <v>1287</v>
      </c>
      <c r="E395" s="7">
        <v>386</v>
      </c>
      <c r="F395" s="7">
        <v>1153</v>
      </c>
      <c r="G395" s="8">
        <f t="shared" si="91"/>
        <v>4.7590719809637118E-2</v>
      </c>
      <c r="H395" s="8">
        <f t="shared" si="92"/>
        <v>0.15409482758620691</v>
      </c>
      <c r="I395" s="8">
        <f t="shared" si="93"/>
        <v>3.2890252215405591E-2</v>
      </c>
      <c r="J395" s="8">
        <f t="shared" si="94"/>
        <v>0.11510432265149247</v>
      </c>
      <c r="K395" s="8">
        <f t="shared" si="97"/>
        <v>-0.19583333333333333</v>
      </c>
      <c r="L395" s="8">
        <f t="shared" si="98"/>
        <v>-0.10411810411810411</v>
      </c>
      <c r="M395" s="8">
        <f t="shared" si="95"/>
        <v>-9.3198492960539347E-3</v>
      </c>
      <c r="N395" s="34">
        <f t="shared" si="96"/>
        <v>-1.6044061302681992E-2</v>
      </c>
    </row>
    <row r="396" spans="1:14" x14ac:dyDescent="0.2">
      <c r="A396" s="45"/>
      <c r="B396" s="42" t="s">
        <v>365</v>
      </c>
      <c r="C396" s="39">
        <v>20</v>
      </c>
      <c r="D396" s="7">
        <v>23</v>
      </c>
      <c r="E396" s="7">
        <v>5</v>
      </c>
      <c r="F396" s="7">
        <v>7</v>
      </c>
      <c r="G396" s="8">
        <f t="shared" si="91"/>
        <v>1.9829466587348802E-3</v>
      </c>
      <c r="H396" s="8">
        <f t="shared" si="92"/>
        <v>2.7538314176245209E-3</v>
      </c>
      <c r="I396" s="8">
        <f t="shared" si="93"/>
        <v>4.2603953646898433E-4</v>
      </c>
      <c r="J396" s="8">
        <f t="shared" si="94"/>
        <v>6.9881201956673651E-4</v>
      </c>
      <c r="K396" s="8">
        <f t="shared" si="97"/>
        <v>-0.75</v>
      </c>
      <c r="L396" s="8">
        <f t="shared" si="98"/>
        <v>-0.69565217391304346</v>
      </c>
      <c r="M396" s="8">
        <f t="shared" si="95"/>
        <v>-1.4872099940511601E-3</v>
      </c>
      <c r="N396" s="34">
        <f t="shared" si="96"/>
        <v>-1.9157088122605363E-3</v>
      </c>
    </row>
    <row r="397" spans="1:14" x14ac:dyDescent="0.2">
      <c r="A397" s="45"/>
      <c r="B397" s="42" t="s">
        <v>366</v>
      </c>
      <c r="C397" s="39">
        <v>1</v>
      </c>
      <c r="D397" s="7">
        <v>0</v>
      </c>
      <c r="E397" s="7">
        <v>0</v>
      </c>
      <c r="F397" s="7">
        <v>2</v>
      </c>
      <c r="G397" s="8">
        <f t="shared" si="91"/>
        <v>9.9147332936744002E-5</v>
      </c>
      <c r="H397" s="8" t="str">
        <f t="shared" si="92"/>
        <v/>
      </c>
      <c r="I397" s="8" t="str">
        <f t="shared" si="93"/>
        <v/>
      </c>
      <c r="J397" s="8">
        <f t="shared" si="94"/>
        <v>1.9966057701906759E-4</v>
      </c>
      <c r="K397" s="8">
        <f t="shared" si="97"/>
        <v>-1</v>
      </c>
      <c r="L397" s="8">
        <f t="shared" si="98"/>
        <v>1</v>
      </c>
      <c r="M397" s="8">
        <f t="shared" si="95"/>
        <v>-9.9147332936744002E-5</v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3</v>
      </c>
      <c r="D398" s="7">
        <v>32</v>
      </c>
      <c r="E398" s="7">
        <v>0</v>
      </c>
      <c r="F398" s="7">
        <v>0</v>
      </c>
      <c r="G398" s="8">
        <f t="shared" si="91"/>
        <v>2.9744199881023202E-4</v>
      </c>
      <c r="H398" s="8">
        <f t="shared" si="92"/>
        <v>3.8314176245210726E-3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-2.9744199881023202E-4</v>
      </c>
      <c r="N398" s="34">
        <f t="shared" si="96"/>
        <v>-3.8314176245210726E-3</v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5</v>
      </c>
      <c r="D401" s="7">
        <v>3</v>
      </c>
      <c r="E401" s="7">
        <v>1</v>
      </c>
      <c r="F401" s="7">
        <v>0</v>
      </c>
      <c r="G401" s="8">
        <f t="shared" si="91"/>
        <v>4.9573666468372005E-4</v>
      </c>
      <c r="H401" s="8">
        <f t="shared" si="92"/>
        <v>3.5919540229885057E-4</v>
      </c>
      <c r="I401" s="8">
        <f t="shared" si="93"/>
        <v>8.5207907293796868E-5</v>
      </c>
      <c r="J401" s="8" t="str">
        <f t="shared" si="94"/>
        <v/>
      </c>
      <c r="K401" s="8">
        <f t="shared" si="97"/>
        <v>-0.8</v>
      </c>
      <c r="L401" s="8">
        <f t="shared" si="98"/>
        <v>-1</v>
      </c>
      <c r="M401" s="8">
        <f t="shared" si="95"/>
        <v>-3.9658933174697606E-4</v>
      </c>
      <c r="N401" s="34">
        <f t="shared" si="96"/>
        <v>-3.5919540229885057E-4</v>
      </c>
    </row>
    <row r="402" spans="1:14" x14ac:dyDescent="0.2">
      <c r="A402" s="45"/>
      <c r="B402" s="42" t="s">
        <v>371</v>
      </c>
      <c r="C402" s="39">
        <v>4</v>
      </c>
      <c r="D402" s="7">
        <v>1</v>
      </c>
      <c r="E402" s="7">
        <v>3</v>
      </c>
      <c r="F402" s="7">
        <v>3</v>
      </c>
      <c r="G402" s="8">
        <f t="shared" si="91"/>
        <v>3.9658933174697601E-4</v>
      </c>
      <c r="H402" s="8">
        <f t="shared" si="92"/>
        <v>1.1973180076628352E-4</v>
      </c>
      <c r="I402" s="8">
        <f t="shared" si="93"/>
        <v>2.5562372188139062E-4</v>
      </c>
      <c r="J402" s="8">
        <f t="shared" si="94"/>
        <v>2.9949086552860139E-4</v>
      </c>
      <c r="K402" s="8">
        <f t="shared" si="97"/>
        <v>-0.25</v>
      </c>
      <c r="L402" s="8">
        <f t="shared" si="98"/>
        <v>2</v>
      </c>
      <c r="M402" s="8">
        <f t="shared" si="95"/>
        <v>-9.9147332936744002E-5</v>
      </c>
      <c r="N402" s="34">
        <f t="shared" si="96"/>
        <v>2.3946360153256704E-4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1</v>
      </c>
      <c r="D404" s="7">
        <v>17</v>
      </c>
      <c r="E404" s="7">
        <v>0</v>
      </c>
      <c r="F404" s="7">
        <v>1</v>
      </c>
      <c r="G404" s="8">
        <f t="shared" si="91"/>
        <v>9.9147332936744002E-5</v>
      </c>
      <c r="H404" s="8">
        <f t="shared" si="92"/>
        <v>2.0354406130268198E-3</v>
      </c>
      <c r="I404" s="8" t="str">
        <f t="shared" si="93"/>
        <v/>
      </c>
      <c r="J404" s="8">
        <f t="shared" si="94"/>
        <v>9.9830288509533793E-5</v>
      </c>
      <c r="K404" s="8">
        <f t="shared" si="97"/>
        <v>-1</v>
      </c>
      <c r="L404" s="8">
        <f t="shared" si="98"/>
        <v>-0.94117647058823528</v>
      </c>
      <c r="M404" s="8">
        <f t="shared" si="95"/>
        <v>-9.9147332936744002E-5</v>
      </c>
      <c r="N404" s="34">
        <f t="shared" si="96"/>
        <v>-1.9157088122605363E-3</v>
      </c>
    </row>
    <row r="405" spans="1:14" ht="25.5" x14ac:dyDescent="0.2">
      <c r="A405" s="45"/>
      <c r="B405" s="42" t="s">
        <v>374</v>
      </c>
      <c r="C405" s="39">
        <v>189</v>
      </c>
      <c r="D405" s="7">
        <v>267</v>
      </c>
      <c r="E405" s="7">
        <v>63</v>
      </c>
      <c r="F405" s="7">
        <v>107</v>
      </c>
      <c r="G405" s="8">
        <f t="shared" si="91"/>
        <v>1.8738845925044618E-2</v>
      </c>
      <c r="H405" s="8">
        <f t="shared" si="92"/>
        <v>3.19683908045977E-2</v>
      </c>
      <c r="I405" s="8">
        <f t="shared" si="93"/>
        <v>5.3680981595092027E-3</v>
      </c>
      <c r="J405" s="8">
        <f t="shared" si="94"/>
        <v>1.0681840870520116E-2</v>
      </c>
      <c r="K405" s="8">
        <f t="shared" si="97"/>
        <v>-0.66666666666666663</v>
      </c>
      <c r="L405" s="8">
        <f t="shared" si="98"/>
        <v>-0.59925093632958804</v>
      </c>
      <c r="M405" s="8">
        <f t="shared" si="95"/>
        <v>-1.2492563950029744E-2</v>
      </c>
      <c r="N405" s="34">
        <f t="shared" si="96"/>
        <v>-1.9157088122605363E-2</v>
      </c>
    </row>
    <row r="406" spans="1:14" x14ac:dyDescent="0.2">
      <c r="A406" s="45"/>
      <c r="B406" s="42" t="s">
        <v>375</v>
      </c>
      <c r="C406" s="39">
        <v>217</v>
      </c>
      <c r="D406" s="7">
        <v>48</v>
      </c>
      <c r="E406" s="7">
        <v>166</v>
      </c>
      <c r="F406" s="7">
        <v>25</v>
      </c>
      <c r="G406" s="8">
        <f t="shared" si="91"/>
        <v>2.1514971247273449E-2</v>
      </c>
      <c r="H406" s="8">
        <f t="shared" si="92"/>
        <v>5.7471264367816091E-3</v>
      </c>
      <c r="I406" s="8">
        <f t="shared" si="93"/>
        <v>1.414451261077028E-2</v>
      </c>
      <c r="J406" s="8">
        <f t="shared" si="94"/>
        <v>2.4957572127383447E-3</v>
      </c>
      <c r="K406" s="8">
        <f t="shared" si="97"/>
        <v>-0.23502304147465439</v>
      </c>
      <c r="L406" s="8">
        <f t="shared" si="98"/>
        <v>-0.47916666666666669</v>
      </c>
      <c r="M406" s="8">
        <f t="shared" si="95"/>
        <v>-5.0565139797739446E-3</v>
      </c>
      <c r="N406" s="34">
        <f t="shared" si="96"/>
        <v>-2.7538314176245213E-3</v>
      </c>
    </row>
    <row r="407" spans="1:14" x14ac:dyDescent="0.2">
      <c r="A407" s="45"/>
      <c r="B407" s="42" t="s">
        <v>376</v>
      </c>
      <c r="C407" s="39">
        <v>57</v>
      </c>
      <c r="D407" s="7">
        <v>8</v>
      </c>
      <c r="E407" s="7">
        <v>5</v>
      </c>
      <c r="F407" s="7">
        <v>2</v>
      </c>
      <c r="G407" s="8">
        <f t="shared" si="91"/>
        <v>5.6513979773944083E-3</v>
      </c>
      <c r="H407" s="8">
        <f t="shared" si="92"/>
        <v>9.5785440613026815E-4</v>
      </c>
      <c r="I407" s="8">
        <f t="shared" si="93"/>
        <v>4.2603953646898433E-4</v>
      </c>
      <c r="J407" s="8">
        <f t="shared" si="94"/>
        <v>1.9966057701906759E-4</v>
      </c>
      <c r="K407" s="8">
        <f t="shared" si="97"/>
        <v>-0.91228070175438591</v>
      </c>
      <c r="L407" s="8">
        <f t="shared" si="98"/>
        <v>-0.75</v>
      </c>
      <c r="M407" s="8">
        <f t="shared" si="95"/>
        <v>-5.1556613127106878E-3</v>
      </c>
      <c r="N407" s="34">
        <f t="shared" si="96"/>
        <v>-7.1839080459770114E-4</v>
      </c>
    </row>
    <row r="408" spans="1:14" x14ac:dyDescent="0.2">
      <c r="A408" s="45"/>
      <c r="B408" s="42" t="s">
        <v>377</v>
      </c>
      <c r="C408" s="39">
        <v>89</v>
      </c>
      <c r="D408" s="7">
        <v>113</v>
      </c>
      <c r="E408" s="7">
        <v>22</v>
      </c>
      <c r="F408" s="7">
        <v>14</v>
      </c>
      <c r="G408" s="8">
        <f t="shared" si="91"/>
        <v>8.8241126313702168E-3</v>
      </c>
      <c r="H408" s="8">
        <f t="shared" si="92"/>
        <v>1.3529693486590038E-2</v>
      </c>
      <c r="I408" s="8">
        <f t="shared" si="93"/>
        <v>1.874573960463531E-3</v>
      </c>
      <c r="J408" s="8">
        <f t="shared" si="94"/>
        <v>1.397624039133473E-3</v>
      </c>
      <c r="K408" s="8">
        <f t="shared" si="97"/>
        <v>-0.7528089887640449</v>
      </c>
      <c r="L408" s="8">
        <f t="shared" si="98"/>
        <v>-0.87610619469026552</v>
      </c>
      <c r="M408" s="8">
        <f t="shared" si="95"/>
        <v>-6.6428713067618484E-3</v>
      </c>
      <c r="N408" s="34">
        <f t="shared" si="96"/>
        <v>-1.1853448275862068E-2</v>
      </c>
    </row>
    <row r="409" spans="1:14" x14ac:dyDescent="0.2">
      <c r="A409" s="45"/>
      <c r="B409" s="42" t="s">
        <v>378</v>
      </c>
      <c r="C409" s="39">
        <v>5</v>
      </c>
      <c r="D409" s="7">
        <v>4</v>
      </c>
      <c r="E409" s="7">
        <v>11</v>
      </c>
      <c r="F409" s="7">
        <v>10</v>
      </c>
      <c r="G409" s="8">
        <f t="shared" si="91"/>
        <v>4.9573666468372005E-4</v>
      </c>
      <c r="H409" s="8">
        <f t="shared" si="92"/>
        <v>4.7892720306513407E-4</v>
      </c>
      <c r="I409" s="8">
        <f t="shared" si="93"/>
        <v>9.3728698023176551E-4</v>
      </c>
      <c r="J409" s="8">
        <f t="shared" si="94"/>
        <v>9.9830288509533791E-4</v>
      </c>
      <c r="K409" s="8">
        <f t="shared" si="97"/>
        <v>1.2</v>
      </c>
      <c r="L409" s="8">
        <f t="shared" si="98"/>
        <v>1.5</v>
      </c>
      <c r="M409" s="8">
        <f t="shared" si="95"/>
        <v>5.9488399762046404E-4</v>
      </c>
      <c r="N409" s="34">
        <f t="shared" si="96"/>
        <v>7.1839080459770114E-4</v>
      </c>
    </row>
    <row r="410" spans="1:14" x14ac:dyDescent="0.2">
      <c r="A410" s="45"/>
      <c r="B410" s="42" t="s">
        <v>379</v>
      </c>
      <c r="C410" s="39">
        <v>121</v>
      </c>
      <c r="D410" s="7">
        <v>38</v>
      </c>
      <c r="E410" s="7">
        <v>17</v>
      </c>
      <c r="F410" s="7">
        <v>5</v>
      </c>
      <c r="G410" s="8">
        <f t="shared" si="91"/>
        <v>1.1996827285346024E-2</v>
      </c>
      <c r="H410" s="8">
        <f t="shared" si="92"/>
        <v>4.5498084291187742E-3</v>
      </c>
      <c r="I410" s="8">
        <f t="shared" si="93"/>
        <v>1.4485344239945467E-3</v>
      </c>
      <c r="J410" s="8">
        <f t="shared" si="94"/>
        <v>4.9915144254766895E-4</v>
      </c>
      <c r="K410" s="8">
        <f t="shared" si="97"/>
        <v>-0.85950413223140498</v>
      </c>
      <c r="L410" s="8">
        <f t="shared" si="98"/>
        <v>-0.86842105263157898</v>
      </c>
      <c r="M410" s="8">
        <f t="shared" si="95"/>
        <v>-1.0311322625421377E-2</v>
      </c>
      <c r="N410" s="34">
        <f t="shared" si="96"/>
        <v>-3.9511494252873567E-3</v>
      </c>
    </row>
    <row r="411" spans="1:14" x14ac:dyDescent="0.2">
      <c r="A411" s="45"/>
      <c r="B411" s="42" t="s">
        <v>380</v>
      </c>
      <c r="C411" s="39">
        <v>10</v>
      </c>
      <c r="D411" s="7">
        <v>8</v>
      </c>
      <c r="E411" s="7">
        <v>0</v>
      </c>
      <c r="F411" s="7">
        <v>3</v>
      </c>
      <c r="G411" s="8">
        <f t="shared" si="91"/>
        <v>9.914733293674401E-4</v>
      </c>
      <c r="H411" s="8">
        <f t="shared" si="92"/>
        <v>9.5785440613026815E-4</v>
      </c>
      <c r="I411" s="8" t="str">
        <f t="shared" si="93"/>
        <v/>
      </c>
      <c r="J411" s="8">
        <f t="shared" si="94"/>
        <v>2.9949086552860139E-4</v>
      </c>
      <c r="K411" s="8">
        <f t="shared" si="97"/>
        <v>-1</v>
      </c>
      <c r="L411" s="8">
        <f t="shared" si="98"/>
        <v>-0.625</v>
      </c>
      <c r="M411" s="8">
        <f t="shared" si="95"/>
        <v>-9.914733293674401E-4</v>
      </c>
      <c r="N411" s="34">
        <f t="shared" si="96"/>
        <v>-5.9865900383141758E-4</v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93</v>
      </c>
      <c r="D413" s="7">
        <v>0</v>
      </c>
      <c r="E413" s="7">
        <v>0</v>
      </c>
      <c r="F413" s="7">
        <v>0</v>
      </c>
      <c r="G413" s="8">
        <f t="shared" si="91"/>
        <v>9.2207019631171915E-3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-9.2207019631171915E-3</v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1</v>
      </c>
      <c r="D414" s="7">
        <v>0</v>
      </c>
      <c r="E414" s="7">
        <v>0</v>
      </c>
      <c r="F414" s="7">
        <v>0</v>
      </c>
      <c r="G414" s="8">
        <f t="shared" si="91"/>
        <v>9.9147332936744002E-5</v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 t="str">
        <f t="shared" si="98"/>
        <v xml:space="preserve"> </v>
      </c>
      <c r="M414" s="8">
        <f t="shared" si="95"/>
        <v>-9.9147332936744002E-5</v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3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2.9949086552860139E-4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2179</v>
      </c>
      <c r="D419" s="7">
        <v>1664</v>
      </c>
      <c r="E419" s="7">
        <v>1341</v>
      </c>
      <c r="F419" s="7">
        <v>930</v>
      </c>
      <c r="G419" s="8">
        <f t="shared" si="91"/>
        <v>0.21604203846916517</v>
      </c>
      <c r="H419" s="8">
        <f t="shared" si="92"/>
        <v>0.19923371647509577</v>
      </c>
      <c r="I419" s="8">
        <f t="shared" si="93"/>
        <v>0.1142638036809816</v>
      </c>
      <c r="J419" s="8">
        <f t="shared" si="94"/>
        <v>9.2842168313866422E-2</v>
      </c>
      <c r="K419" s="8">
        <f t="shared" si="97"/>
        <v>-0.38458008260670035</v>
      </c>
      <c r="L419" s="8">
        <f t="shared" si="98"/>
        <v>-0.44110576923076922</v>
      </c>
      <c r="M419" s="8">
        <f t="shared" si="95"/>
        <v>-8.3085465000991482E-2</v>
      </c>
      <c r="N419" s="34">
        <f t="shared" si="96"/>
        <v>-8.7883141762452099E-2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66</v>
      </c>
      <c r="D422" s="7">
        <v>84</v>
      </c>
      <c r="E422" s="7">
        <v>2</v>
      </c>
      <c r="F422" s="7">
        <v>1</v>
      </c>
      <c r="G422" s="8">
        <f t="shared" si="91"/>
        <v>6.5437239738251043E-3</v>
      </c>
      <c r="H422" s="8">
        <f t="shared" si="92"/>
        <v>1.0057471264367816E-2</v>
      </c>
      <c r="I422" s="8">
        <f t="shared" si="93"/>
        <v>1.7041581458759374E-4</v>
      </c>
      <c r="J422" s="8">
        <f t="shared" si="94"/>
        <v>9.9830288509533793E-5</v>
      </c>
      <c r="K422" s="8">
        <f t="shared" si="97"/>
        <v>-0.96969696969696972</v>
      </c>
      <c r="L422" s="8">
        <f t="shared" si="98"/>
        <v>-0.98809523809523814</v>
      </c>
      <c r="M422" s="8">
        <f t="shared" si="95"/>
        <v>-6.3454293079516161E-3</v>
      </c>
      <c r="N422" s="34">
        <f t="shared" si="96"/>
        <v>-9.9377394636015332E-3</v>
      </c>
    </row>
    <row r="423" spans="1:14" x14ac:dyDescent="0.2">
      <c r="A423" s="45"/>
      <c r="B423" s="42" t="s">
        <v>392</v>
      </c>
      <c r="C423" s="39">
        <v>1767</v>
      </c>
      <c r="D423" s="7">
        <v>810</v>
      </c>
      <c r="E423" s="7">
        <v>4953</v>
      </c>
      <c r="F423" s="7">
        <v>3901</v>
      </c>
      <c r="G423" s="8">
        <f t="shared" si="91"/>
        <v>0.17519333729922665</v>
      </c>
      <c r="H423" s="8">
        <f t="shared" si="92"/>
        <v>9.6982758620689655E-2</v>
      </c>
      <c r="I423" s="8">
        <f t="shared" si="93"/>
        <v>0.42203476482617586</v>
      </c>
      <c r="J423" s="8">
        <f t="shared" si="94"/>
        <v>0.38943795547569132</v>
      </c>
      <c r="K423" s="8">
        <f t="shared" si="97"/>
        <v>1.8030560271646858</v>
      </c>
      <c r="L423" s="8">
        <f t="shared" si="98"/>
        <v>3.8160493827160495</v>
      </c>
      <c r="M423" s="8">
        <f t="shared" si="95"/>
        <v>0.31588340273646637</v>
      </c>
      <c r="N423" s="34">
        <f t="shared" si="96"/>
        <v>0.37009099616858238</v>
      </c>
    </row>
    <row r="424" spans="1:14" x14ac:dyDescent="0.2">
      <c r="A424" s="45"/>
      <c r="B424" s="42" t="s">
        <v>393</v>
      </c>
      <c r="C424" s="39">
        <v>96</v>
      </c>
      <c r="D424" s="7">
        <v>34</v>
      </c>
      <c r="E424" s="7">
        <v>77</v>
      </c>
      <c r="F424" s="7">
        <v>20</v>
      </c>
      <c r="G424" s="8">
        <f t="shared" si="91"/>
        <v>9.5181439619274246E-3</v>
      </c>
      <c r="H424" s="8">
        <f t="shared" si="92"/>
        <v>4.0708812260536395E-3</v>
      </c>
      <c r="I424" s="8">
        <f t="shared" si="93"/>
        <v>6.5610088616223586E-3</v>
      </c>
      <c r="J424" s="8">
        <f t="shared" si="94"/>
        <v>1.9966057701906758E-3</v>
      </c>
      <c r="K424" s="8">
        <f t="shared" si="97"/>
        <v>-0.19791666666666666</v>
      </c>
      <c r="L424" s="8">
        <f t="shared" si="98"/>
        <v>-0.41176470588235292</v>
      </c>
      <c r="M424" s="8">
        <f t="shared" si="95"/>
        <v>-1.8837993257981361E-3</v>
      </c>
      <c r="N424" s="34">
        <f t="shared" si="96"/>
        <v>-1.6762452107279692E-3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2</v>
      </c>
      <c r="D426" s="7">
        <v>1</v>
      </c>
      <c r="E426" s="7">
        <v>0</v>
      </c>
      <c r="F426" s="7">
        <v>0</v>
      </c>
      <c r="G426" s="8">
        <f t="shared" si="91"/>
        <v>1.98294665873488E-4</v>
      </c>
      <c r="H426" s="8">
        <f t="shared" si="92"/>
        <v>1.1973180076628352E-4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-1.98294665873488E-4</v>
      </c>
      <c r="N426" s="34">
        <f t="shared" si="96"/>
        <v>-1.1973180076628352E-4</v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1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>
        <f t="shared" si="94"/>
        <v>9.9830288509533793E-5</v>
      </c>
      <c r="K428" s="8" t="str">
        <f t="shared" si="97"/>
        <v xml:space="preserve"> </v>
      </c>
      <c r="L428" s="8">
        <f t="shared" si="98"/>
        <v>1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0</v>
      </c>
      <c r="D429" s="7">
        <v>1</v>
      </c>
      <c r="E429" s="7">
        <v>0</v>
      </c>
      <c r="F429" s="7">
        <v>0</v>
      </c>
      <c r="G429" s="8" t="str">
        <f t="shared" si="91"/>
        <v/>
      </c>
      <c r="H429" s="8">
        <f t="shared" si="92"/>
        <v>1.1973180076628352E-4</v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>
        <f t="shared" si="98"/>
        <v>-1</v>
      </c>
      <c r="M429" s="8" t="str">
        <f t="shared" si="95"/>
        <v/>
      </c>
      <c r="N429" s="34">
        <f t="shared" si="96"/>
        <v>-1.1973180076628352E-4</v>
      </c>
    </row>
    <row r="430" spans="1:14" x14ac:dyDescent="0.2">
      <c r="A430" s="45"/>
      <c r="B430" s="42" t="s">
        <v>399</v>
      </c>
      <c r="C430" s="39">
        <v>1</v>
      </c>
      <c r="D430" s="7">
        <v>2</v>
      </c>
      <c r="E430" s="7">
        <v>17</v>
      </c>
      <c r="F430" s="7">
        <v>13</v>
      </c>
      <c r="G430" s="8">
        <f t="shared" si="91"/>
        <v>9.9147332936744002E-5</v>
      </c>
      <c r="H430" s="8">
        <f t="shared" si="92"/>
        <v>2.3946360153256704E-4</v>
      </c>
      <c r="I430" s="8">
        <f t="shared" si="93"/>
        <v>1.4485344239945467E-3</v>
      </c>
      <c r="J430" s="8">
        <f t="shared" si="94"/>
        <v>1.2977937506239393E-3</v>
      </c>
      <c r="K430" s="8">
        <f t="shared" si="97"/>
        <v>16</v>
      </c>
      <c r="L430" s="8">
        <f t="shared" si="98"/>
        <v>5.5</v>
      </c>
      <c r="M430" s="8">
        <f t="shared" si="95"/>
        <v>1.586357326987904E-3</v>
      </c>
      <c r="N430" s="34">
        <f t="shared" si="96"/>
        <v>1.3170498084291186E-3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1</v>
      </c>
      <c r="E432" s="7">
        <v>0</v>
      </c>
      <c r="F432" s="7">
        <v>0</v>
      </c>
      <c r="G432" s="8" t="str">
        <f t="shared" si="91"/>
        <v/>
      </c>
      <c r="H432" s="8">
        <f t="shared" si="92"/>
        <v>1.1973180076628352E-4</v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>
        <f t="shared" si="98"/>
        <v>-1</v>
      </c>
      <c r="M432" s="8" t="str">
        <f t="shared" si="95"/>
        <v/>
      </c>
      <c r="N432" s="34">
        <f t="shared" si="96"/>
        <v>-1.1973180076628352E-4</v>
      </c>
    </row>
    <row r="433" spans="1:14" ht="25.5" x14ac:dyDescent="0.2">
      <c r="A433" s="45"/>
      <c r="B433" s="42" t="s">
        <v>402</v>
      </c>
      <c r="C433" s="39">
        <v>1</v>
      </c>
      <c r="D433" s="7">
        <v>6</v>
      </c>
      <c r="E433" s="7">
        <v>0</v>
      </c>
      <c r="F433" s="7">
        <v>0</v>
      </c>
      <c r="G433" s="8">
        <f t="shared" si="91"/>
        <v>9.9147332936744002E-5</v>
      </c>
      <c r="H433" s="8">
        <f t="shared" si="92"/>
        <v>7.1839080459770114E-4</v>
      </c>
      <c r="I433" s="8" t="str">
        <f t="shared" si="93"/>
        <v/>
      </c>
      <c r="J433" s="8" t="str">
        <f t="shared" si="94"/>
        <v/>
      </c>
      <c r="K433" s="8">
        <f t="shared" si="97"/>
        <v>-1</v>
      </c>
      <c r="L433" s="8">
        <f t="shared" si="98"/>
        <v>-1</v>
      </c>
      <c r="M433" s="8">
        <f t="shared" si="95"/>
        <v>-9.9147332936744002E-5</v>
      </c>
      <c r="N433" s="34">
        <f t="shared" si="96"/>
        <v>-7.1839080459770114E-4</v>
      </c>
    </row>
    <row r="434" spans="1:14" x14ac:dyDescent="0.2">
      <c r="A434" s="45"/>
      <c r="B434" s="42" t="s">
        <v>403</v>
      </c>
      <c r="C434" s="39">
        <v>4</v>
      </c>
      <c r="D434" s="7">
        <v>5</v>
      </c>
      <c r="E434" s="7">
        <v>0</v>
      </c>
      <c r="F434" s="7">
        <v>4</v>
      </c>
      <c r="G434" s="8">
        <f t="shared" si="91"/>
        <v>3.9658933174697601E-4</v>
      </c>
      <c r="H434" s="8">
        <f t="shared" si="92"/>
        <v>5.9865900383141758E-4</v>
      </c>
      <c r="I434" s="8" t="str">
        <f t="shared" si="93"/>
        <v/>
      </c>
      <c r="J434" s="8">
        <f t="shared" si="94"/>
        <v>3.9932115403813517E-4</v>
      </c>
      <c r="K434" s="8">
        <f t="shared" si="97"/>
        <v>-1</v>
      </c>
      <c r="L434" s="8">
        <f t="shared" si="98"/>
        <v>-0.2</v>
      </c>
      <c r="M434" s="8">
        <f t="shared" si="95"/>
        <v>-3.9658933174697601E-4</v>
      </c>
      <c r="N434" s="34">
        <f t="shared" si="96"/>
        <v>-1.1973180076628352E-4</v>
      </c>
    </row>
    <row r="435" spans="1:14" x14ac:dyDescent="0.2">
      <c r="A435" s="45"/>
      <c r="B435" s="42" t="s">
        <v>404</v>
      </c>
      <c r="C435" s="39">
        <v>37</v>
      </c>
      <c r="D435" s="7">
        <v>48</v>
      </c>
      <c r="E435" s="7">
        <v>135</v>
      </c>
      <c r="F435" s="7">
        <v>110</v>
      </c>
      <c r="G435" s="8">
        <f t="shared" ref="G435:G498" si="99">+IF(C435=0,"",C435/C$371)</f>
        <v>3.6684513186595281E-3</v>
      </c>
      <c r="H435" s="8">
        <f t="shared" ref="H435:H498" si="100">+IF(D435=0,"",D435/D$371)</f>
        <v>5.7471264367816091E-3</v>
      </c>
      <c r="I435" s="8">
        <f t="shared" ref="I435:I498" si="101">+IF(E435=0,"",E435/E$371)</f>
        <v>1.1503067484662576E-2</v>
      </c>
      <c r="J435" s="8">
        <f t="shared" ref="J435:J498" si="102">+IF(F435=0,"",F435/F$371)</f>
        <v>1.0981331736048717E-2</v>
      </c>
      <c r="K435" s="8">
        <f t="shared" si="97"/>
        <v>2.6486486486486487</v>
      </c>
      <c r="L435" s="8">
        <f t="shared" si="98"/>
        <v>1.2916666666666667</v>
      </c>
      <c r="M435" s="8">
        <f t="shared" ref="M435:M498" si="103">+IF(OR(AND(G435=""),(K435="")),"",G435*K435)</f>
        <v>9.7164386278009128E-3</v>
      </c>
      <c r="N435" s="34">
        <f t="shared" ref="N435:N498" si="104">+IF(OR(AND(H435=""),(L435="")),"",H435*L435)</f>
        <v>7.4233716475095787E-3</v>
      </c>
    </row>
    <row r="436" spans="1:14" x14ac:dyDescent="0.2">
      <c r="A436" s="45"/>
      <c r="B436" s="42" t="s">
        <v>405</v>
      </c>
      <c r="C436" s="39">
        <v>3</v>
      </c>
      <c r="D436" s="7">
        <v>7</v>
      </c>
      <c r="E436" s="7">
        <v>1</v>
      </c>
      <c r="F436" s="7">
        <v>0</v>
      </c>
      <c r="G436" s="8">
        <f t="shared" si="99"/>
        <v>2.9744199881023202E-4</v>
      </c>
      <c r="H436" s="8">
        <f t="shared" si="100"/>
        <v>8.381226053639847E-4</v>
      </c>
      <c r="I436" s="8">
        <f t="shared" si="101"/>
        <v>8.5207907293796868E-5</v>
      </c>
      <c r="J436" s="8" t="str">
        <f t="shared" si="102"/>
        <v/>
      </c>
      <c r="K436" s="8">
        <f t="shared" ref="K436:K499" si="105">+IF(AND(C436=0,E436=0)," ",IF(C436=0,1,IF(E436=0,-1,(E436-C436)/C436)))</f>
        <v>-0.66666666666666663</v>
      </c>
      <c r="L436" s="8">
        <f t="shared" ref="L436:L499" si="106">+IF(AND(D436=0,F436=0)," ",IF(D436=0,1,IF(F436=0,-1,(F436-D436)/D436)))</f>
        <v>-1</v>
      </c>
      <c r="M436" s="8">
        <f t="shared" si="103"/>
        <v>-1.98294665873488E-4</v>
      </c>
      <c r="N436" s="34">
        <f t="shared" si="104"/>
        <v>-8.381226053639847E-4</v>
      </c>
    </row>
    <row r="437" spans="1:14" x14ac:dyDescent="0.2">
      <c r="A437" s="45"/>
      <c r="B437" s="42" t="s">
        <v>406</v>
      </c>
      <c r="C437" s="39">
        <v>6</v>
      </c>
      <c r="D437" s="7">
        <v>11</v>
      </c>
      <c r="E437" s="7">
        <v>2</v>
      </c>
      <c r="F437" s="7">
        <v>7</v>
      </c>
      <c r="G437" s="8">
        <f t="shared" si="99"/>
        <v>5.9488399762046404E-4</v>
      </c>
      <c r="H437" s="8">
        <f t="shared" si="100"/>
        <v>1.3170498084291188E-3</v>
      </c>
      <c r="I437" s="8">
        <f t="shared" si="101"/>
        <v>1.7041581458759374E-4</v>
      </c>
      <c r="J437" s="8">
        <f t="shared" si="102"/>
        <v>6.9881201956673651E-4</v>
      </c>
      <c r="K437" s="8">
        <f t="shared" si="105"/>
        <v>-0.66666666666666663</v>
      </c>
      <c r="L437" s="8">
        <f t="shared" si="106"/>
        <v>-0.36363636363636365</v>
      </c>
      <c r="M437" s="8">
        <f t="shared" si="103"/>
        <v>-3.9658933174697601E-4</v>
      </c>
      <c r="N437" s="34">
        <f t="shared" si="104"/>
        <v>-4.7892720306513413E-4</v>
      </c>
    </row>
    <row r="438" spans="1:14" x14ac:dyDescent="0.2">
      <c r="A438" s="45"/>
      <c r="B438" s="42" t="s">
        <v>407</v>
      </c>
      <c r="C438" s="39">
        <v>1</v>
      </c>
      <c r="D438" s="7">
        <v>1</v>
      </c>
      <c r="E438" s="7">
        <v>2</v>
      </c>
      <c r="F438" s="7">
        <v>10</v>
      </c>
      <c r="G438" s="8">
        <f t="shared" si="99"/>
        <v>9.9147332936744002E-5</v>
      </c>
      <c r="H438" s="8">
        <f t="shared" si="100"/>
        <v>1.1973180076628352E-4</v>
      </c>
      <c r="I438" s="8">
        <f t="shared" si="101"/>
        <v>1.7041581458759374E-4</v>
      </c>
      <c r="J438" s="8">
        <f t="shared" si="102"/>
        <v>9.9830288509533791E-4</v>
      </c>
      <c r="K438" s="8">
        <f t="shared" si="105"/>
        <v>1</v>
      </c>
      <c r="L438" s="8">
        <f t="shared" si="106"/>
        <v>9</v>
      </c>
      <c r="M438" s="8">
        <f t="shared" si="103"/>
        <v>9.9147332936744002E-5</v>
      </c>
      <c r="N438" s="34">
        <f t="shared" si="104"/>
        <v>1.0775862068965517E-3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2</v>
      </c>
      <c r="D446" s="7">
        <v>19</v>
      </c>
      <c r="E446" s="7">
        <v>3</v>
      </c>
      <c r="F446" s="7">
        <v>5</v>
      </c>
      <c r="G446" s="8">
        <f t="shared" si="99"/>
        <v>1.98294665873488E-4</v>
      </c>
      <c r="H446" s="8">
        <f t="shared" si="100"/>
        <v>2.2749042145593871E-3</v>
      </c>
      <c r="I446" s="8">
        <f t="shared" si="101"/>
        <v>2.5562372188139062E-4</v>
      </c>
      <c r="J446" s="8">
        <f t="shared" si="102"/>
        <v>4.9915144254766895E-4</v>
      </c>
      <c r="K446" s="8">
        <f t="shared" si="105"/>
        <v>0.5</v>
      </c>
      <c r="L446" s="8">
        <f t="shared" si="106"/>
        <v>-0.73684210526315785</v>
      </c>
      <c r="M446" s="8">
        <f t="shared" si="103"/>
        <v>9.9147332936744002E-5</v>
      </c>
      <c r="N446" s="34">
        <f t="shared" si="104"/>
        <v>-1.6762452107279694E-3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3</v>
      </c>
      <c r="D449" s="7">
        <v>0</v>
      </c>
      <c r="E449" s="7">
        <v>1</v>
      </c>
      <c r="F449" s="7">
        <v>0</v>
      </c>
      <c r="G449" s="8">
        <f t="shared" si="99"/>
        <v>2.9744199881023202E-4</v>
      </c>
      <c r="H449" s="8" t="str">
        <f t="shared" si="100"/>
        <v/>
      </c>
      <c r="I449" s="8">
        <f t="shared" si="101"/>
        <v>8.5207907293796868E-5</v>
      </c>
      <c r="J449" s="8" t="str">
        <f t="shared" si="102"/>
        <v/>
      </c>
      <c r="K449" s="8">
        <f t="shared" si="105"/>
        <v>-0.66666666666666663</v>
      </c>
      <c r="L449" s="8" t="str">
        <f t="shared" si="106"/>
        <v xml:space="preserve"> </v>
      </c>
      <c r="M449" s="8">
        <f t="shared" si="103"/>
        <v>-1.98294665873488E-4</v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7</v>
      </c>
      <c r="D450" s="7">
        <v>0</v>
      </c>
      <c r="E450" s="7">
        <v>0</v>
      </c>
      <c r="F450" s="7">
        <v>0</v>
      </c>
      <c r="G450" s="8">
        <f t="shared" si="99"/>
        <v>6.9403133055720803E-4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-6.9403133055720803E-4</v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1</v>
      </c>
      <c r="F451" s="7">
        <v>0</v>
      </c>
      <c r="G451" s="8" t="str">
        <f t="shared" si="99"/>
        <v/>
      </c>
      <c r="H451" s="8" t="str">
        <f t="shared" si="100"/>
        <v/>
      </c>
      <c r="I451" s="8">
        <f t="shared" si="101"/>
        <v>8.5207907293796868E-5</v>
      </c>
      <c r="J451" s="8" t="str">
        <f t="shared" si="102"/>
        <v/>
      </c>
      <c r="K451" s="8">
        <f t="shared" si="105"/>
        <v>1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1</v>
      </c>
      <c r="D454" s="7">
        <v>0</v>
      </c>
      <c r="E454" s="7">
        <v>0</v>
      </c>
      <c r="F454" s="7">
        <v>0</v>
      </c>
      <c r="G454" s="8">
        <f t="shared" si="99"/>
        <v>9.9147332936744002E-5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-9.9147332936744002E-5</v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15</v>
      </c>
      <c r="D455" s="7">
        <v>0</v>
      </c>
      <c r="E455" s="7">
        <v>1</v>
      </c>
      <c r="F455" s="7">
        <v>0</v>
      </c>
      <c r="G455" s="8">
        <f t="shared" si="99"/>
        <v>1.4872099940511599E-3</v>
      </c>
      <c r="H455" s="8" t="str">
        <f t="shared" si="100"/>
        <v/>
      </c>
      <c r="I455" s="8">
        <f t="shared" si="101"/>
        <v>8.5207907293796868E-5</v>
      </c>
      <c r="J455" s="8" t="str">
        <f t="shared" si="102"/>
        <v/>
      </c>
      <c r="K455" s="8">
        <f t="shared" si="105"/>
        <v>-0.93333333333333335</v>
      </c>
      <c r="L455" s="8" t="str">
        <f t="shared" si="106"/>
        <v xml:space="preserve"> </v>
      </c>
      <c r="M455" s="8">
        <f t="shared" si="103"/>
        <v>-1.3880626611144161E-3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3</v>
      </c>
      <c r="D460" s="7">
        <v>6</v>
      </c>
      <c r="E460" s="7">
        <v>0</v>
      </c>
      <c r="F460" s="7">
        <v>0</v>
      </c>
      <c r="G460" s="8">
        <f t="shared" si="99"/>
        <v>2.9744199881023202E-4</v>
      </c>
      <c r="H460" s="8">
        <f t="shared" si="100"/>
        <v>7.1839080459770114E-4</v>
      </c>
      <c r="I460" s="8" t="str">
        <f t="shared" si="101"/>
        <v/>
      </c>
      <c r="J460" s="8" t="str">
        <f t="shared" si="102"/>
        <v/>
      </c>
      <c r="K460" s="8">
        <f t="shared" si="105"/>
        <v>-1</v>
      </c>
      <c r="L460" s="8">
        <f t="shared" si="106"/>
        <v>-1</v>
      </c>
      <c r="M460" s="8">
        <f t="shared" si="103"/>
        <v>-2.9744199881023202E-4</v>
      </c>
      <c r="N460" s="34">
        <f t="shared" si="104"/>
        <v>-7.1839080459770114E-4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1</v>
      </c>
      <c r="F469" s="7">
        <v>1</v>
      </c>
      <c r="G469" s="8" t="str">
        <f t="shared" si="99"/>
        <v/>
      </c>
      <c r="H469" s="8" t="str">
        <f t="shared" si="100"/>
        <v/>
      </c>
      <c r="I469" s="8">
        <f t="shared" si="101"/>
        <v>8.5207907293796868E-5</v>
      </c>
      <c r="J469" s="8">
        <f t="shared" si="102"/>
        <v>9.9830288509533793E-5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11</v>
      </c>
      <c r="D471" s="7">
        <v>101</v>
      </c>
      <c r="E471" s="7">
        <v>0</v>
      </c>
      <c r="F471" s="7">
        <v>0</v>
      </c>
      <c r="G471" s="8">
        <f t="shared" si="99"/>
        <v>1.090620662304184E-3</v>
      </c>
      <c r="H471" s="8">
        <f t="shared" si="100"/>
        <v>1.2092911877394636E-2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-1.090620662304184E-3</v>
      </c>
      <c r="N471" s="34">
        <f t="shared" si="104"/>
        <v>-1.2092911877394636E-2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7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8.381226053639847E-4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34">
        <f t="shared" si="104"/>
        <v>-8.381226053639847E-4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3</v>
      </c>
      <c r="D481" s="7">
        <v>13</v>
      </c>
      <c r="E481" s="7">
        <v>0</v>
      </c>
      <c r="F481" s="7">
        <v>4</v>
      </c>
      <c r="G481" s="8">
        <f t="shared" si="99"/>
        <v>2.9744199881023202E-4</v>
      </c>
      <c r="H481" s="8">
        <f t="shared" si="100"/>
        <v>1.5565134099616857E-3</v>
      </c>
      <c r="I481" s="8" t="str">
        <f t="shared" si="101"/>
        <v/>
      </c>
      <c r="J481" s="8">
        <f t="shared" si="102"/>
        <v>3.9932115403813517E-4</v>
      </c>
      <c r="K481" s="8">
        <f t="shared" si="105"/>
        <v>-1</v>
      </c>
      <c r="L481" s="8">
        <f t="shared" si="106"/>
        <v>-0.69230769230769229</v>
      </c>
      <c r="M481" s="8">
        <f t="shared" si="103"/>
        <v>-2.9744199881023202E-4</v>
      </c>
      <c r="N481" s="34">
        <f t="shared" si="104"/>
        <v>-1.0775862068965517E-3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2</v>
      </c>
      <c r="D483" s="7">
        <v>26</v>
      </c>
      <c r="E483" s="7">
        <v>0</v>
      </c>
      <c r="F483" s="7">
        <v>2</v>
      </c>
      <c r="G483" s="8">
        <f t="shared" si="99"/>
        <v>1.98294665873488E-4</v>
      </c>
      <c r="H483" s="8">
        <f t="shared" si="100"/>
        <v>3.1130268199233715E-3</v>
      </c>
      <c r="I483" s="8" t="str">
        <f t="shared" si="101"/>
        <v/>
      </c>
      <c r="J483" s="8">
        <f t="shared" si="102"/>
        <v>1.9966057701906759E-4</v>
      </c>
      <c r="K483" s="8">
        <f t="shared" si="105"/>
        <v>-1</v>
      </c>
      <c r="L483" s="8">
        <f t="shared" si="106"/>
        <v>-0.92307692307692313</v>
      </c>
      <c r="M483" s="8">
        <f t="shared" si="103"/>
        <v>-1.98294665873488E-4</v>
      </c>
      <c r="N483" s="34">
        <f t="shared" si="104"/>
        <v>-2.8735632183908046E-3</v>
      </c>
    </row>
    <row r="484" spans="1:14" x14ac:dyDescent="0.2">
      <c r="A484" s="45"/>
      <c r="B484" s="42" t="s">
        <v>453</v>
      </c>
      <c r="C484" s="39">
        <v>1</v>
      </c>
      <c r="D484" s="7">
        <v>20</v>
      </c>
      <c r="E484" s="7">
        <v>4</v>
      </c>
      <c r="F484" s="7">
        <v>7</v>
      </c>
      <c r="G484" s="8">
        <f t="shared" si="99"/>
        <v>9.9147332936744002E-5</v>
      </c>
      <c r="H484" s="8">
        <f t="shared" si="100"/>
        <v>2.3946360153256703E-3</v>
      </c>
      <c r="I484" s="8">
        <f t="shared" si="101"/>
        <v>3.4083162917518747E-4</v>
      </c>
      <c r="J484" s="8">
        <f t="shared" si="102"/>
        <v>6.9881201956673651E-4</v>
      </c>
      <c r="K484" s="8">
        <f t="shared" si="105"/>
        <v>3</v>
      </c>
      <c r="L484" s="8">
        <f t="shared" si="106"/>
        <v>-0.65</v>
      </c>
      <c r="M484" s="8">
        <f t="shared" si="103"/>
        <v>2.9744199881023202E-4</v>
      </c>
      <c r="N484" s="34">
        <f t="shared" si="104"/>
        <v>-1.5565134099616857E-3</v>
      </c>
    </row>
    <row r="485" spans="1:14" x14ac:dyDescent="0.2">
      <c r="A485" s="45"/>
      <c r="B485" s="42" t="s">
        <v>454</v>
      </c>
      <c r="C485" s="39">
        <v>4</v>
      </c>
      <c r="D485" s="7">
        <v>12</v>
      </c>
      <c r="E485" s="7">
        <v>0</v>
      </c>
      <c r="F485" s="7">
        <v>0</v>
      </c>
      <c r="G485" s="8">
        <f t="shared" si="99"/>
        <v>3.9658933174697601E-4</v>
      </c>
      <c r="H485" s="8">
        <f t="shared" si="100"/>
        <v>1.4367816091954023E-3</v>
      </c>
      <c r="I485" s="8" t="str">
        <f t="shared" si="101"/>
        <v/>
      </c>
      <c r="J485" s="8" t="str">
        <f t="shared" si="102"/>
        <v/>
      </c>
      <c r="K485" s="8">
        <f t="shared" si="105"/>
        <v>-1</v>
      </c>
      <c r="L485" s="8">
        <f t="shared" si="106"/>
        <v>-1</v>
      </c>
      <c r="M485" s="8">
        <f t="shared" si="103"/>
        <v>-3.9658933174697601E-4</v>
      </c>
      <c r="N485" s="34">
        <f t="shared" si="104"/>
        <v>-1.4367816091954023E-3</v>
      </c>
    </row>
    <row r="486" spans="1:14" ht="25.5" x14ac:dyDescent="0.2">
      <c r="A486" s="45"/>
      <c r="B486" s="42" t="s">
        <v>455</v>
      </c>
      <c r="C486" s="39">
        <v>0</v>
      </c>
      <c r="D486" s="7">
        <v>3</v>
      </c>
      <c r="E486" s="7">
        <v>0</v>
      </c>
      <c r="F486" s="7">
        <v>2</v>
      </c>
      <c r="G486" s="8" t="str">
        <f t="shared" si="99"/>
        <v/>
      </c>
      <c r="H486" s="8">
        <f t="shared" si="100"/>
        <v>3.5919540229885057E-4</v>
      </c>
      <c r="I486" s="8" t="str">
        <f t="shared" si="101"/>
        <v/>
      </c>
      <c r="J486" s="8">
        <f t="shared" si="102"/>
        <v>1.9966057701906759E-4</v>
      </c>
      <c r="K486" s="8" t="str">
        <f t="shared" si="105"/>
        <v xml:space="preserve"> </v>
      </c>
      <c r="L486" s="8">
        <f t="shared" si="106"/>
        <v>-0.33333333333333331</v>
      </c>
      <c r="M486" s="8" t="str">
        <f t="shared" si="103"/>
        <v/>
      </c>
      <c r="N486" s="34">
        <f t="shared" si="104"/>
        <v>-1.1973180076628352E-4</v>
      </c>
    </row>
    <row r="487" spans="1:14" ht="25.5" x14ac:dyDescent="0.2">
      <c r="A487" s="45"/>
      <c r="B487" s="42" t="s">
        <v>456</v>
      </c>
      <c r="C487" s="39">
        <v>5</v>
      </c>
      <c r="D487" s="7">
        <v>9</v>
      </c>
      <c r="E487" s="7">
        <v>0</v>
      </c>
      <c r="F487" s="7">
        <v>0</v>
      </c>
      <c r="G487" s="8">
        <f t="shared" si="99"/>
        <v>4.9573666468372005E-4</v>
      </c>
      <c r="H487" s="8">
        <f t="shared" si="100"/>
        <v>1.0775862068965517E-3</v>
      </c>
      <c r="I487" s="8" t="str">
        <f t="shared" si="101"/>
        <v/>
      </c>
      <c r="J487" s="8" t="str">
        <f t="shared" si="102"/>
        <v/>
      </c>
      <c r="K487" s="8">
        <f t="shared" si="105"/>
        <v>-1</v>
      </c>
      <c r="L487" s="8">
        <f t="shared" si="106"/>
        <v>-1</v>
      </c>
      <c r="M487" s="8">
        <f t="shared" si="103"/>
        <v>-4.9573666468372005E-4</v>
      </c>
      <c r="N487" s="34">
        <f t="shared" si="104"/>
        <v>-1.0775862068965517E-3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3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3.5919540229885057E-4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34">
        <f t="shared" si="104"/>
        <v>-3.5919540229885057E-4</v>
      </c>
    </row>
    <row r="492" spans="1:14" x14ac:dyDescent="0.2">
      <c r="A492" s="45"/>
      <c r="B492" s="42" t="s">
        <v>461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34" t="str">
        <f t="shared" si="104"/>
        <v/>
      </c>
    </row>
    <row r="493" spans="1:14" x14ac:dyDescent="0.2">
      <c r="A493" s="45"/>
      <c r="B493" s="42" t="s">
        <v>462</v>
      </c>
      <c r="C493" s="39">
        <v>2</v>
      </c>
      <c r="D493" s="7">
        <v>25</v>
      </c>
      <c r="E493" s="7">
        <v>0</v>
      </c>
      <c r="F493" s="7">
        <v>8</v>
      </c>
      <c r="G493" s="8">
        <f t="shared" si="99"/>
        <v>1.98294665873488E-4</v>
      </c>
      <c r="H493" s="8">
        <f t="shared" si="100"/>
        <v>2.9932950191570882E-3</v>
      </c>
      <c r="I493" s="8" t="str">
        <f t="shared" si="101"/>
        <v/>
      </c>
      <c r="J493" s="8">
        <f t="shared" si="102"/>
        <v>7.9864230807627035E-4</v>
      </c>
      <c r="K493" s="8">
        <f t="shared" si="105"/>
        <v>-1</v>
      </c>
      <c r="L493" s="8">
        <f t="shared" si="106"/>
        <v>-0.68</v>
      </c>
      <c r="M493" s="8">
        <f t="shared" si="103"/>
        <v>-1.98294665873488E-4</v>
      </c>
      <c r="N493" s="34">
        <f t="shared" si="104"/>
        <v>-2.0354406130268202E-3</v>
      </c>
    </row>
    <row r="494" spans="1:14" x14ac:dyDescent="0.2">
      <c r="A494" s="45"/>
      <c r="B494" s="42" t="s">
        <v>463</v>
      </c>
      <c r="C494" s="39">
        <v>1</v>
      </c>
      <c r="D494" s="7">
        <v>1</v>
      </c>
      <c r="E494" s="7">
        <v>0</v>
      </c>
      <c r="F494" s="7">
        <v>0</v>
      </c>
      <c r="G494" s="8">
        <f t="shared" si="99"/>
        <v>9.9147332936744002E-5</v>
      </c>
      <c r="H494" s="8">
        <f t="shared" si="100"/>
        <v>1.1973180076628352E-4</v>
      </c>
      <c r="I494" s="8" t="str">
        <f t="shared" si="101"/>
        <v/>
      </c>
      <c r="J494" s="8" t="str">
        <f t="shared" si="102"/>
        <v/>
      </c>
      <c r="K494" s="8">
        <f t="shared" si="105"/>
        <v>-1</v>
      </c>
      <c r="L494" s="8">
        <f t="shared" si="106"/>
        <v>-1</v>
      </c>
      <c r="M494" s="8">
        <f t="shared" si="103"/>
        <v>-9.9147332936744002E-5</v>
      </c>
      <c r="N494" s="34">
        <f t="shared" si="104"/>
        <v>-1.1973180076628352E-4</v>
      </c>
    </row>
    <row r="495" spans="1:14" x14ac:dyDescent="0.2">
      <c r="A495" s="45"/>
      <c r="B495" s="42" t="s">
        <v>464</v>
      </c>
      <c r="C495" s="39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1.1973180076628352E-4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34">
        <f t="shared" si="104"/>
        <v>-1.1973180076628352E-4</v>
      </c>
    </row>
    <row r="496" spans="1:14" x14ac:dyDescent="0.2">
      <c r="A496" s="45"/>
      <c r="B496" s="42" t="s">
        <v>465</v>
      </c>
      <c r="C496" s="39">
        <v>0</v>
      </c>
      <c r="D496" s="7">
        <v>0</v>
      </c>
      <c r="E496" s="7">
        <v>0</v>
      </c>
      <c r="F496" s="7">
        <v>1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9.9830288509533793E-5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34" t="str">
        <f t="shared" si="104"/>
        <v/>
      </c>
    </row>
    <row r="497" spans="1:14" x14ac:dyDescent="0.2">
      <c r="A497" s="45"/>
      <c r="B497" s="42" t="s">
        <v>466</v>
      </c>
      <c r="C497" s="39">
        <v>0</v>
      </c>
      <c r="D497" s="7">
        <v>3</v>
      </c>
      <c r="E497" s="7">
        <v>0</v>
      </c>
      <c r="F497" s="7">
        <v>3</v>
      </c>
      <c r="G497" s="8" t="str">
        <f t="shared" si="99"/>
        <v/>
      </c>
      <c r="H497" s="8">
        <f t="shared" si="100"/>
        <v>3.5919540229885057E-4</v>
      </c>
      <c r="I497" s="8" t="str">
        <f t="shared" si="101"/>
        <v/>
      </c>
      <c r="J497" s="8">
        <f t="shared" si="102"/>
        <v>2.9949086552860139E-4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34">
        <f t="shared" si="104"/>
        <v>0</v>
      </c>
    </row>
    <row r="498" spans="1:14" x14ac:dyDescent="0.2">
      <c r="A498" s="45"/>
      <c r="B498" s="42" t="s">
        <v>467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1.1973180076628352E-4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34">
        <f t="shared" si="104"/>
        <v>-1.1973180076628352E-4</v>
      </c>
    </row>
    <row r="499" spans="1:14" x14ac:dyDescent="0.2">
      <c r="A499" s="45"/>
      <c r="B499" s="42" t="s">
        <v>468</v>
      </c>
      <c r="C499" s="39">
        <v>0</v>
      </c>
      <c r="D499" s="7">
        <v>68</v>
      </c>
      <c r="E499" s="7">
        <v>1</v>
      </c>
      <c r="F499" s="7">
        <v>22</v>
      </c>
      <c r="G499" s="8" t="str">
        <f t="shared" ref="G499:G562" si="107">+IF(C499=0,"",C499/C$371)</f>
        <v/>
      </c>
      <c r="H499" s="8">
        <f t="shared" ref="H499:H562" si="108">+IF(D499=0,"",D499/D$371)</f>
        <v>8.141762452107279E-3</v>
      </c>
      <c r="I499" s="8">
        <f t="shared" ref="I499:I562" si="109">+IF(E499=0,"",E499/E$371)</f>
        <v>8.5207907293796868E-5</v>
      </c>
      <c r="J499" s="8">
        <f t="shared" ref="J499:J562" si="110">+IF(F499=0,"",F499/F$371)</f>
        <v>2.1962663472097433E-3</v>
      </c>
      <c r="K499" s="8">
        <f t="shared" si="105"/>
        <v>1</v>
      </c>
      <c r="L499" s="8">
        <f t="shared" si="106"/>
        <v>-0.67647058823529416</v>
      </c>
      <c r="M499" s="8" t="str">
        <f t="shared" ref="M499:M562" si="111">+IF(OR(AND(G499=""),(K499="")),"",G499*K499)</f>
        <v/>
      </c>
      <c r="N499" s="34">
        <f t="shared" ref="N499:N562" si="112">+IF(OR(AND(H499=""),(L499="")),"",H499*L499)</f>
        <v>-5.5076628352490418E-3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3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3.5919540229885057E-4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34">
        <f t="shared" si="112"/>
        <v>-3.5919540229885057E-4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2</v>
      </c>
      <c r="D507" s="7">
        <v>57</v>
      </c>
      <c r="E507" s="7">
        <v>2</v>
      </c>
      <c r="F507" s="7">
        <v>8</v>
      </c>
      <c r="G507" s="8">
        <f t="shared" si="107"/>
        <v>1.98294665873488E-4</v>
      </c>
      <c r="H507" s="8">
        <f t="shared" si="108"/>
        <v>6.8247126436781613E-3</v>
      </c>
      <c r="I507" s="8">
        <f t="shared" si="109"/>
        <v>1.7041581458759374E-4</v>
      </c>
      <c r="J507" s="8">
        <f t="shared" si="110"/>
        <v>7.9864230807627035E-4</v>
      </c>
      <c r="K507" s="8">
        <f t="shared" si="113"/>
        <v>0</v>
      </c>
      <c r="L507" s="8">
        <f t="shared" si="114"/>
        <v>-0.85964912280701755</v>
      </c>
      <c r="M507" s="8">
        <f t="shared" si="111"/>
        <v>0</v>
      </c>
      <c r="N507" s="34">
        <f t="shared" si="112"/>
        <v>-5.8668582375478928E-3</v>
      </c>
    </row>
    <row r="508" spans="1:14" ht="25.5" x14ac:dyDescent="0.2">
      <c r="A508" s="45"/>
      <c r="B508" s="42" t="s">
        <v>477</v>
      </c>
      <c r="C508" s="39">
        <v>1</v>
      </c>
      <c r="D508" s="7">
        <v>1</v>
      </c>
      <c r="E508" s="7">
        <v>0</v>
      </c>
      <c r="F508" s="7">
        <v>0</v>
      </c>
      <c r="G508" s="8">
        <f t="shared" si="107"/>
        <v>9.9147332936744002E-5</v>
      </c>
      <c r="H508" s="8">
        <f t="shared" si="108"/>
        <v>1.1973180076628352E-4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-9.9147332936744002E-5</v>
      </c>
      <c r="N508" s="34">
        <f t="shared" si="112"/>
        <v>-1.1973180076628352E-4</v>
      </c>
    </row>
    <row r="509" spans="1:14" x14ac:dyDescent="0.2">
      <c r="A509" s="45"/>
      <c r="B509" s="42" t="s">
        <v>478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1.1973180076628352E-4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34">
        <f t="shared" si="112"/>
        <v>-1.1973180076628352E-4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2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1.9966057701906759E-4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8</v>
      </c>
      <c r="D512" s="7">
        <v>107</v>
      </c>
      <c r="E512" s="7">
        <v>2</v>
      </c>
      <c r="F512" s="7">
        <v>16</v>
      </c>
      <c r="G512" s="8">
        <f t="shared" si="107"/>
        <v>7.9317866349395201E-4</v>
      </c>
      <c r="H512" s="8">
        <f t="shared" si="108"/>
        <v>1.2811302681992338E-2</v>
      </c>
      <c r="I512" s="8">
        <f t="shared" si="109"/>
        <v>1.7041581458759374E-4</v>
      </c>
      <c r="J512" s="8">
        <f t="shared" si="110"/>
        <v>1.5972846161525407E-3</v>
      </c>
      <c r="K512" s="8">
        <f t="shared" si="113"/>
        <v>-0.75</v>
      </c>
      <c r="L512" s="8">
        <f t="shared" si="114"/>
        <v>-0.85046728971962615</v>
      </c>
      <c r="M512" s="8">
        <f t="shared" si="111"/>
        <v>-5.9488399762046404E-4</v>
      </c>
      <c r="N512" s="34">
        <f t="shared" si="112"/>
        <v>-1.0895593869731801E-2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5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4.9915144254766895E-4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1</v>
      </c>
      <c r="D514" s="7">
        <v>1</v>
      </c>
      <c r="E514" s="7">
        <v>0</v>
      </c>
      <c r="F514" s="7">
        <v>0</v>
      </c>
      <c r="G514" s="8">
        <f t="shared" si="107"/>
        <v>9.9147332936744002E-5</v>
      </c>
      <c r="H514" s="8">
        <f t="shared" si="108"/>
        <v>1.1973180076628352E-4</v>
      </c>
      <c r="I514" s="8" t="str">
        <f t="shared" si="109"/>
        <v/>
      </c>
      <c r="J514" s="8" t="str">
        <f t="shared" si="110"/>
        <v/>
      </c>
      <c r="K514" s="8">
        <f t="shared" si="113"/>
        <v>-1</v>
      </c>
      <c r="L514" s="8">
        <f t="shared" si="114"/>
        <v>-1</v>
      </c>
      <c r="M514" s="8">
        <f t="shared" si="111"/>
        <v>-9.9147332936744002E-5</v>
      </c>
      <c r="N514" s="34">
        <f t="shared" si="112"/>
        <v>-1.1973180076628352E-4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7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6.9881201956673651E-4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1</v>
      </c>
      <c r="D517" s="7">
        <v>17</v>
      </c>
      <c r="E517" s="7">
        <v>0</v>
      </c>
      <c r="F517" s="7">
        <v>2</v>
      </c>
      <c r="G517" s="8">
        <f t="shared" si="107"/>
        <v>9.9147332936744002E-5</v>
      </c>
      <c r="H517" s="8">
        <f t="shared" si="108"/>
        <v>2.0354406130268198E-3</v>
      </c>
      <c r="I517" s="8" t="str">
        <f t="shared" si="109"/>
        <v/>
      </c>
      <c r="J517" s="8">
        <f t="shared" si="110"/>
        <v>1.9966057701906759E-4</v>
      </c>
      <c r="K517" s="8">
        <f t="shared" si="113"/>
        <v>-1</v>
      </c>
      <c r="L517" s="8">
        <f t="shared" si="114"/>
        <v>-0.88235294117647056</v>
      </c>
      <c r="M517" s="8">
        <f t="shared" si="111"/>
        <v>-9.9147332936744002E-5</v>
      </c>
      <c r="N517" s="34">
        <f t="shared" si="112"/>
        <v>-1.7959770114942526E-3</v>
      </c>
    </row>
    <row r="518" spans="1:14" x14ac:dyDescent="0.2">
      <c r="A518" s="45"/>
      <c r="B518" s="42" t="s">
        <v>487</v>
      </c>
      <c r="C518" s="39">
        <v>3</v>
      </c>
      <c r="D518" s="7">
        <v>17</v>
      </c>
      <c r="E518" s="7">
        <v>63</v>
      </c>
      <c r="F518" s="7">
        <v>54</v>
      </c>
      <c r="G518" s="8">
        <f t="shared" si="107"/>
        <v>2.9744199881023202E-4</v>
      </c>
      <c r="H518" s="8">
        <f t="shared" si="108"/>
        <v>2.0354406130268198E-3</v>
      </c>
      <c r="I518" s="8">
        <f t="shared" si="109"/>
        <v>5.3680981595092027E-3</v>
      </c>
      <c r="J518" s="8">
        <f t="shared" si="110"/>
        <v>5.3908355795148251E-3</v>
      </c>
      <c r="K518" s="8">
        <f t="shared" si="113"/>
        <v>20</v>
      </c>
      <c r="L518" s="8">
        <f t="shared" si="114"/>
        <v>2.1764705882352939</v>
      </c>
      <c r="M518" s="8">
        <f t="shared" si="111"/>
        <v>5.9488399762046406E-3</v>
      </c>
      <c r="N518" s="34">
        <f t="shared" si="112"/>
        <v>4.4300766283524896E-3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9.9830288509533793E-5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2</v>
      </c>
      <c r="E526" s="7">
        <v>4</v>
      </c>
      <c r="F526" s="7">
        <v>2</v>
      </c>
      <c r="G526" s="8" t="str">
        <f t="shared" si="107"/>
        <v/>
      </c>
      <c r="H526" s="8">
        <f t="shared" si="108"/>
        <v>2.3946360153256704E-4</v>
      </c>
      <c r="I526" s="8">
        <f t="shared" si="109"/>
        <v>3.4083162917518747E-4</v>
      </c>
      <c r="J526" s="8">
        <f t="shared" si="110"/>
        <v>1.9966057701906759E-4</v>
      </c>
      <c r="K526" s="8">
        <f t="shared" si="113"/>
        <v>1</v>
      </c>
      <c r="L526" s="8">
        <f t="shared" si="114"/>
        <v>0</v>
      </c>
      <c r="M526" s="8" t="str">
        <f t="shared" si="111"/>
        <v/>
      </c>
      <c r="N526" s="34">
        <f t="shared" si="112"/>
        <v>0</v>
      </c>
    </row>
    <row r="527" spans="1:14" ht="25.5" x14ac:dyDescent="0.2">
      <c r="A527" s="45"/>
      <c r="B527" s="42" t="s">
        <v>496</v>
      </c>
      <c r="C527" s="39">
        <v>0</v>
      </c>
      <c r="D527" s="7">
        <v>1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1.1973180076628352E-4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34">
        <f t="shared" si="112"/>
        <v>-1.1973180076628352E-4</v>
      </c>
    </row>
    <row r="528" spans="1:14" x14ac:dyDescent="0.2">
      <c r="A528" s="45"/>
      <c r="B528" s="42" t="s">
        <v>497</v>
      </c>
      <c r="C528" s="39">
        <v>0</v>
      </c>
      <c r="D528" s="7">
        <v>1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1.1973180076628352E-4</v>
      </c>
      <c r="I528" s="8" t="str">
        <f t="shared" si="109"/>
        <v/>
      </c>
      <c r="J528" s="8">
        <f t="shared" si="110"/>
        <v>9.9830288509533793E-5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34">
        <f t="shared" si="112"/>
        <v>0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13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1.5565134099616857E-3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34">
        <f t="shared" si="112"/>
        <v>-1.5565134099616857E-3</v>
      </c>
    </row>
    <row r="538" spans="1:14" x14ac:dyDescent="0.2">
      <c r="A538" s="45"/>
      <c r="B538" s="42" t="s">
        <v>507</v>
      </c>
      <c r="C538" s="39">
        <v>1</v>
      </c>
      <c r="D538" s="7">
        <v>2</v>
      </c>
      <c r="E538" s="7">
        <v>0</v>
      </c>
      <c r="F538" s="7">
        <v>0</v>
      </c>
      <c r="G538" s="8">
        <f t="shared" si="107"/>
        <v>9.9147332936744002E-5</v>
      </c>
      <c r="H538" s="8">
        <f t="shared" si="108"/>
        <v>2.3946360153256704E-4</v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>
        <f t="shared" si="114"/>
        <v>-1</v>
      </c>
      <c r="M538" s="8">
        <f t="shared" si="111"/>
        <v>-9.9147332936744002E-5</v>
      </c>
      <c r="N538" s="34">
        <f t="shared" si="112"/>
        <v>-2.3946360153256704E-4</v>
      </c>
    </row>
    <row r="539" spans="1:14" x14ac:dyDescent="0.2">
      <c r="A539" s="45"/>
      <c r="B539" s="42" t="s">
        <v>508</v>
      </c>
      <c r="C539" s="39">
        <v>32</v>
      </c>
      <c r="D539" s="7">
        <v>18</v>
      </c>
      <c r="E539" s="7">
        <v>3</v>
      </c>
      <c r="F539" s="7">
        <v>1</v>
      </c>
      <c r="G539" s="8">
        <f t="shared" si="107"/>
        <v>3.1727146539758081E-3</v>
      </c>
      <c r="H539" s="8">
        <f t="shared" si="108"/>
        <v>2.1551724137931034E-3</v>
      </c>
      <c r="I539" s="8">
        <f t="shared" si="109"/>
        <v>2.5562372188139062E-4</v>
      </c>
      <c r="J539" s="8">
        <f t="shared" si="110"/>
        <v>9.9830288509533793E-5</v>
      </c>
      <c r="K539" s="8">
        <f t="shared" si="113"/>
        <v>-0.90625</v>
      </c>
      <c r="L539" s="8">
        <f t="shared" si="114"/>
        <v>-0.94444444444444442</v>
      </c>
      <c r="M539" s="8">
        <f t="shared" si="111"/>
        <v>-2.8752726551655762E-3</v>
      </c>
      <c r="N539" s="34">
        <f t="shared" si="112"/>
        <v>-2.0354406130268198E-3</v>
      </c>
    </row>
    <row r="540" spans="1:14" x14ac:dyDescent="0.2">
      <c r="A540" s="45"/>
      <c r="B540" s="42" t="s">
        <v>509</v>
      </c>
      <c r="C540" s="39">
        <v>12</v>
      </c>
      <c r="D540" s="7">
        <v>2</v>
      </c>
      <c r="E540" s="7">
        <v>1</v>
      </c>
      <c r="F540" s="7">
        <v>1</v>
      </c>
      <c r="G540" s="8">
        <f t="shared" si="107"/>
        <v>1.1897679952409281E-3</v>
      </c>
      <c r="H540" s="8">
        <f t="shared" si="108"/>
        <v>2.3946360153256704E-4</v>
      </c>
      <c r="I540" s="8">
        <f t="shared" si="109"/>
        <v>8.5207907293796868E-5</v>
      </c>
      <c r="J540" s="8">
        <f t="shared" si="110"/>
        <v>9.9830288509533793E-5</v>
      </c>
      <c r="K540" s="8">
        <f t="shared" si="113"/>
        <v>-0.91666666666666663</v>
      </c>
      <c r="L540" s="8">
        <f t="shared" si="114"/>
        <v>-0.5</v>
      </c>
      <c r="M540" s="8">
        <f t="shared" si="111"/>
        <v>-1.090620662304184E-3</v>
      </c>
      <c r="N540" s="34">
        <f t="shared" si="112"/>
        <v>-1.1973180076628352E-4</v>
      </c>
    </row>
    <row r="541" spans="1:14" ht="38.25" x14ac:dyDescent="0.2">
      <c r="A541" s="45"/>
      <c r="B541" s="42" t="s">
        <v>510</v>
      </c>
      <c r="C541" s="39">
        <v>2</v>
      </c>
      <c r="D541" s="7">
        <v>0</v>
      </c>
      <c r="E541" s="7">
        <v>1</v>
      </c>
      <c r="F541" s="7">
        <v>0</v>
      </c>
      <c r="G541" s="8">
        <f t="shared" si="107"/>
        <v>1.98294665873488E-4</v>
      </c>
      <c r="H541" s="8" t="str">
        <f t="shared" si="108"/>
        <v/>
      </c>
      <c r="I541" s="8">
        <f t="shared" si="109"/>
        <v>8.5207907293796868E-5</v>
      </c>
      <c r="J541" s="8" t="str">
        <f t="shared" si="110"/>
        <v/>
      </c>
      <c r="K541" s="8">
        <f t="shared" si="113"/>
        <v>-0.5</v>
      </c>
      <c r="L541" s="8" t="str">
        <f t="shared" si="114"/>
        <v xml:space="preserve"> </v>
      </c>
      <c r="M541" s="8">
        <f t="shared" si="111"/>
        <v>-9.9147332936744002E-5</v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4</v>
      </c>
      <c r="D543" s="7">
        <v>1</v>
      </c>
      <c r="E543" s="7">
        <v>0</v>
      </c>
      <c r="F543" s="7">
        <v>0</v>
      </c>
      <c r="G543" s="8">
        <f t="shared" si="107"/>
        <v>3.9658933174697601E-4</v>
      </c>
      <c r="H543" s="8">
        <f t="shared" si="108"/>
        <v>1.1973180076628352E-4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-3.9658933174697601E-4</v>
      </c>
      <c r="N543" s="34">
        <f t="shared" si="112"/>
        <v>-1.1973180076628352E-4</v>
      </c>
    </row>
    <row r="544" spans="1:14" ht="25.5" x14ac:dyDescent="0.2">
      <c r="A544" s="45"/>
      <c r="B544" s="42" t="s">
        <v>513</v>
      </c>
      <c r="C544" s="39">
        <v>2</v>
      </c>
      <c r="D544" s="7">
        <v>19</v>
      </c>
      <c r="E544" s="7">
        <v>0</v>
      </c>
      <c r="F544" s="7">
        <v>0</v>
      </c>
      <c r="G544" s="8">
        <f t="shared" si="107"/>
        <v>1.98294665873488E-4</v>
      </c>
      <c r="H544" s="8">
        <f t="shared" si="108"/>
        <v>2.2749042145593871E-3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-1.98294665873488E-4</v>
      </c>
      <c r="N544" s="34">
        <f t="shared" si="112"/>
        <v>-2.2749042145593871E-3</v>
      </c>
    </row>
    <row r="545" spans="1:14" x14ac:dyDescent="0.2">
      <c r="A545" s="45"/>
      <c r="B545" s="42" t="s">
        <v>514</v>
      </c>
      <c r="C545" s="39">
        <v>1</v>
      </c>
      <c r="D545" s="7">
        <v>0</v>
      </c>
      <c r="E545" s="7">
        <v>0</v>
      </c>
      <c r="F545" s="7">
        <v>0</v>
      </c>
      <c r="G545" s="8">
        <f t="shared" si="107"/>
        <v>9.9147332936744002E-5</v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 t="str">
        <f t="shared" si="114"/>
        <v xml:space="preserve"> </v>
      </c>
      <c r="M545" s="8">
        <f t="shared" si="111"/>
        <v>-9.9147332936744002E-5</v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11</v>
      </c>
      <c r="D546" s="7">
        <v>36</v>
      </c>
      <c r="E546" s="7">
        <v>1</v>
      </c>
      <c r="F546" s="7">
        <v>1</v>
      </c>
      <c r="G546" s="8">
        <f t="shared" si="107"/>
        <v>1.090620662304184E-3</v>
      </c>
      <c r="H546" s="8">
        <f t="shared" si="108"/>
        <v>4.3103448275862068E-3</v>
      </c>
      <c r="I546" s="8">
        <f t="shared" si="109"/>
        <v>8.5207907293796868E-5</v>
      </c>
      <c r="J546" s="8">
        <f t="shared" si="110"/>
        <v>9.9830288509533793E-5</v>
      </c>
      <c r="K546" s="8">
        <f t="shared" si="113"/>
        <v>-0.90909090909090906</v>
      </c>
      <c r="L546" s="8">
        <f t="shared" si="114"/>
        <v>-0.97222222222222221</v>
      </c>
      <c r="M546" s="8">
        <f t="shared" si="111"/>
        <v>-9.9147332936743988E-4</v>
      </c>
      <c r="N546" s="34">
        <f t="shared" si="112"/>
        <v>-4.1906130268199232E-3</v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10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1.1973180076628352E-3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34">
        <f t="shared" si="112"/>
        <v>-1.1973180076628352E-3</v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1</v>
      </c>
      <c r="F555" s="7">
        <v>2</v>
      </c>
      <c r="G555" s="8" t="str">
        <f t="shared" si="107"/>
        <v/>
      </c>
      <c r="H555" s="8" t="str">
        <f t="shared" si="108"/>
        <v/>
      </c>
      <c r="I555" s="8">
        <f t="shared" si="109"/>
        <v>8.5207907293796868E-5</v>
      </c>
      <c r="J555" s="8">
        <f t="shared" si="110"/>
        <v>1.9966057701906759E-4</v>
      </c>
      <c r="K555" s="8">
        <f t="shared" si="113"/>
        <v>1</v>
      </c>
      <c r="L555" s="8">
        <f t="shared" si="114"/>
        <v>1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1</v>
      </c>
      <c r="D557" s="7">
        <v>5</v>
      </c>
      <c r="E557" s="7">
        <v>0</v>
      </c>
      <c r="F557" s="7">
        <v>0</v>
      </c>
      <c r="G557" s="8">
        <f t="shared" si="107"/>
        <v>9.9147332936744002E-5</v>
      </c>
      <c r="H557" s="8">
        <f t="shared" si="108"/>
        <v>5.9865900383141758E-4</v>
      </c>
      <c r="I557" s="8" t="str">
        <f t="shared" si="109"/>
        <v/>
      </c>
      <c r="J557" s="8" t="str">
        <f t="shared" si="110"/>
        <v/>
      </c>
      <c r="K557" s="8">
        <f t="shared" si="113"/>
        <v>-1</v>
      </c>
      <c r="L557" s="8">
        <f t="shared" si="114"/>
        <v>-1</v>
      </c>
      <c r="M557" s="8">
        <f t="shared" si="111"/>
        <v>-9.9147332936744002E-5</v>
      </c>
      <c r="N557" s="34">
        <f t="shared" si="112"/>
        <v>-5.9865900383141758E-4</v>
      </c>
    </row>
    <row r="558" spans="1:14" x14ac:dyDescent="0.2">
      <c r="A558" s="45"/>
      <c r="B558" s="42" t="s">
        <v>527</v>
      </c>
      <c r="C558" s="39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1.1973180076628352E-4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34">
        <f t="shared" si="112"/>
        <v>-1.1973180076628352E-4</v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2</v>
      </c>
      <c r="E561" s="7">
        <v>0</v>
      </c>
      <c r="F561" s="7">
        <v>9</v>
      </c>
      <c r="G561" s="8" t="str">
        <f t="shared" si="107"/>
        <v/>
      </c>
      <c r="H561" s="8">
        <f t="shared" si="108"/>
        <v>2.3946360153256704E-4</v>
      </c>
      <c r="I561" s="8" t="str">
        <f t="shared" si="109"/>
        <v/>
      </c>
      <c r="J561" s="8">
        <f t="shared" si="110"/>
        <v>8.9847259658580418E-4</v>
      </c>
      <c r="K561" s="8" t="str">
        <f t="shared" si="113"/>
        <v xml:space="preserve"> </v>
      </c>
      <c r="L561" s="8">
        <f t="shared" si="114"/>
        <v>3.5</v>
      </c>
      <c r="M561" s="8" t="str">
        <f t="shared" si="111"/>
        <v/>
      </c>
      <c r="N561" s="34">
        <f t="shared" si="112"/>
        <v>8.3812260536398459E-4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5</v>
      </c>
      <c r="D563" s="7">
        <v>6</v>
      </c>
      <c r="E563" s="7">
        <v>3</v>
      </c>
      <c r="F563" s="7">
        <v>4</v>
      </c>
      <c r="G563" s="8">
        <f t="shared" ref="G563:G604" si="115">+IF(C563=0,"",C563/C$371)</f>
        <v>4.9573666468372005E-4</v>
      </c>
      <c r="H563" s="8">
        <f t="shared" ref="H563:H604" si="116">+IF(D563=0,"",D563/D$371)</f>
        <v>7.1839080459770114E-4</v>
      </c>
      <c r="I563" s="8">
        <f t="shared" ref="I563:I604" si="117">+IF(E563=0,"",E563/E$371)</f>
        <v>2.5562372188139062E-4</v>
      </c>
      <c r="J563" s="8">
        <f t="shared" ref="J563:J604" si="118">+IF(F563=0,"",F563/F$371)</f>
        <v>3.9932115403813517E-4</v>
      </c>
      <c r="K563" s="8">
        <f t="shared" si="113"/>
        <v>-0.4</v>
      </c>
      <c r="L563" s="8">
        <f t="shared" si="114"/>
        <v>-0.33333333333333331</v>
      </c>
      <c r="M563" s="8">
        <f t="shared" ref="M563:M604" si="119">+IF(OR(AND(G563=""),(K563="")),"",G563*K563)</f>
        <v>-1.9829466587348803E-4</v>
      </c>
      <c r="N563" s="34">
        <f t="shared" ref="N563:N604" si="120">+IF(OR(AND(H563=""),(L563="")),"",H563*L563)</f>
        <v>-2.3946360153256704E-4</v>
      </c>
    </row>
    <row r="564" spans="1:14" x14ac:dyDescent="0.2">
      <c r="A564" s="45"/>
      <c r="B564" s="42" t="s">
        <v>533</v>
      </c>
      <c r="C564" s="39">
        <v>14</v>
      </c>
      <c r="D564" s="7">
        <v>64</v>
      </c>
      <c r="E564" s="7">
        <v>43</v>
      </c>
      <c r="F564" s="7">
        <v>37</v>
      </c>
      <c r="G564" s="8">
        <f t="shared" si="115"/>
        <v>1.3880626611144161E-3</v>
      </c>
      <c r="H564" s="8">
        <f t="shared" si="116"/>
        <v>7.6628352490421452E-3</v>
      </c>
      <c r="I564" s="8">
        <f t="shared" si="117"/>
        <v>3.6639400136332652E-3</v>
      </c>
      <c r="J564" s="8">
        <f t="shared" si="118"/>
        <v>3.6937206748527502E-3</v>
      </c>
      <c r="K564" s="8">
        <f t="shared" ref="K564:K604" si="121">+IF(AND(C564=0,E564=0)," ",IF(C564=0,1,IF(E564=0,-1,(E564-C564)/C564)))</f>
        <v>2.0714285714285716</v>
      </c>
      <c r="L564" s="8">
        <f t="shared" ref="L564:L604" si="122">+IF(AND(D564=0,F564=0)," ",IF(D564=0,1,IF(F564=0,-1,(F564-D564)/D564)))</f>
        <v>-0.421875</v>
      </c>
      <c r="M564" s="8">
        <f t="shared" si="119"/>
        <v>2.8752726551655762E-3</v>
      </c>
      <c r="N564" s="34">
        <f t="shared" si="120"/>
        <v>-3.2327586206896551E-3</v>
      </c>
    </row>
    <row r="565" spans="1:14" ht="25.5" x14ac:dyDescent="0.2">
      <c r="A565" s="45"/>
      <c r="B565" s="42" t="s">
        <v>534</v>
      </c>
      <c r="C565" s="39">
        <v>0</v>
      </c>
      <c r="D565" s="7">
        <v>4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4.7892720306513407E-4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34">
        <f t="shared" si="120"/>
        <v>-4.7892720306513407E-4</v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8</v>
      </c>
      <c r="D567" s="7">
        <v>24</v>
      </c>
      <c r="E567" s="7">
        <v>0</v>
      </c>
      <c r="F567" s="7">
        <v>31</v>
      </c>
      <c r="G567" s="8">
        <f t="shared" si="115"/>
        <v>7.9317866349395201E-4</v>
      </c>
      <c r="H567" s="8">
        <f t="shared" si="116"/>
        <v>2.8735632183908046E-3</v>
      </c>
      <c r="I567" s="8" t="str">
        <f t="shared" si="117"/>
        <v/>
      </c>
      <c r="J567" s="8">
        <f t="shared" si="118"/>
        <v>3.0947389437955474E-3</v>
      </c>
      <c r="K567" s="8">
        <f t="shared" si="121"/>
        <v>-1</v>
      </c>
      <c r="L567" s="8">
        <f t="shared" si="122"/>
        <v>0.29166666666666669</v>
      </c>
      <c r="M567" s="8">
        <f t="shared" si="119"/>
        <v>-7.9317866349395201E-4</v>
      </c>
      <c r="N567" s="34">
        <f t="shared" si="120"/>
        <v>8.381226053639847E-4</v>
      </c>
    </row>
    <row r="568" spans="1:14" x14ac:dyDescent="0.2">
      <c r="A568" s="45"/>
      <c r="B568" s="42" t="s">
        <v>537</v>
      </c>
      <c r="C568" s="39">
        <v>5</v>
      </c>
      <c r="D568" s="7">
        <v>17</v>
      </c>
      <c r="E568" s="7">
        <v>0</v>
      </c>
      <c r="F568" s="7">
        <v>4</v>
      </c>
      <c r="G568" s="8">
        <f t="shared" si="115"/>
        <v>4.9573666468372005E-4</v>
      </c>
      <c r="H568" s="8">
        <f t="shared" si="116"/>
        <v>2.0354406130268198E-3</v>
      </c>
      <c r="I568" s="8" t="str">
        <f t="shared" si="117"/>
        <v/>
      </c>
      <c r="J568" s="8">
        <f t="shared" si="118"/>
        <v>3.9932115403813517E-4</v>
      </c>
      <c r="K568" s="8">
        <f t="shared" si="121"/>
        <v>-1</v>
      </c>
      <c r="L568" s="8">
        <f t="shared" si="122"/>
        <v>-0.76470588235294112</v>
      </c>
      <c r="M568" s="8">
        <f t="shared" si="119"/>
        <v>-4.9573666468372005E-4</v>
      </c>
      <c r="N568" s="34">
        <f t="shared" si="120"/>
        <v>-1.5565134099616855E-3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1.1973180076628352E-4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34">
        <f t="shared" si="120"/>
        <v>-1.1973180076628352E-4</v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141</v>
      </c>
      <c r="D577" s="7">
        <v>298</v>
      </c>
      <c r="E577" s="7">
        <v>2</v>
      </c>
      <c r="F577" s="7">
        <v>5</v>
      </c>
      <c r="G577" s="8">
        <f t="shared" si="115"/>
        <v>1.3979773944080905E-2</v>
      </c>
      <c r="H577" s="8">
        <f t="shared" si="116"/>
        <v>3.5680076628352493E-2</v>
      </c>
      <c r="I577" s="8">
        <f t="shared" si="117"/>
        <v>1.7041581458759374E-4</v>
      </c>
      <c r="J577" s="8">
        <f t="shared" si="118"/>
        <v>4.9915144254766895E-4</v>
      </c>
      <c r="K577" s="8">
        <f t="shared" si="121"/>
        <v>-0.98581560283687941</v>
      </c>
      <c r="L577" s="8">
        <f t="shared" si="122"/>
        <v>-0.98322147651006708</v>
      </c>
      <c r="M577" s="8">
        <f t="shared" si="119"/>
        <v>-1.3781479278207416E-2</v>
      </c>
      <c r="N577" s="34">
        <f t="shared" si="120"/>
        <v>-3.5081417624521077E-2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7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8.381226053639847E-4</v>
      </c>
      <c r="I583" s="8" t="str">
        <f t="shared" si="117"/>
        <v/>
      </c>
      <c r="J583" s="8">
        <f t="shared" si="118"/>
        <v>2.9949086552860139E-4</v>
      </c>
      <c r="K583" s="8" t="str">
        <f t="shared" si="121"/>
        <v xml:space="preserve"> </v>
      </c>
      <c r="L583" s="8">
        <f t="shared" si="122"/>
        <v>-0.5714285714285714</v>
      </c>
      <c r="M583" s="8" t="str">
        <f t="shared" si="119"/>
        <v/>
      </c>
      <c r="N583" s="34">
        <f t="shared" si="120"/>
        <v>-4.7892720306513407E-4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3</v>
      </c>
      <c r="D588" s="7">
        <v>81</v>
      </c>
      <c r="E588" s="7">
        <v>1</v>
      </c>
      <c r="F588" s="7">
        <v>74</v>
      </c>
      <c r="G588" s="8">
        <f t="shared" si="115"/>
        <v>2.9744199881023202E-4</v>
      </c>
      <c r="H588" s="8">
        <f t="shared" si="116"/>
        <v>9.6982758620689658E-3</v>
      </c>
      <c r="I588" s="8">
        <f t="shared" si="117"/>
        <v>8.5207907293796868E-5</v>
      </c>
      <c r="J588" s="8">
        <f t="shared" si="118"/>
        <v>7.3874413497055005E-3</v>
      </c>
      <c r="K588" s="8">
        <f t="shared" si="121"/>
        <v>-0.66666666666666663</v>
      </c>
      <c r="L588" s="8">
        <f t="shared" si="122"/>
        <v>-8.6419753086419748E-2</v>
      </c>
      <c r="M588" s="8">
        <f t="shared" si="119"/>
        <v>-1.98294665873488E-4</v>
      </c>
      <c r="N588" s="34">
        <f t="shared" si="120"/>
        <v>-8.381226053639847E-4</v>
      </c>
    </row>
    <row r="589" spans="1:14" ht="25.5" x14ac:dyDescent="0.2">
      <c r="A589" s="45"/>
      <c r="B589" s="42" t="s">
        <v>558</v>
      </c>
      <c r="C589" s="39">
        <v>1</v>
      </c>
      <c r="D589" s="7">
        <v>7</v>
      </c>
      <c r="E589" s="7">
        <v>2</v>
      </c>
      <c r="F589" s="7">
        <v>30</v>
      </c>
      <c r="G589" s="8">
        <f t="shared" si="115"/>
        <v>9.9147332936744002E-5</v>
      </c>
      <c r="H589" s="8">
        <f t="shared" si="116"/>
        <v>8.381226053639847E-4</v>
      </c>
      <c r="I589" s="8">
        <f t="shared" si="117"/>
        <v>1.7041581458759374E-4</v>
      </c>
      <c r="J589" s="8">
        <f t="shared" si="118"/>
        <v>2.9949086552860139E-3</v>
      </c>
      <c r="K589" s="8">
        <f t="shared" si="121"/>
        <v>1</v>
      </c>
      <c r="L589" s="8">
        <f t="shared" si="122"/>
        <v>3.2857142857142856</v>
      </c>
      <c r="M589" s="8">
        <f t="shared" si="119"/>
        <v>9.9147332936744002E-5</v>
      </c>
      <c r="N589" s="34">
        <f t="shared" si="120"/>
        <v>2.7538314176245209E-3</v>
      </c>
    </row>
    <row r="590" spans="1:14" x14ac:dyDescent="0.2">
      <c r="A590" s="45"/>
      <c r="B590" s="42" t="s">
        <v>559</v>
      </c>
      <c r="C590" s="39">
        <v>10</v>
      </c>
      <c r="D590" s="7">
        <v>253</v>
      </c>
      <c r="E590" s="7">
        <v>2</v>
      </c>
      <c r="F590" s="7">
        <v>83</v>
      </c>
      <c r="G590" s="8">
        <f t="shared" si="115"/>
        <v>9.914733293674401E-4</v>
      </c>
      <c r="H590" s="8">
        <f t="shared" si="116"/>
        <v>3.0292145593869731E-2</v>
      </c>
      <c r="I590" s="8">
        <f t="shared" si="117"/>
        <v>1.7041581458759374E-4</v>
      </c>
      <c r="J590" s="8">
        <f t="shared" si="118"/>
        <v>8.2859139462913046E-3</v>
      </c>
      <c r="K590" s="8">
        <f t="shared" si="121"/>
        <v>-0.8</v>
      </c>
      <c r="L590" s="8">
        <f t="shared" si="122"/>
        <v>-0.67193675889328064</v>
      </c>
      <c r="M590" s="8">
        <f t="shared" si="119"/>
        <v>-7.9317866349395212E-4</v>
      </c>
      <c r="N590" s="34">
        <f t="shared" si="120"/>
        <v>-2.0354406130268198E-2</v>
      </c>
    </row>
    <row r="591" spans="1:14" x14ac:dyDescent="0.2">
      <c r="A591" s="45"/>
      <c r="B591" s="42" t="s">
        <v>560</v>
      </c>
      <c r="C591" s="39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2.3946360153256704E-4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34">
        <f t="shared" si="120"/>
        <v>-2.3946360153256704E-4</v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1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>
        <f t="shared" si="118"/>
        <v>9.9830288509533793E-5</v>
      </c>
      <c r="K593" s="8" t="str">
        <f t="shared" si="121"/>
        <v xml:space="preserve"> </v>
      </c>
      <c r="L593" s="8">
        <f t="shared" si="122"/>
        <v>1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1</v>
      </c>
      <c r="D595" s="7">
        <v>6</v>
      </c>
      <c r="E595" s="7">
        <v>19</v>
      </c>
      <c r="F595" s="7">
        <v>227</v>
      </c>
      <c r="G595" s="8">
        <f t="shared" si="115"/>
        <v>9.9147332936744002E-5</v>
      </c>
      <c r="H595" s="8">
        <f t="shared" si="116"/>
        <v>7.1839080459770114E-4</v>
      </c>
      <c r="I595" s="8">
        <f t="shared" si="117"/>
        <v>1.6189502385821404E-3</v>
      </c>
      <c r="J595" s="8">
        <f t="shared" si="118"/>
        <v>2.2661475491664172E-2</v>
      </c>
      <c r="K595" s="8">
        <f t="shared" si="121"/>
        <v>18</v>
      </c>
      <c r="L595" s="8">
        <f t="shared" si="122"/>
        <v>36.833333333333336</v>
      </c>
      <c r="M595" s="8">
        <f t="shared" si="119"/>
        <v>1.784651992861392E-3</v>
      </c>
      <c r="N595" s="34">
        <f t="shared" si="120"/>
        <v>2.646072796934866E-2</v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2</v>
      </c>
      <c r="D597" s="7">
        <v>38</v>
      </c>
      <c r="E597" s="7">
        <v>1</v>
      </c>
      <c r="F597" s="7">
        <v>33</v>
      </c>
      <c r="G597" s="8">
        <f t="shared" si="115"/>
        <v>1.98294665873488E-4</v>
      </c>
      <c r="H597" s="8">
        <f t="shared" si="116"/>
        <v>4.5498084291187742E-3</v>
      </c>
      <c r="I597" s="8">
        <f t="shared" si="117"/>
        <v>8.5207907293796868E-5</v>
      </c>
      <c r="J597" s="8">
        <f t="shared" si="118"/>
        <v>3.2943995208146153E-3</v>
      </c>
      <c r="K597" s="8">
        <f t="shared" si="121"/>
        <v>-0.5</v>
      </c>
      <c r="L597" s="8">
        <f t="shared" si="122"/>
        <v>-0.13157894736842105</v>
      </c>
      <c r="M597" s="8">
        <f t="shared" si="119"/>
        <v>-9.9147332936744002E-5</v>
      </c>
      <c r="N597" s="34">
        <f t="shared" si="120"/>
        <v>-5.9865900383141758E-4</v>
      </c>
    </row>
    <row r="598" spans="1:14" x14ac:dyDescent="0.2">
      <c r="A598" s="45"/>
      <c r="B598" s="42" t="s">
        <v>567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1.1973180076628352E-4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-1.1973180076628352E-4</v>
      </c>
    </row>
    <row r="599" spans="1:14" ht="25.5" x14ac:dyDescent="0.2">
      <c r="A599" s="45"/>
      <c r="B599" s="42" t="s">
        <v>568</v>
      </c>
      <c r="C599" s="39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1.1973180076628352E-4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34">
        <f t="shared" si="120"/>
        <v>-1.1973180076628352E-4</v>
      </c>
    </row>
    <row r="600" spans="1:14" x14ac:dyDescent="0.2">
      <c r="A600" s="45"/>
      <c r="B600" s="42" t="s">
        <v>569</v>
      </c>
      <c r="C600" s="39">
        <v>0</v>
      </c>
      <c r="D600" s="7">
        <v>2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2.3946360153256704E-4</v>
      </c>
      <c r="I600" s="8" t="str">
        <f t="shared" si="117"/>
        <v/>
      </c>
      <c r="J600" s="8">
        <f t="shared" si="118"/>
        <v>9.9830288509533793E-5</v>
      </c>
      <c r="K600" s="8" t="str">
        <f t="shared" si="121"/>
        <v xml:space="preserve"> </v>
      </c>
      <c r="L600" s="8">
        <f t="shared" si="122"/>
        <v>-0.5</v>
      </c>
      <c r="M600" s="8" t="str">
        <f t="shared" si="119"/>
        <v/>
      </c>
      <c r="N600" s="34">
        <f t="shared" si="120"/>
        <v>-1.1973180076628352E-4</v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1.1973180076628352E-4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34">
        <f t="shared" si="120"/>
        <v>-1.1973180076628352E-4</v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1507</v>
      </c>
      <c r="D612" s="29">
        <f>SUM(D613:D640)</f>
        <v>2370</v>
      </c>
      <c r="E612" s="29">
        <f>SUM(E613:E640)</f>
        <v>2867</v>
      </c>
      <c r="F612" s="29">
        <f>SUM(F613:F640)</f>
        <v>3408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0.90245520902455212</v>
      </c>
      <c r="L612" s="30">
        <f>+IF(AND(D612=0,F612=0),"",IF(D612=0,1,IF(F612=0,-1,(F612-D612)/D612)))</f>
        <v>0.4379746835443038</v>
      </c>
      <c r="M612" s="30">
        <f t="shared" ref="M612:M640" si="127">+IF(OR(AND(G612=""),(K612="")),"",G612*K612)</f>
        <v>0.90245520902455212</v>
      </c>
      <c r="N612" s="30">
        <f t="shared" ref="N612:N640" si="128">+IF(OR(AND(H612=""),(L612="")),"",H612*L612)</f>
        <v>0.4379746835443038</v>
      </c>
    </row>
    <row r="613" spans="1:14" x14ac:dyDescent="0.2">
      <c r="A613" s="45"/>
      <c r="B613" s="41" t="s">
        <v>574</v>
      </c>
      <c r="C613" s="38">
        <v>11</v>
      </c>
      <c r="D613" s="31">
        <v>32</v>
      </c>
      <c r="E613" s="31">
        <v>0</v>
      </c>
      <c r="F613" s="31">
        <v>0</v>
      </c>
      <c r="G613" s="32">
        <f t="shared" si="123"/>
        <v>7.2992700729927005E-3</v>
      </c>
      <c r="H613" s="32">
        <f t="shared" si="124"/>
        <v>1.350210970464135E-2</v>
      </c>
      <c r="I613" s="32" t="str">
        <f t="shared" si="125"/>
        <v/>
      </c>
      <c r="J613" s="32" t="str">
        <f t="shared" si="126"/>
        <v/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-1</v>
      </c>
      <c r="M613" s="32">
        <f t="shared" si="127"/>
        <v>-7.2992700729927005E-3</v>
      </c>
      <c r="N613" s="33">
        <f t="shared" si="128"/>
        <v>-1.350210970464135E-2</v>
      </c>
    </row>
    <row r="614" spans="1:14" x14ac:dyDescent="0.2">
      <c r="A614" s="45"/>
      <c r="B614" s="42" t="s">
        <v>575</v>
      </c>
      <c r="C614" s="39">
        <v>180</v>
      </c>
      <c r="D614" s="7">
        <v>133</v>
      </c>
      <c r="E614" s="7">
        <v>34</v>
      </c>
      <c r="F614" s="7">
        <v>49</v>
      </c>
      <c r="G614" s="8">
        <f t="shared" si="123"/>
        <v>0.11944260119442601</v>
      </c>
      <c r="H614" s="8">
        <f t="shared" si="124"/>
        <v>5.6118143459915615E-2</v>
      </c>
      <c r="I614" s="8">
        <f t="shared" si="125"/>
        <v>1.1859086152772933E-2</v>
      </c>
      <c r="J614" s="8">
        <f t="shared" si="126"/>
        <v>1.4377934272300469E-2</v>
      </c>
      <c r="K614" s="8">
        <f t="shared" si="129"/>
        <v>-0.81111111111111112</v>
      </c>
      <c r="L614" s="8">
        <f t="shared" si="130"/>
        <v>-0.63157894736842102</v>
      </c>
      <c r="M614" s="8">
        <f t="shared" si="127"/>
        <v>-9.6881220968812215E-2</v>
      </c>
      <c r="N614" s="34">
        <f t="shared" si="128"/>
        <v>-3.5443037974683546E-2</v>
      </c>
    </row>
    <row r="615" spans="1:14" ht="25.5" x14ac:dyDescent="0.2">
      <c r="A615" s="45"/>
      <c r="B615" s="42" t="s">
        <v>576</v>
      </c>
      <c r="C615" s="39">
        <v>136</v>
      </c>
      <c r="D615" s="7">
        <v>171</v>
      </c>
      <c r="E615" s="7">
        <v>481</v>
      </c>
      <c r="F615" s="7">
        <v>366</v>
      </c>
      <c r="G615" s="8">
        <f t="shared" si="123"/>
        <v>9.0245520902455204E-2</v>
      </c>
      <c r="H615" s="8">
        <f t="shared" si="124"/>
        <v>7.2151898734177211E-2</v>
      </c>
      <c r="I615" s="8">
        <f t="shared" si="125"/>
        <v>0.16777118939658178</v>
      </c>
      <c r="J615" s="8">
        <f t="shared" si="126"/>
        <v>0.10739436619718309</v>
      </c>
      <c r="K615" s="8">
        <f t="shared" si="129"/>
        <v>2.5367647058823528</v>
      </c>
      <c r="L615" s="8">
        <f t="shared" si="130"/>
        <v>1.1403508771929824</v>
      </c>
      <c r="M615" s="8">
        <f t="shared" si="127"/>
        <v>0.2289316522893165</v>
      </c>
      <c r="N615" s="34">
        <f t="shared" si="128"/>
        <v>8.2278481012658222E-2</v>
      </c>
    </row>
    <row r="616" spans="1:14" x14ac:dyDescent="0.2">
      <c r="A616" s="45"/>
      <c r="B616" s="42" t="s">
        <v>577</v>
      </c>
      <c r="C616" s="39">
        <v>106</v>
      </c>
      <c r="D616" s="7">
        <v>26</v>
      </c>
      <c r="E616" s="7">
        <v>924</v>
      </c>
      <c r="F616" s="7">
        <v>274</v>
      </c>
      <c r="G616" s="8">
        <f t="shared" si="123"/>
        <v>7.0338420703384211E-2</v>
      </c>
      <c r="H616" s="8">
        <f t="shared" si="124"/>
        <v>1.0970464135021098E-2</v>
      </c>
      <c r="I616" s="8">
        <f t="shared" si="125"/>
        <v>0.32228810603418206</v>
      </c>
      <c r="J616" s="8">
        <f t="shared" si="126"/>
        <v>8.0399061032863844E-2</v>
      </c>
      <c r="K616" s="8">
        <f t="shared" si="129"/>
        <v>7.716981132075472</v>
      </c>
      <c r="L616" s="8">
        <f t="shared" si="130"/>
        <v>9.5384615384615383</v>
      </c>
      <c r="M616" s="8">
        <f t="shared" si="127"/>
        <v>0.54280026542800275</v>
      </c>
      <c r="N616" s="34">
        <f t="shared" si="128"/>
        <v>0.10464135021097047</v>
      </c>
    </row>
    <row r="617" spans="1:14" x14ac:dyDescent="0.2">
      <c r="A617" s="45"/>
      <c r="B617" s="42" t="s">
        <v>578</v>
      </c>
      <c r="C617" s="39">
        <v>4</v>
      </c>
      <c r="D617" s="7">
        <v>1</v>
      </c>
      <c r="E617" s="7">
        <v>199</v>
      </c>
      <c r="F617" s="7">
        <v>66</v>
      </c>
      <c r="G617" s="8">
        <f t="shared" si="123"/>
        <v>2.6542800265428003E-3</v>
      </c>
      <c r="H617" s="8">
        <f t="shared" si="124"/>
        <v>4.219409282700422E-4</v>
      </c>
      <c r="I617" s="8">
        <f t="shared" si="125"/>
        <v>6.941053365887688E-2</v>
      </c>
      <c r="J617" s="8">
        <f t="shared" si="126"/>
        <v>1.936619718309859E-2</v>
      </c>
      <c r="K617" s="8">
        <f t="shared" si="129"/>
        <v>48.75</v>
      </c>
      <c r="L617" s="8">
        <f t="shared" si="130"/>
        <v>65</v>
      </c>
      <c r="M617" s="8">
        <f t="shared" si="127"/>
        <v>0.12939615129396151</v>
      </c>
      <c r="N617" s="34">
        <f t="shared" si="128"/>
        <v>2.7426160337552744E-2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3</v>
      </c>
      <c r="E619" s="7">
        <v>0</v>
      </c>
      <c r="F619" s="7">
        <v>5</v>
      </c>
      <c r="G619" s="8" t="str">
        <f t="shared" si="123"/>
        <v/>
      </c>
      <c r="H619" s="8">
        <f t="shared" si="124"/>
        <v>1.2658227848101266E-3</v>
      </c>
      <c r="I619" s="8" t="str">
        <f t="shared" si="125"/>
        <v/>
      </c>
      <c r="J619" s="8">
        <f t="shared" si="126"/>
        <v>1.4671361502347417E-3</v>
      </c>
      <c r="K619" s="8" t="str">
        <f t="shared" si="129"/>
        <v xml:space="preserve"> </v>
      </c>
      <c r="L619" s="8">
        <f t="shared" si="130"/>
        <v>0.66666666666666663</v>
      </c>
      <c r="M619" s="8" t="str">
        <f t="shared" si="127"/>
        <v/>
      </c>
      <c r="N619" s="34">
        <f t="shared" si="128"/>
        <v>8.438818565400844E-4</v>
      </c>
    </row>
    <row r="620" spans="1:14" x14ac:dyDescent="0.2">
      <c r="A620" s="45"/>
      <c r="B620" s="42" t="s">
        <v>581</v>
      </c>
      <c r="C620" s="39">
        <v>2</v>
      </c>
      <c r="D620" s="7">
        <v>2</v>
      </c>
      <c r="E620" s="7">
        <v>0</v>
      </c>
      <c r="F620" s="7">
        <v>0</v>
      </c>
      <c r="G620" s="8">
        <f t="shared" si="123"/>
        <v>1.3271400132714001E-3</v>
      </c>
      <c r="H620" s="8">
        <f t="shared" si="124"/>
        <v>8.438818565400844E-4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-1.3271400132714001E-3</v>
      </c>
      <c r="N620" s="34">
        <f t="shared" si="128"/>
        <v>-8.438818565400844E-4</v>
      </c>
    </row>
    <row r="621" spans="1:14" x14ac:dyDescent="0.2">
      <c r="A621" s="45"/>
      <c r="B621" s="42" t="s">
        <v>582</v>
      </c>
      <c r="C621" s="39">
        <v>2</v>
      </c>
      <c r="D621" s="7">
        <v>3</v>
      </c>
      <c r="E621" s="7">
        <v>0</v>
      </c>
      <c r="F621" s="7">
        <v>0</v>
      </c>
      <c r="G621" s="8">
        <f t="shared" si="123"/>
        <v>1.3271400132714001E-3</v>
      </c>
      <c r="H621" s="8">
        <f t="shared" si="124"/>
        <v>1.2658227848101266E-3</v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>
        <f t="shared" si="130"/>
        <v>-1</v>
      </c>
      <c r="M621" s="8">
        <f t="shared" si="127"/>
        <v>-1.3271400132714001E-3</v>
      </c>
      <c r="N621" s="34">
        <f t="shared" si="128"/>
        <v>-1.2658227848101266E-3</v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1</v>
      </c>
      <c r="E622" s="7">
        <v>2</v>
      </c>
      <c r="F622" s="7">
        <v>11</v>
      </c>
      <c r="G622" s="8" t="str">
        <f t="shared" si="123"/>
        <v/>
      </c>
      <c r="H622" s="8">
        <f t="shared" si="124"/>
        <v>4.219409282700422E-4</v>
      </c>
      <c r="I622" s="8">
        <f t="shared" si="125"/>
        <v>6.9759330310429019E-4</v>
      </c>
      <c r="J622" s="8">
        <f t="shared" si="126"/>
        <v>3.2276995305164321E-3</v>
      </c>
      <c r="K622" s="8">
        <f t="shared" si="129"/>
        <v>1</v>
      </c>
      <c r="L622" s="8">
        <f t="shared" si="130"/>
        <v>10</v>
      </c>
      <c r="M622" s="8" t="str">
        <f t="shared" si="127"/>
        <v/>
      </c>
      <c r="N622" s="34">
        <f t="shared" si="128"/>
        <v>4.2194092827004225E-3</v>
      </c>
    </row>
    <row r="623" spans="1:14" x14ac:dyDescent="0.2">
      <c r="A623" s="45"/>
      <c r="B623" s="42" t="s">
        <v>584</v>
      </c>
      <c r="C623" s="39">
        <v>25</v>
      </c>
      <c r="D623" s="7">
        <v>1</v>
      </c>
      <c r="E623" s="7">
        <v>97</v>
      </c>
      <c r="F623" s="7">
        <v>60</v>
      </c>
      <c r="G623" s="8">
        <f t="shared" si="123"/>
        <v>1.6589250165892501E-2</v>
      </c>
      <c r="H623" s="8">
        <f t="shared" si="124"/>
        <v>4.219409282700422E-4</v>
      </c>
      <c r="I623" s="8">
        <f t="shared" si="125"/>
        <v>3.3833275200558073E-2</v>
      </c>
      <c r="J623" s="8">
        <f t="shared" si="126"/>
        <v>1.7605633802816902E-2</v>
      </c>
      <c r="K623" s="8">
        <f t="shared" si="129"/>
        <v>2.88</v>
      </c>
      <c r="L623" s="8">
        <f t="shared" si="130"/>
        <v>59</v>
      </c>
      <c r="M623" s="8">
        <f t="shared" si="127"/>
        <v>4.7777040477770399E-2</v>
      </c>
      <c r="N623" s="34">
        <f t="shared" si="128"/>
        <v>2.4894514767932491E-2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34" t="str">
        <f t="shared" si="128"/>
        <v/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5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1.4671361502347417E-3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8</v>
      </c>
      <c r="D630" s="7">
        <v>50</v>
      </c>
      <c r="E630" s="7">
        <v>24</v>
      </c>
      <c r="F630" s="7">
        <v>237</v>
      </c>
      <c r="G630" s="8">
        <f t="shared" si="123"/>
        <v>5.3085600530856005E-3</v>
      </c>
      <c r="H630" s="8">
        <f t="shared" si="124"/>
        <v>2.1097046413502109E-2</v>
      </c>
      <c r="I630" s="8">
        <f t="shared" si="125"/>
        <v>8.3711196372514823E-3</v>
      </c>
      <c r="J630" s="8">
        <f t="shared" si="126"/>
        <v>6.9542253521126765E-2</v>
      </c>
      <c r="K630" s="8">
        <f t="shared" si="129"/>
        <v>2</v>
      </c>
      <c r="L630" s="8">
        <f t="shared" si="130"/>
        <v>3.74</v>
      </c>
      <c r="M630" s="8">
        <f t="shared" si="127"/>
        <v>1.0617120106171201E-2</v>
      </c>
      <c r="N630" s="34">
        <f t="shared" si="128"/>
        <v>7.890295358649789E-2</v>
      </c>
    </row>
    <row r="631" spans="1:14" x14ac:dyDescent="0.2">
      <c r="A631" s="45"/>
      <c r="B631" s="42" t="s">
        <v>592</v>
      </c>
      <c r="C631" s="39">
        <v>67</v>
      </c>
      <c r="D631" s="7">
        <v>176</v>
      </c>
      <c r="E631" s="7">
        <v>683</v>
      </c>
      <c r="F631" s="7">
        <v>835</v>
      </c>
      <c r="G631" s="8">
        <f t="shared" si="123"/>
        <v>4.4459190444591908E-2</v>
      </c>
      <c r="H631" s="8">
        <f t="shared" si="124"/>
        <v>7.4261603375527424E-2</v>
      </c>
      <c r="I631" s="8">
        <f t="shared" si="125"/>
        <v>0.23822811301011509</v>
      </c>
      <c r="J631" s="8">
        <f t="shared" si="126"/>
        <v>0.24501173708920188</v>
      </c>
      <c r="K631" s="8">
        <f t="shared" si="129"/>
        <v>9.1940298507462686</v>
      </c>
      <c r="L631" s="8">
        <f t="shared" si="130"/>
        <v>3.7443181818181817</v>
      </c>
      <c r="M631" s="8">
        <f t="shared" si="127"/>
        <v>0.40875912408759124</v>
      </c>
      <c r="N631" s="34">
        <f t="shared" si="128"/>
        <v>0.27805907172995781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1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2.9342723004694836E-4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4</v>
      </c>
      <c r="D633" s="7">
        <v>92</v>
      </c>
      <c r="E633" s="7">
        <v>0</v>
      </c>
      <c r="F633" s="7">
        <v>16</v>
      </c>
      <c r="G633" s="8">
        <f t="shared" si="123"/>
        <v>2.6542800265428003E-3</v>
      </c>
      <c r="H633" s="8">
        <f t="shared" si="124"/>
        <v>3.8818565400843885E-2</v>
      </c>
      <c r="I633" s="8" t="str">
        <f t="shared" si="125"/>
        <v/>
      </c>
      <c r="J633" s="8">
        <f t="shared" si="126"/>
        <v>4.6948356807511738E-3</v>
      </c>
      <c r="K633" s="8">
        <f t="shared" si="129"/>
        <v>-1</v>
      </c>
      <c r="L633" s="8">
        <f t="shared" si="130"/>
        <v>-0.82608695652173914</v>
      </c>
      <c r="M633" s="8">
        <f t="shared" si="127"/>
        <v>-2.6542800265428003E-3</v>
      </c>
      <c r="N633" s="34">
        <f t="shared" si="128"/>
        <v>-3.2067510548523206E-2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91</v>
      </c>
      <c r="F634" s="7">
        <v>625</v>
      </c>
      <c r="G634" s="8" t="str">
        <f t="shared" si="123"/>
        <v/>
      </c>
      <c r="H634" s="8" t="str">
        <f t="shared" si="124"/>
        <v/>
      </c>
      <c r="I634" s="8">
        <f t="shared" si="125"/>
        <v>3.1740495291245202E-2</v>
      </c>
      <c r="J634" s="8">
        <f t="shared" si="126"/>
        <v>0.18339201877934272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3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8.8028169014084509E-4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10</v>
      </c>
      <c r="E636" s="7">
        <v>0</v>
      </c>
      <c r="F636" s="7">
        <v>26</v>
      </c>
      <c r="G636" s="8" t="str">
        <f t="shared" si="123"/>
        <v/>
      </c>
      <c r="H636" s="8">
        <f t="shared" si="124"/>
        <v>4.2194092827004216E-3</v>
      </c>
      <c r="I636" s="8" t="str">
        <f t="shared" si="125"/>
        <v/>
      </c>
      <c r="J636" s="8">
        <f t="shared" si="126"/>
        <v>7.6291079812206572E-3</v>
      </c>
      <c r="K636" s="8" t="str">
        <f t="shared" si="129"/>
        <v xml:space="preserve"> </v>
      </c>
      <c r="L636" s="8">
        <f t="shared" si="130"/>
        <v>1.6</v>
      </c>
      <c r="M636" s="8" t="str">
        <f t="shared" si="127"/>
        <v/>
      </c>
      <c r="N636" s="34">
        <f t="shared" si="128"/>
        <v>6.7510548523206752E-3</v>
      </c>
    </row>
    <row r="637" spans="1:14" x14ac:dyDescent="0.2">
      <c r="A637" s="45"/>
      <c r="B637" s="42" t="s">
        <v>598</v>
      </c>
      <c r="C637" s="39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4.219409282700422E-4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34">
        <f t="shared" si="128"/>
        <v>-4.219409282700422E-4</v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4</v>
      </c>
      <c r="D639" s="7">
        <v>12</v>
      </c>
      <c r="E639" s="7">
        <v>1</v>
      </c>
      <c r="F639" s="7">
        <v>3</v>
      </c>
      <c r="G639" s="8">
        <f t="shared" si="123"/>
        <v>2.6542800265428003E-3</v>
      </c>
      <c r="H639" s="8">
        <f t="shared" si="124"/>
        <v>5.0632911392405064E-3</v>
      </c>
      <c r="I639" s="8">
        <f t="shared" si="125"/>
        <v>3.4879665155214509E-4</v>
      </c>
      <c r="J639" s="8">
        <f t="shared" si="126"/>
        <v>8.8028169014084509E-4</v>
      </c>
      <c r="K639" s="8">
        <f t="shared" si="129"/>
        <v>-0.75</v>
      </c>
      <c r="L639" s="8">
        <f t="shared" si="130"/>
        <v>-0.75</v>
      </c>
      <c r="M639" s="8">
        <f t="shared" si="127"/>
        <v>-1.9907100199071E-3</v>
      </c>
      <c r="N639" s="34">
        <f t="shared" si="128"/>
        <v>-3.79746835443038E-3</v>
      </c>
    </row>
    <row r="640" spans="1:14" ht="26.25" thickBot="1" x14ac:dyDescent="0.25">
      <c r="A640" s="45"/>
      <c r="B640" s="43" t="s">
        <v>601</v>
      </c>
      <c r="C640" s="40">
        <v>958</v>
      </c>
      <c r="D640" s="35">
        <v>1656</v>
      </c>
      <c r="E640" s="35">
        <v>331</v>
      </c>
      <c r="F640" s="35">
        <v>826</v>
      </c>
      <c r="G640" s="36">
        <f t="shared" si="123"/>
        <v>0.63570006635700071</v>
      </c>
      <c r="H640" s="36">
        <f t="shared" si="124"/>
        <v>0.69873417721518982</v>
      </c>
      <c r="I640" s="36">
        <f t="shared" si="125"/>
        <v>0.11545169166376003</v>
      </c>
      <c r="J640" s="36">
        <f t="shared" si="126"/>
        <v>0.24237089201877934</v>
      </c>
      <c r="K640" s="36">
        <f t="shared" si="129"/>
        <v>-0.6544885177453027</v>
      </c>
      <c r="L640" s="36">
        <f t="shared" si="130"/>
        <v>-0.50120772946859904</v>
      </c>
      <c r="M640" s="36">
        <f t="shared" si="127"/>
        <v>-0.41605839416058399</v>
      </c>
      <c r="N640" s="37">
        <f t="shared" si="128"/>
        <v>-0.35021097046413502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612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613</v>
      </c>
      <c r="C9" s="29">
        <f>+C22+C81+C188+C371+C612</f>
        <v>564</v>
      </c>
      <c r="D9" s="29">
        <f>+D22+D81+D188+D371+D612</f>
        <v>1683</v>
      </c>
      <c r="E9" s="29">
        <f>+E22+E81+E188+E371+E612</f>
        <v>603</v>
      </c>
      <c r="F9" s="29">
        <f>+F22+F81+F188+F371+F612</f>
        <v>1526</v>
      </c>
      <c r="G9" s="30">
        <f>SUM(G10:G14)</f>
        <v>0.99999999999999989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6.9148936170212769E-2</v>
      </c>
      <c r="L9" s="30">
        <f t="shared" si="0"/>
        <v>-9.3285799168152106E-2</v>
      </c>
      <c r="M9" s="30">
        <f t="shared" ref="M9:N14" si="1">+IF(OR(AND(G9=""),(K9="")),"",G9*K9)</f>
        <v>6.9148936170212755E-2</v>
      </c>
      <c r="N9" s="30">
        <f t="shared" si="1"/>
        <v>-9.3285799168152106E-2</v>
      </c>
    </row>
    <row r="10" spans="1:14" ht="28.5" customHeight="1" x14ac:dyDescent="0.2">
      <c r="A10" s="45"/>
      <c r="B10" s="41" t="s">
        <v>8</v>
      </c>
      <c r="C10" s="38">
        <f>+C22</f>
        <v>5</v>
      </c>
      <c r="D10" s="31">
        <f>+D22</f>
        <v>5</v>
      </c>
      <c r="E10" s="31">
        <f>+E22</f>
        <v>16</v>
      </c>
      <c r="F10" s="31">
        <f>+F22</f>
        <v>36</v>
      </c>
      <c r="G10" s="32">
        <f t="shared" ref="G10:J14" si="2">+C10/C$9</f>
        <v>8.8652482269503553E-3</v>
      </c>
      <c r="H10" s="32">
        <f t="shared" si="2"/>
        <v>2.9708853238265003E-3</v>
      </c>
      <c r="I10" s="32">
        <f t="shared" si="2"/>
        <v>2.6533996683250415E-2</v>
      </c>
      <c r="J10" s="32">
        <f t="shared" si="2"/>
        <v>2.3591087811271297E-2</v>
      </c>
      <c r="K10" s="32">
        <f t="shared" si="0"/>
        <v>2.2000000000000002</v>
      </c>
      <c r="L10" s="32">
        <f t="shared" si="0"/>
        <v>6.2</v>
      </c>
      <c r="M10" s="32">
        <f t="shared" si="1"/>
        <v>1.9503546099290784E-2</v>
      </c>
      <c r="N10" s="33">
        <f t="shared" si="1"/>
        <v>1.8419489007724301E-2</v>
      </c>
    </row>
    <row r="11" spans="1:14" ht="28.5" customHeight="1" x14ac:dyDescent="0.2">
      <c r="A11" s="45"/>
      <c r="B11" s="42" t="s">
        <v>9</v>
      </c>
      <c r="C11" s="39">
        <f>+C81</f>
        <v>292</v>
      </c>
      <c r="D11" s="7">
        <f>+D81</f>
        <v>408</v>
      </c>
      <c r="E11" s="7">
        <f>+E81</f>
        <v>182</v>
      </c>
      <c r="F11" s="7">
        <f>+F81</f>
        <v>243</v>
      </c>
      <c r="G11" s="8">
        <f t="shared" si="2"/>
        <v>0.51773049645390068</v>
      </c>
      <c r="H11" s="8">
        <f t="shared" si="2"/>
        <v>0.24242424242424243</v>
      </c>
      <c r="I11" s="8">
        <f t="shared" si="2"/>
        <v>0.30182421227197348</v>
      </c>
      <c r="J11" s="8">
        <f t="shared" si="2"/>
        <v>0.15923984272608127</v>
      </c>
      <c r="K11" s="8">
        <f t="shared" si="0"/>
        <v>-0.37671232876712329</v>
      </c>
      <c r="L11" s="8">
        <f t="shared" si="0"/>
        <v>-0.40441176470588236</v>
      </c>
      <c r="M11" s="8">
        <f t="shared" si="1"/>
        <v>-0.19503546099290781</v>
      </c>
      <c r="N11" s="34">
        <f t="shared" si="1"/>
        <v>-9.8039215686274508E-2</v>
      </c>
    </row>
    <row r="12" spans="1:14" ht="28.5" customHeight="1" x14ac:dyDescent="0.2">
      <c r="A12" s="45"/>
      <c r="B12" s="42" t="s">
        <v>10</v>
      </c>
      <c r="C12" s="39">
        <f>+C188</f>
        <v>80</v>
      </c>
      <c r="D12" s="7">
        <f>+D188</f>
        <v>206</v>
      </c>
      <c r="E12" s="7">
        <f>+E188</f>
        <v>81</v>
      </c>
      <c r="F12" s="7">
        <f>+F188</f>
        <v>329</v>
      </c>
      <c r="G12" s="8">
        <f t="shared" si="2"/>
        <v>0.14184397163120568</v>
      </c>
      <c r="H12" s="8">
        <f t="shared" si="2"/>
        <v>0.12240047534165181</v>
      </c>
      <c r="I12" s="8">
        <f t="shared" si="2"/>
        <v>0.13432835820895522</v>
      </c>
      <c r="J12" s="8">
        <f t="shared" si="2"/>
        <v>0.21559633027522937</v>
      </c>
      <c r="K12" s="8">
        <f t="shared" si="0"/>
        <v>1.2500000000000001E-2</v>
      </c>
      <c r="L12" s="8">
        <f t="shared" si="0"/>
        <v>0.59708737864077666</v>
      </c>
      <c r="M12" s="8">
        <f t="shared" si="1"/>
        <v>1.7730496453900711E-3</v>
      </c>
      <c r="N12" s="34">
        <f t="shared" si="1"/>
        <v>7.3083778966131899E-2</v>
      </c>
    </row>
    <row r="13" spans="1:14" ht="28.5" customHeight="1" x14ac:dyDescent="0.2">
      <c r="A13" s="45"/>
      <c r="B13" s="42" t="s">
        <v>11</v>
      </c>
      <c r="C13" s="39">
        <f>+C371</f>
        <v>133</v>
      </c>
      <c r="D13" s="7">
        <f>+D371</f>
        <v>714</v>
      </c>
      <c r="E13" s="7">
        <f>+E371</f>
        <v>226</v>
      </c>
      <c r="F13" s="7">
        <f>+F371</f>
        <v>715</v>
      </c>
      <c r="G13" s="8">
        <f t="shared" si="2"/>
        <v>0.23581560283687944</v>
      </c>
      <c r="H13" s="8">
        <f t="shared" si="2"/>
        <v>0.42424242424242425</v>
      </c>
      <c r="I13" s="8">
        <f t="shared" si="2"/>
        <v>0.37479270315091212</v>
      </c>
      <c r="J13" s="8">
        <f t="shared" si="2"/>
        <v>0.46854521625163825</v>
      </c>
      <c r="K13" s="8">
        <f t="shared" si="0"/>
        <v>0.6992481203007519</v>
      </c>
      <c r="L13" s="8">
        <f t="shared" si="0"/>
        <v>1.4005602240896359E-3</v>
      </c>
      <c r="M13" s="8">
        <f t="shared" si="1"/>
        <v>0.16489361702127661</v>
      </c>
      <c r="N13" s="34">
        <f t="shared" si="1"/>
        <v>5.941770647653001E-4</v>
      </c>
    </row>
    <row r="14" spans="1:14" ht="28.5" customHeight="1" thickBot="1" x14ac:dyDescent="0.25">
      <c r="A14" s="45"/>
      <c r="B14" s="43" t="s">
        <v>12</v>
      </c>
      <c r="C14" s="40">
        <f>+C612</f>
        <v>54</v>
      </c>
      <c r="D14" s="35">
        <f>+D612</f>
        <v>350</v>
      </c>
      <c r="E14" s="35">
        <f>+E612</f>
        <v>98</v>
      </c>
      <c r="F14" s="35">
        <f>+F612</f>
        <v>203</v>
      </c>
      <c r="G14" s="36">
        <f t="shared" si="2"/>
        <v>9.5744680851063829E-2</v>
      </c>
      <c r="H14" s="36">
        <f t="shared" si="2"/>
        <v>0.20796197266785502</v>
      </c>
      <c r="I14" s="36">
        <f t="shared" si="2"/>
        <v>0.1625207296849088</v>
      </c>
      <c r="J14" s="36">
        <f t="shared" si="2"/>
        <v>0.13302752293577982</v>
      </c>
      <c r="K14" s="36">
        <f t="shared" si="0"/>
        <v>0.81481481481481477</v>
      </c>
      <c r="L14" s="36">
        <f t="shared" si="0"/>
        <v>-0.42</v>
      </c>
      <c r="M14" s="36">
        <f t="shared" si="1"/>
        <v>7.8014184397163122E-2</v>
      </c>
      <c r="N14" s="37">
        <f t="shared" si="1"/>
        <v>-8.7344028520499106E-2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5</v>
      </c>
      <c r="D22" s="29">
        <f>SUM(D23:D73)</f>
        <v>5</v>
      </c>
      <c r="E22" s="29">
        <f>SUM(E23:E73)</f>
        <v>16</v>
      </c>
      <c r="F22" s="29">
        <f>SUM(F23:F73)</f>
        <v>36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2.2000000000000002</v>
      </c>
      <c r="L22" s="30">
        <f>+IF(AND(D22=0,F22=0),"",IF(D22=0,1,IF(F22=0,-1,(F22-D22)/D22)))</f>
        <v>6.2</v>
      </c>
      <c r="M22" s="30">
        <f t="shared" ref="M22:M53" si="7">+IF(OR(AND(G22=""),(K22="")),"",G22*K22)</f>
        <v>2.2000000000000002</v>
      </c>
      <c r="N22" s="30">
        <f t="shared" ref="N22:N53" si="8">+IF(OR(AND(H22=""),(L22="")),"",H22*L22)</f>
        <v>6.2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10</v>
      </c>
      <c r="F28" s="7">
        <v>21</v>
      </c>
      <c r="G28" s="8" t="str">
        <f t="shared" si="3"/>
        <v/>
      </c>
      <c r="H28" s="8" t="str">
        <f t="shared" si="4"/>
        <v/>
      </c>
      <c r="I28" s="8">
        <f t="shared" si="5"/>
        <v>0.625</v>
      </c>
      <c r="J28" s="8">
        <f t="shared" si="6"/>
        <v>0.58333333333333337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1</v>
      </c>
      <c r="F30" s="7">
        <v>1</v>
      </c>
      <c r="G30" s="8" t="str">
        <f t="shared" si="3"/>
        <v/>
      </c>
      <c r="H30" s="8" t="str">
        <f t="shared" si="4"/>
        <v/>
      </c>
      <c r="I30" s="8">
        <f t="shared" si="5"/>
        <v>6.25E-2</v>
      </c>
      <c r="J30" s="8">
        <f t="shared" si="6"/>
        <v>2.7777777777777776E-2</v>
      </c>
      <c r="K30" s="8">
        <f t="shared" si="9"/>
        <v>1</v>
      </c>
      <c r="L30" s="8">
        <f t="shared" si="10"/>
        <v>1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1</v>
      </c>
      <c r="D32" s="7">
        <v>0</v>
      </c>
      <c r="E32" s="7">
        <v>0</v>
      </c>
      <c r="F32" s="7">
        <v>0</v>
      </c>
      <c r="G32" s="8">
        <f t="shared" si="3"/>
        <v>0.2</v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 t="str">
        <f t="shared" si="10"/>
        <v xml:space="preserve"> </v>
      </c>
      <c r="M32" s="8">
        <f t="shared" si="7"/>
        <v>-0.2</v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0</v>
      </c>
      <c r="E33" s="7">
        <v>4</v>
      </c>
      <c r="F33" s="7">
        <v>5</v>
      </c>
      <c r="G33" s="8" t="str">
        <f t="shared" si="3"/>
        <v/>
      </c>
      <c r="H33" s="8" t="str">
        <f t="shared" si="4"/>
        <v/>
      </c>
      <c r="I33" s="8">
        <f t="shared" si="5"/>
        <v>0.25</v>
      </c>
      <c r="J33" s="8">
        <f t="shared" si="6"/>
        <v>0.1388888888888889</v>
      </c>
      <c r="K33" s="8">
        <f t="shared" si="9"/>
        <v>1</v>
      </c>
      <c r="L33" s="8">
        <f t="shared" si="10"/>
        <v>1</v>
      </c>
      <c r="M33" s="8" t="str">
        <f t="shared" si="7"/>
        <v/>
      </c>
      <c r="N33" s="34" t="str">
        <f t="shared" si="8"/>
        <v/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</v>
      </c>
      <c r="D39" s="7">
        <v>1</v>
      </c>
      <c r="E39" s="7">
        <v>0</v>
      </c>
      <c r="F39" s="7">
        <v>3</v>
      </c>
      <c r="G39" s="8">
        <f t="shared" si="3"/>
        <v>0.2</v>
      </c>
      <c r="H39" s="8">
        <f t="shared" si="4"/>
        <v>0.2</v>
      </c>
      <c r="I39" s="8" t="str">
        <f t="shared" si="5"/>
        <v/>
      </c>
      <c r="J39" s="8">
        <f t="shared" si="6"/>
        <v>8.3333333333333329E-2</v>
      </c>
      <c r="K39" s="8">
        <f t="shared" si="9"/>
        <v>-1</v>
      </c>
      <c r="L39" s="8">
        <f t="shared" si="10"/>
        <v>2</v>
      </c>
      <c r="M39" s="8">
        <f t="shared" si="7"/>
        <v>-0.2</v>
      </c>
      <c r="N39" s="34">
        <f t="shared" si="8"/>
        <v>0.4</v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0.2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34">
        <f t="shared" si="8"/>
        <v>-0.2</v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2</v>
      </c>
      <c r="D53" s="7">
        <v>0</v>
      </c>
      <c r="E53" s="7">
        <v>0</v>
      </c>
      <c r="F53" s="7">
        <v>0</v>
      </c>
      <c r="G53" s="8">
        <f t="shared" si="3"/>
        <v>0.4</v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 t="str">
        <f t="shared" si="10"/>
        <v xml:space="preserve"> </v>
      </c>
      <c r="M53" s="8">
        <f t="shared" si="7"/>
        <v>-0.4</v>
      </c>
      <c r="N53" s="34" t="str">
        <f t="shared" si="8"/>
        <v/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1</v>
      </c>
      <c r="D57" s="7">
        <v>1</v>
      </c>
      <c r="E57" s="7">
        <v>0</v>
      </c>
      <c r="F57" s="7">
        <v>0</v>
      </c>
      <c r="G57" s="8">
        <f t="shared" si="11"/>
        <v>0.2</v>
      </c>
      <c r="H57" s="8">
        <f t="shared" si="12"/>
        <v>0.2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-0.2</v>
      </c>
      <c r="N57" s="34">
        <f t="shared" si="16"/>
        <v>-0.2</v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2.7777777777777776E-2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2</v>
      </c>
      <c r="E67" s="7">
        <v>1</v>
      </c>
      <c r="F67" s="7">
        <v>5</v>
      </c>
      <c r="G67" s="8" t="str">
        <f t="shared" si="11"/>
        <v/>
      </c>
      <c r="H67" s="8">
        <f t="shared" si="12"/>
        <v>0.4</v>
      </c>
      <c r="I67" s="8">
        <f t="shared" si="13"/>
        <v>6.25E-2</v>
      </c>
      <c r="J67" s="8">
        <f t="shared" si="14"/>
        <v>0.1388888888888889</v>
      </c>
      <c r="K67" s="8">
        <f t="shared" si="17"/>
        <v>1</v>
      </c>
      <c r="L67" s="8">
        <f t="shared" si="18"/>
        <v>1.5</v>
      </c>
      <c r="M67" s="8" t="str">
        <f t="shared" si="15"/>
        <v/>
      </c>
      <c r="N67" s="34">
        <f t="shared" si="16"/>
        <v>0.60000000000000009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292</v>
      </c>
      <c r="D81" s="29">
        <f>SUM(D82:D180)</f>
        <v>408</v>
      </c>
      <c r="E81" s="29">
        <f>SUM(E82:E180)</f>
        <v>182</v>
      </c>
      <c r="F81" s="29">
        <f>SUM(F82:F180)</f>
        <v>243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-0.37671232876712329</v>
      </c>
      <c r="L81" s="30">
        <f>+IF(AND(D81=0,F81=0),"",IF(D81=0,1,IF(F81=0,-1,(F81-D81)/D81)))</f>
        <v>-0.40441176470588236</v>
      </c>
      <c r="M81" s="30">
        <f t="shared" ref="M81:M112" si="23">+IF(OR(AND(G81=""),(K81="")),"",G81*K81)</f>
        <v>-0.37671232876712329</v>
      </c>
      <c r="N81" s="30">
        <f t="shared" ref="N81:N112" si="24">+IF(OR(AND(H81=""),(L81="")),"",H81*L81)</f>
        <v>-0.40441176470588236</v>
      </c>
    </row>
    <row r="82" spans="1:14" x14ac:dyDescent="0.2">
      <c r="A82" s="45"/>
      <c r="B82" s="41" t="s">
        <v>67</v>
      </c>
      <c r="C82" s="38">
        <v>1</v>
      </c>
      <c r="D82" s="31">
        <v>1</v>
      </c>
      <c r="E82" s="31">
        <v>0</v>
      </c>
      <c r="F82" s="31">
        <v>1</v>
      </c>
      <c r="G82" s="32">
        <f t="shared" si="19"/>
        <v>3.4246575342465752E-3</v>
      </c>
      <c r="H82" s="32">
        <f t="shared" si="20"/>
        <v>2.4509803921568627E-3</v>
      </c>
      <c r="I82" s="32" t="str">
        <f t="shared" si="21"/>
        <v/>
      </c>
      <c r="J82" s="32">
        <f t="shared" si="22"/>
        <v>4.11522633744856E-3</v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0</v>
      </c>
      <c r="M82" s="32">
        <f t="shared" si="23"/>
        <v>-3.4246575342465752E-3</v>
      </c>
      <c r="N82" s="33">
        <f t="shared" si="24"/>
        <v>0</v>
      </c>
    </row>
    <row r="83" spans="1:14" ht="24.75" customHeight="1" x14ac:dyDescent="0.2">
      <c r="A83" s="45"/>
      <c r="B83" s="42" t="s">
        <v>68</v>
      </c>
      <c r="C83" s="39">
        <v>0</v>
      </c>
      <c r="D83" s="7">
        <v>0</v>
      </c>
      <c r="E83" s="7">
        <v>0</v>
      </c>
      <c r="F83" s="7">
        <v>1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>
        <f t="shared" si="22"/>
        <v>4.11522633744856E-3</v>
      </c>
      <c r="K83" s="8" t="str">
        <f t="shared" si="25"/>
        <v xml:space="preserve"> </v>
      </c>
      <c r="L83" s="8">
        <f t="shared" si="26"/>
        <v>1</v>
      </c>
      <c r="M83" s="8" t="str">
        <f t="shared" si="23"/>
        <v/>
      </c>
      <c r="N83" s="34" t="str">
        <f t="shared" si="24"/>
        <v/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4.11522633744856E-3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</v>
      </c>
      <c r="D85" s="7">
        <v>0</v>
      </c>
      <c r="E85" s="7">
        <v>2</v>
      </c>
      <c r="F85" s="7">
        <v>0</v>
      </c>
      <c r="G85" s="8">
        <f t="shared" si="19"/>
        <v>3.4246575342465752E-3</v>
      </c>
      <c r="H85" s="8" t="str">
        <f t="shared" si="20"/>
        <v/>
      </c>
      <c r="I85" s="8">
        <f t="shared" si="21"/>
        <v>1.098901098901099E-2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>
        <f t="shared" si="23"/>
        <v>3.4246575342465752E-3</v>
      </c>
      <c r="N85" s="34" t="str">
        <f t="shared" si="24"/>
        <v/>
      </c>
    </row>
    <row r="86" spans="1:14" ht="25.5" x14ac:dyDescent="0.2">
      <c r="A86" s="45"/>
      <c r="B86" s="42" t="s">
        <v>71</v>
      </c>
      <c r="C86" s="39">
        <v>0</v>
      </c>
      <c r="D86" s="7">
        <v>0</v>
      </c>
      <c r="E86" s="7">
        <v>3</v>
      </c>
      <c r="F86" s="7">
        <v>3</v>
      </c>
      <c r="G86" s="8" t="str">
        <f t="shared" si="19"/>
        <v/>
      </c>
      <c r="H86" s="8" t="str">
        <f t="shared" si="20"/>
        <v/>
      </c>
      <c r="I86" s="8">
        <f t="shared" si="21"/>
        <v>1.6483516483516484E-2</v>
      </c>
      <c r="J86" s="8">
        <f t="shared" si="22"/>
        <v>1.2345679012345678E-2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34" t="str">
        <f t="shared" si="24"/>
        <v/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1</v>
      </c>
      <c r="E88" s="7">
        <v>0</v>
      </c>
      <c r="F88" s="7">
        <v>0</v>
      </c>
      <c r="G88" s="8" t="str">
        <f t="shared" si="19"/>
        <v/>
      </c>
      <c r="H88" s="8">
        <f t="shared" si="20"/>
        <v>2.4509803921568627E-3</v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>
        <f t="shared" si="26"/>
        <v>-1</v>
      </c>
      <c r="M88" s="8" t="str">
        <f t="shared" si="23"/>
        <v/>
      </c>
      <c r="N88" s="34">
        <f t="shared" si="24"/>
        <v>-2.4509803921568627E-3</v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34" t="str">
        <f t="shared" si="24"/>
        <v/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</v>
      </c>
      <c r="D97" s="7">
        <v>0</v>
      </c>
      <c r="E97" s="7">
        <v>0</v>
      </c>
      <c r="F97" s="7">
        <v>0</v>
      </c>
      <c r="G97" s="8">
        <f t="shared" si="19"/>
        <v>3.4246575342465752E-3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-3.4246575342465752E-3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2</v>
      </c>
      <c r="D100" s="7">
        <v>2</v>
      </c>
      <c r="E100" s="7">
        <v>4</v>
      </c>
      <c r="F100" s="7">
        <v>9</v>
      </c>
      <c r="G100" s="8">
        <f t="shared" si="19"/>
        <v>6.8493150684931503E-3</v>
      </c>
      <c r="H100" s="8">
        <f t="shared" si="20"/>
        <v>4.9019607843137254E-3</v>
      </c>
      <c r="I100" s="8">
        <f t="shared" si="21"/>
        <v>2.197802197802198E-2</v>
      </c>
      <c r="J100" s="8">
        <f t="shared" si="22"/>
        <v>3.7037037037037035E-2</v>
      </c>
      <c r="K100" s="8">
        <f t="shared" si="25"/>
        <v>1</v>
      </c>
      <c r="L100" s="8">
        <f t="shared" si="26"/>
        <v>3.5</v>
      </c>
      <c r="M100" s="8">
        <f t="shared" si="23"/>
        <v>6.8493150684931503E-3</v>
      </c>
      <c r="N100" s="34">
        <f t="shared" si="24"/>
        <v>1.7156862745098041E-2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4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2.197802197802198E-2</v>
      </c>
      <c r="J101" s="8">
        <f t="shared" si="22"/>
        <v>8.23045267489712E-3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</v>
      </c>
      <c r="D103" s="7">
        <v>2</v>
      </c>
      <c r="E103" s="7">
        <v>0</v>
      </c>
      <c r="F103" s="7">
        <v>6</v>
      </c>
      <c r="G103" s="8">
        <f t="shared" si="19"/>
        <v>3.4246575342465752E-3</v>
      </c>
      <c r="H103" s="8">
        <f t="shared" si="20"/>
        <v>4.9019607843137254E-3</v>
      </c>
      <c r="I103" s="8" t="str">
        <f t="shared" si="21"/>
        <v/>
      </c>
      <c r="J103" s="8">
        <f t="shared" si="22"/>
        <v>2.4691358024691357E-2</v>
      </c>
      <c r="K103" s="8">
        <f t="shared" si="25"/>
        <v>-1</v>
      </c>
      <c r="L103" s="8">
        <f t="shared" si="26"/>
        <v>2</v>
      </c>
      <c r="M103" s="8">
        <f t="shared" si="23"/>
        <v>-3.4246575342465752E-3</v>
      </c>
      <c r="N103" s="34">
        <f t="shared" si="24"/>
        <v>9.8039215686274508E-3</v>
      </c>
    </row>
    <row r="104" spans="1:14" x14ac:dyDescent="0.2">
      <c r="A104" s="45"/>
      <c r="B104" s="42" t="s">
        <v>89</v>
      </c>
      <c r="C104" s="39">
        <v>0</v>
      </c>
      <c r="D104" s="7">
        <v>3</v>
      </c>
      <c r="E104" s="7">
        <v>0</v>
      </c>
      <c r="F104" s="7">
        <v>1</v>
      </c>
      <c r="G104" s="8" t="str">
        <f t="shared" si="19"/>
        <v/>
      </c>
      <c r="H104" s="8">
        <f t="shared" si="20"/>
        <v>7.3529411764705881E-3</v>
      </c>
      <c r="I104" s="8" t="str">
        <f t="shared" si="21"/>
        <v/>
      </c>
      <c r="J104" s="8">
        <f t="shared" si="22"/>
        <v>4.11522633744856E-3</v>
      </c>
      <c r="K104" s="8" t="str">
        <f t="shared" si="25"/>
        <v xml:space="preserve"> </v>
      </c>
      <c r="L104" s="8">
        <f t="shared" si="26"/>
        <v>-0.66666666666666663</v>
      </c>
      <c r="M104" s="8" t="str">
        <f t="shared" si="23"/>
        <v/>
      </c>
      <c r="N104" s="34">
        <f t="shared" si="24"/>
        <v>-4.9019607843137254E-3</v>
      </c>
    </row>
    <row r="105" spans="1:14" x14ac:dyDescent="0.2">
      <c r="A105" s="45"/>
      <c r="B105" s="42" t="s">
        <v>90</v>
      </c>
      <c r="C105" s="39">
        <v>1</v>
      </c>
      <c r="D105" s="7">
        <v>3</v>
      </c>
      <c r="E105" s="7">
        <v>0</v>
      </c>
      <c r="F105" s="7">
        <v>0</v>
      </c>
      <c r="G105" s="8">
        <f t="shared" si="19"/>
        <v>3.4246575342465752E-3</v>
      </c>
      <c r="H105" s="8">
        <f t="shared" si="20"/>
        <v>7.3529411764705881E-3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-3.4246575342465752E-3</v>
      </c>
      <c r="N105" s="34">
        <f t="shared" si="24"/>
        <v>-7.3529411764705881E-3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4.11522633744856E-3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11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2.6960784313725492E-2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34">
        <f t="shared" si="24"/>
        <v>-2.6960784313725492E-2</v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1</v>
      </c>
      <c r="D111" s="7">
        <v>1</v>
      </c>
      <c r="E111" s="7">
        <v>0</v>
      </c>
      <c r="F111" s="7">
        <v>13</v>
      </c>
      <c r="G111" s="8">
        <f t="shared" si="19"/>
        <v>3.4246575342465752E-3</v>
      </c>
      <c r="H111" s="8">
        <f t="shared" si="20"/>
        <v>2.4509803921568627E-3</v>
      </c>
      <c r="I111" s="8" t="str">
        <f t="shared" si="21"/>
        <v/>
      </c>
      <c r="J111" s="8">
        <f t="shared" si="22"/>
        <v>5.3497942386831275E-2</v>
      </c>
      <c r="K111" s="8">
        <f t="shared" si="25"/>
        <v>-1</v>
      </c>
      <c r="L111" s="8">
        <f t="shared" si="26"/>
        <v>12</v>
      </c>
      <c r="M111" s="8">
        <f t="shared" si="23"/>
        <v>-3.4246575342465752E-3</v>
      </c>
      <c r="N111" s="34">
        <f t="shared" si="24"/>
        <v>2.9411764705882353E-2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2</v>
      </c>
      <c r="D115" s="7">
        <v>2</v>
      </c>
      <c r="E115" s="7">
        <v>1</v>
      </c>
      <c r="F115" s="7">
        <v>16</v>
      </c>
      <c r="G115" s="8">
        <f t="shared" si="27"/>
        <v>6.8493150684931503E-3</v>
      </c>
      <c r="H115" s="8">
        <f t="shared" si="28"/>
        <v>4.9019607843137254E-3</v>
      </c>
      <c r="I115" s="8">
        <f t="shared" si="29"/>
        <v>5.4945054945054949E-3</v>
      </c>
      <c r="J115" s="8">
        <f t="shared" si="30"/>
        <v>6.584362139917696E-2</v>
      </c>
      <c r="K115" s="8">
        <f t="shared" si="33"/>
        <v>-0.5</v>
      </c>
      <c r="L115" s="8">
        <f t="shared" si="34"/>
        <v>7</v>
      </c>
      <c r="M115" s="8">
        <f t="shared" si="31"/>
        <v>-3.4246575342465752E-3</v>
      </c>
      <c r="N115" s="34">
        <f t="shared" si="32"/>
        <v>3.4313725490196081E-2</v>
      </c>
    </row>
    <row r="116" spans="1:14" x14ac:dyDescent="0.2">
      <c r="A116" s="45"/>
      <c r="B116" s="42" t="s">
        <v>101</v>
      </c>
      <c r="C116" s="39">
        <v>1</v>
      </c>
      <c r="D116" s="7">
        <v>0</v>
      </c>
      <c r="E116" s="7">
        <v>0</v>
      </c>
      <c r="F116" s="7">
        <v>0</v>
      </c>
      <c r="G116" s="8">
        <f t="shared" si="27"/>
        <v>3.4246575342465752E-3</v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 t="str">
        <f t="shared" si="34"/>
        <v xml:space="preserve"> </v>
      </c>
      <c r="M116" s="8">
        <f t="shared" si="31"/>
        <v>-3.4246575342465752E-3</v>
      </c>
      <c r="N116" s="34" t="str">
        <f t="shared" si="32"/>
        <v/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0</v>
      </c>
      <c r="D118" s="7">
        <v>1</v>
      </c>
      <c r="E118" s="7">
        <v>0</v>
      </c>
      <c r="F118" s="7">
        <v>0</v>
      </c>
      <c r="G118" s="8" t="str">
        <f t="shared" si="27"/>
        <v/>
      </c>
      <c r="H118" s="8">
        <f t="shared" si="28"/>
        <v>2.4509803921568627E-3</v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>
        <f t="shared" si="34"/>
        <v>-1</v>
      </c>
      <c r="M118" s="8" t="str">
        <f t="shared" si="31"/>
        <v/>
      </c>
      <c r="N118" s="34">
        <f t="shared" si="32"/>
        <v>-2.4509803921568627E-3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1</v>
      </c>
      <c r="D123" s="7">
        <v>1</v>
      </c>
      <c r="E123" s="7">
        <v>2</v>
      </c>
      <c r="F123" s="7">
        <v>9</v>
      </c>
      <c r="G123" s="8">
        <f t="shared" si="27"/>
        <v>3.4246575342465752E-3</v>
      </c>
      <c r="H123" s="8">
        <f t="shared" si="28"/>
        <v>2.4509803921568627E-3</v>
      </c>
      <c r="I123" s="8">
        <f t="shared" si="29"/>
        <v>1.098901098901099E-2</v>
      </c>
      <c r="J123" s="8">
        <f t="shared" si="30"/>
        <v>3.7037037037037035E-2</v>
      </c>
      <c r="K123" s="8">
        <f t="shared" si="33"/>
        <v>1</v>
      </c>
      <c r="L123" s="8">
        <f t="shared" si="34"/>
        <v>8</v>
      </c>
      <c r="M123" s="8">
        <f t="shared" si="31"/>
        <v>3.4246575342465752E-3</v>
      </c>
      <c r="N123" s="34">
        <f t="shared" si="32"/>
        <v>1.9607843137254902E-2</v>
      </c>
    </row>
    <row r="124" spans="1:14" ht="25.5" x14ac:dyDescent="0.2">
      <c r="A124" s="45"/>
      <c r="B124" s="42" t="s">
        <v>109</v>
      </c>
      <c r="C124" s="39">
        <v>1</v>
      </c>
      <c r="D124" s="7">
        <v>1</v>
      </c>
      <c r="E124" s="7">
        <v>0</v>
      </c>
      <c r="F124" s="7">
        <v>0</v>
      </c>
      <c r="G124" s="8">
        <f t="shared" si="27"/>
        <v>3.4246575342465752E-3</v>
      </c>
      <c r="H124" s="8">
        <f t="shared" si="28"/>
        <v>2.4509803921568627E-3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-3.4246575342465752E-3</v>
      </c>
      <c r="N124" s="34">
        <f t="shared" si="32"/>
        <v>-2.4509803921568627E-3</v>
      </c>
    </row>
    <row r="125" spans="1:14" ht="25.5" x14ac:dyDescent="0.2">
      <c r="A125" s="45"/>
      <c r="B125" s="42" t="s">
        <v>110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34" t="str">
        <f t="shared" si="32"/>
        <v/>
      </c>
    </row>
    <row r="126" spans="1:14" x14ac:dyDescent="0.2">
      <c r="A126" s="45"/>
      <c r="B126" s="42" t="s">
        <v>111</v>
      </c>
      <c r="C126" s="39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2.4509803921568627E-3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34">
        <f t="shared" si="32"/>
        <v>-2.4509803921568627E-3</v>
      </c>
    </row>
    <row r="127" spans="1:14" x14ac:dyDescent="0.2">
      <c r="A127" s="45"/>
      <c r="B127" s="42" t="s">
        <v>112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0</v>
      </c>
      <c r="D137" s="7">
        <v>0</v>
      </c>
      <c r="E137" s="7">
        <v>5</v>
      </c>
      <c r="F137" s="7">
        <v>0</v>
      </c>
      <c r="G137" s="8" t="str">
        <f t="shared" si="27"/>
        <v/>
      </c>
      <c r="H137" s="8" t="str">
        <f t="shared" si="28"/>
        <v/>
      </c>
      <c r="I137" s="8">
        <f t="shared" si="29"/>
        <v>2.7472527472527472E-2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 t="str">
        <f t="shared" si="31"/>
        <v/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2</v>
      </c>
      <c r="D138" s="7">
        <v>15</v>
      </c>
      <c r="E138" s="7">
        <v>0</v>
      </c>
      <c r="F138" s="7">
        <v>0</v>
      </c>
      <c r="G138" s="8">
        <f t="shared" si="27"/>
        <v>6.8493150684931503E-3</v>
      </c>
      <c r="H138" s="8">
        <f t="shared" si="28"/>
        <v>3.6764705882352942E-2</v>
      </c>
      <c r="I138" s="8" t="str">
        <f t="shared" si="29"/>
        <v/>
      </c>
      <c r="J138" s="8" t="str">
        <f t="shared" si="30"/>
        <v/>
      </c>
      <c r="K138" s="8">
        <f t="shared" si="33"/>
        <v>-1</v>
      </c>
      <c r="L138" s="8">
        <f t="shared" si="34"/>
        <v>-1</v>
      </c>
      <c r="M138" s="8">
        <f t="shared" si="31"/>
        <v>-6.8493150684931503E-3</v>
      </c>
      <c r="N138" s="34">
        <f t="shared" si="32"/>
        <v>-3.6764705882352942E-2</v>
      </c>
    </row>
    <row r="139" spans="1:14" x14ac:dyDescent="0.2">
      <c r="A139" s="45"/>
      <c r="B139" s="42" t="s">
        <v>124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34" t="str">
        <f t="shared" si="32"/>
        <v/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0</v>
      </c>
      <c r="D141" s="7">
        <v>1</v>
      </c>
      <c r="E141" s="7">
        <v>5</v>
      </c>
      <c r="F141" s="7">
        <v>9</v>
      </c>
      <c r="G141" s="8" t="str">
        <f t="shared" si="27"/>
        <v/>
      </c>
      <c r="H141" s="8">
        <f t="shared" si="28"/>
        <v>2.4509803921568627E-3</v>
      </c>
      <c r="I141" s="8">
        <f t="shared" si="29"/>
        <v>2.7472527472527472E-2</v>
      </c>
      <c r="J141" s="8">
        <f t="shared" si="30"/>
        <v>3.7037037037037035E-2</v>
      </c>
      <c r="K141" s="8">
        <f t="shared" si="33"/>
        <v>1</v>
      </c>
      <c r="L141" s="8">
        <f t="shared" si="34"/>
        <v>8</v>
      </c>
      <c r="M141" s="8" t="str">
        <f t="shared" si="31"/>
        <v/>
      </c>
      <c r="N141" s="34">
        <f t="shared" si="32"/>
        <v>1.9607843137254902E-2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277</v>
      </c>
      <c r="D144" s="7">
        <v>361</v>
      </c>
      <c r="E144" s="7">
        <v>150</v>
      </c>
      <c r="F144" s="7">
        <v>169</v>
      </c>
      <c r="G144" s="8">
        <f t="shared" si="27"/>
        <v>0.94863013698630139</v>
      </c>
      <c r="H144" s="8">
        <f t="shared" si="28"/>
        <v>0.88480392156862742</v>
      </c>
      <c r="I144" s="8">
        <f t="shared" si="29"/>
        <v>0.82417582417582413</v>
      </c>
      <c r="J144" s="8">
        <f t="shared" si="30"/>
        <v>0.69547325102880664</v>
      </c>
      <c r="K144" s="8">
        <f t="shared" si="33"/>
        <v>-0.4584837545126354</v>
      </c>
      <c r="L144" s="8">
        <f t="shared" si="34"/>
        <v>-0.53185595567867039</v>
      </c>
      <c r="M144" s="8">
        <f t="shared" si="31"/>
        <v>-0.43493150684931509</v>
      </c>
      <c r="N144" s="34">
        <f t="shared" si="32"/>
        <v>-0.47058823529411764</v>
      </c>
    </row>
    <row r="145" spans="1:14" ht="29.25" customHeight="1" x14ac:dyDescent="0.2">
      <c r="A145" s="45"/>
      <c r="B145" s="42" t="s">
        <v>130</v>
      </c>
      <c r="C145" s="39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4.11522633744856E-3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34" t="str">
        <f t="shared" ref="N145:N180" si="40">+IF(OR(AND(H145=""),(L145="")),"",H145*L145)</f>
        <v/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6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3.2967032967032968E-2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1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>
        <f t="shared" si="38"/>
        <v>4.11522633744856E-3</v>
      </c>
      <c r="K154" s="8" t="str">
        <f t="shared" si="41"/>
        <v xml:space="preserve"> </v>
      </c>
      <c r="L154" s="8">
        <f t="shared" si="42"/>
        <v>1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34" t="str">
        <f t="shared" si="40"/>
        <v/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2.4509803921568627E-3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34">
        <f t="shared" si="40"/>
        <v>-2.4509803921568627E-3</v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80</v>
      </c>
      <c r="D188" s="29">
        <f>SUM(D189:D363)</f>
        <v>206</v>
      </c>
      <c r="E188" s="29">
        <f>SUM(E189:E363)</f>
        <v>81</v>
      </c>
      <c r="F188" s="29">
        <f>SUM(F189:F363)</f>
        <v>329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1.2500000000000001E-2</v>
      </c>
      <c r="L188" s="30">
        <f>+IF(AND(D188=0,F188=0),"",IF(D188=0,1,IF(F188=0,-1,(F188-D188)/D188)))</f>
        <v>0.59708737864077666</v>
      </c>
      <c r="M188" s="30">
        <f t="shared" ref="M188:M219" si="47">+IF(OR(AND(G188=""),(K188="")),"",G188*K188)</f>
        <v>1.2500000000000001E-2</v>
      </c>
      <c r="N188" s="30">
        <f t="shared" ref="N188:N219" si="48">+IF(OR(AND(H188=""),(L188="")),"",H188*L188)</f>
        <v>0.59708737864077666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0</v>
      </c>
      <c r="E189" s="31">
        <v>0</v>
      </c>
      <c r="F189" s="31">
        <v>0</v>
      </c>
      <c r="G189" s="32">
        <f t="shared" si="43"/>
        <v>1.2500000000000001E-2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-1.2500000000000001E-2</v>
      </c>
      <c r="N189" s="33" t="str">
        <f t="shared" si="48"/>
        <v/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34" t="str">
        <f t="shared" si="48"/>
        <v/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34" t="str">
        <f t="shared" si="48"/>
        <v/>
      </c>
    </row>
    <row r="194" spans="1:14" ht="25.5" x14ac:dyDescent="0.2">
      <c r="A194" s="45"/>
      <c r="B194" s="42" t="s">
        <v>171</v>
      </c>
      <c r="C194" s="39">
        <v>0</v>
      </c>
      <c r="D194" s="7">
        <v>1</v>
      </c>
      <c r="E194" s="7">
        <v>0</v>
      </c>
      <c r="F194" s="7">
        <v>0</v>
      </c>
      <c r="G194" s="8" t="str">
        <f t="shared" si="43"/>
        <v/>
      </c>
      <c r="H194" s="8">
        <f t="shared" si="44"/>
        <v>4.8543689320388345E-3</v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>
        <f t="shared" si="50"/>
        <v>-1</v>
      </c>
      <c r="M194" s="8" t="str">
        <f t="shared" si="47"/>
        <v/>
      </c>
      <c r="N194" s="34">
        <f t="shared" si="48"/>
        <v>-4.8543689320388345E-3</v>
      </c>
    </row>
    <row r="195" spans="1:14" x14ac:dyDescent="0.2">
      <c r="A195" s="45"/>
      <c r="B195" s="42" t="s">
        <v>172</v>
      </c>
      <c r="C195" s="39">
        <v>5</v>
      </c>
      <c r="D195" s="7">
        <v>2</v>
      </c>
      <c r="E195" s="7">
        <v>0</v>
      </c>
      <c r="F195" s="7">
        <v>1</v>
      </c>
      <c r="G195" s="8">
        <f t="shared" si="43"/>
        <v>6.25E-2</v>
      </c>
      <c r="H195" s="8">
        <f t="shared" si="44"/>
        <v>9.7087378640776691E-3</v>
      </c>
      <c r="I195" s="8" t="str">
        <f t="shared" si="45"/>
        <v/>
      </c>
      <c r="J195" s="8">
        <f t="shared" si="46"/>
        <v>3.0395136778115501E-3</v>
      </c>
      <c r="K195" s="8">
        <f t="shared" si="49"/>
        <v>-1</v>
      </c>
      <c r="L195" s="8">
        <f t="shared" si="50"/>
        <v>-0.5</v>
      </c>
      <c r="M195" s="8">
        <f t="shared" si="47"/>
        <v>-6.25E-2</v>
      </c>
      <c r="N195" s="34">
        <f t="shared" si="48"/>
        <v>-4.8543689320388345E-3</v>
      </c>
    </row>
    <row r="196" spans="1:14" x14ac:dyDescent="0.2">
      <c r="A196" s="45"/>
      <c r="B196" s="42" t="s">
        <v>173</v>
      </c>
      <c r="C196" s="39">
        <v>1</v>
      </c>
      <c r="D196" s="7">
        <v>0</v>
      </c>
      <c r="E196" s="7">
        <v>0</v>
      </c>
      <c r="F196" s="7">
        <v>3</v>
      </c>
      <c r="G196" s="8">
        <f t="shared" si="43"/>
        <v>1.2500000000000001E-2</v>
      </c>
      <c r="H196" s="8" t="str">
        <f t="shared" si="44"/>
        <v/>
      </c>
      <c r="I196" s="8" t="str">
        <f t="shared" si="45"/>
        <v/>
      </c>
      <c r="J196" s="8">
        <f t="shared" si="46"/>
        <v>9.11854103343465E-3</v>
      </c>
      <c r="K196" s="8">
        <f t="shared" si="49"/>
        <v>-1</v>
      </c>
      <c r="L196" s="8">
        <f t="shared" si="50"/>
        <v>1</v>
      </c>
      <c r="M196" s="8">
        <f t="shared" si="47"/>
        <v>-1.2500000000000001E-2</v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2</v>
      </c>
      <c r="D197" s="7">
        <v>0</v>
      </c>
      <c r="E197" s="7">
        <v>0</v>
      </c>
      <c r="F197" s="7">
        <v>0</v>
      </c>
      <c r="G197" s="8">
        <f t="shared" si="43"/>
        <v>2.5000000000000001E-2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-2.5000000000000001E-2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1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>
        <f t="shared" si="46"/>
        <v>3.0395136778115501E-3</v>
      </c>
      <c r="K201" s="8" t="str">
        <f t="shared" si="49"/>
        <v xml:space="preserve"> </v>
      </c>
      <c r="L201" s="8">
        <f t="shared" si="50"/>
        <v>1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3</v>
      </c>
      <c r="D202" s="7">
        <v>0</v>
      </c>
      <c r="E202" s="7">
        <v>2</v>
      </c>
      <c r="F202" s="7">
        <v>0</v>
      </c>
      <c r="G202" s="8">
        <f t="shared" si="43"/>
        <v>3.7499999999999999E-2</v>
      </c>
      <c r="H202" s="8" t="str">
        <f t="shared" si="44"/>
        <v/>
      </c>
      <c r="I202" s="8">
        <f t="shared" si="45"/>
        <v>2.4691358024691357E-2</v>
      </c>
      <c r="J202" s="8" t="str">
        <f t="shared" si="46"/>
        <v/>
      </c>
      <c r="K202" s="8">
        <f t="shared" si="49"/>
        <v>-0.33333333333333331</v>
      </c>
      <c r="L202" s="8" t="str">
        <f t="shared" si="50"/>
        <v xml:space="preserve"> </v>
      </c>
      <c r="M202" s="8">
        <f t="shared" si="47"/>
        <v>-1.2499999999999999E-2</v>
      </c>
      <c r="N202" s="34" t="str">
        <f t="shared" si="48"/>
        <v/>
      </c>
    </row>
    <row r="203" spans="1:14" x14ac:dyDescent="0.2">
      <c r="A203" s="45"/>
      <c r="B203" s="42" t="s">
        <v>180</v>
      </c>
      <c r="C203" s="39">
        <v>1</v>
      </c>
      <c r="D203" s="7">
        <v>1</v>
      </c>
      <c r="E203" s="7">
        <v>5</v>
      </c>
      <c r="F203" s="7">
        <v>3</v>
      </c>
      <c r="G203" s="8">
        <f t="shared" si="43"/>
        <v>1.2500000000000001E-2</v>
      </c>
      <c r="H203" s="8">
        <f t="shared" si="44"/>
        <v>4.8543689320388345E-3</v>
      </c>
      <c r="I203" s="8">
        <f t="shared" si="45"/>
        <v>6.1728395061728392E-2</v>
      </c>
      <c r="J203" s="8">
        <f t="shared" si="46"/>
        <v>9.11854103343465E-3</v>
      </c>
      <c r="K203" s="8">
        <f t="shared" si="49"/>
        <v>4</v>
      </c>
      <c r="L203" s="8">
        <f t="shared" si="50"/>
        <v>2</v>
      </c>
      <c r="M203" s="8">
        <f t="shared" si="47"/>
        <v>0.05</v>
      </c>
      <c r="N203" s="34">
        <f t="shared" si="48"/>
        <v>9.7087378640776691E-3</v>
      </c>
    </row>
    <row r="204" spans="1:14" ht="25.5" x14ac:dyDescent="0.2">
      <c r="A204" s="45"/>
      <c r="B204" s="42" t="s">
        <v>181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0</v>
      </c>
      <c r="D210" s="7">
        <v>0</v>
      </c>
      <c r="E210" s="7">
        <v>0</v>
      </c>
      <c r="F210" s="7">
        <v>3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9.11854103343465E-3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0</v>
      </c>
      <c r="D215" s="7">
        <v>0</v>
      </c>
      <c r="E215" s="7">
        <v>4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4.9382716049382713E-2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34" t="str">
        <f t="shared" si="48"/>
        <v/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1</v>
      </c>
      <c r="D218" s="7">
        <v>3</v>
      </c>
      <c r="E218" s="7">
        <v>0</v>
      </c>
      <c r="F218" s="7">
        <v>3</v>
      </c>
      <c r="G218" s="8">
        <f t="shared" si="43"/>
        <v>1.2500000000000001E-2</v>
      </c>
      <c r="H218" s="8">
        <f t="shared" si="44"/>
        <v>1.4563106796116505E-2</v>
      </c>
      <c r="I218" s="8" t="str">
        <f t="shared" si="45"/>
        <v/>
      </c>
      <c r="J218" s="8">
        <f t="shared" si="46"/>
        <v>9.11854103343465E-3</v>
      </c>
      <c r="K218" s="8">
        <f t="shared" si="49"/>
        <v>-1</v>
      </c>
      <c r="L218" s="8">
        <f t="shared" si="50"/>
        <v>0</v>
      </c>
      <c r="M218" s="8">
        <f t="shared" si="47"/>
        <v>-1.2500000000000001E-2</v>
      </c>
      <c r="N218" s="34">
        <f t="shared" si="48"/>
        <v>0</v>
      </c>
    </row>
    <row r="219" spans="1:14" x14ac:dyDescent="0.2">
      <c r="A219" s="45"/>
      <c r="B219" s="42" t="s">
        <v>196</v>
      </c>
      <c r="C219" s="39">
        <v>1</v>
      </c>
      <c r="D219" s="7">
        <v>83</v>
      </c>
      <c r="E219" s="7">
        <v>2</v>
      </c>
      <c r="F219" s="7">
        <v>105</v>
      </c>
      <c r="G219" s="8">
        <f t="shared" si="43"/>
        <v>1.2500000000000001E-2</v>
      </c>
      <c r="H219" s="8">
        <f t="shared" si="44"/>
        <v>0.40291262135922329</v>
      </c>
      <c r="I219" s="8">
        <f t="shared" si="45"/>
        <v>2.4691358024691357E-2</v>
      </c>
      <c r="J219" s="8">
        <f t="shared" si="46"/>
        <v>0.31914893617021278</v>
      </c>
      <c r="K219" s="8">
        <f t="shared" si="49"/>
        <v>1</v>
      </c>
      <c r="L219" s="8">
        <f t="shared" si="50"/>
        <v>0.26506024096385544</v>
      </c>
      <c r="M219" s="8">
        <f t="shared" si="47"/>
        <v>1.2500000000000001E-2</v>
      </c>
      <c r="N219" s="34">
        <f t="shared" si="48"/>
        <v>0.10679611650485438</v>
      </c>
    </row>
    <row r="220" spans="1:14" x14ac:dyDescent="0.2">
      <c r="A220" s="45"/>
      <c r="B220" s="42" t="s">
        <v>197</v>
      </c>
      <c r="C220" s="39">
        <v>11</v>
      </c>
      <c r="D220" s="7">
        <v>5</v>
      </c>
      <c r="E220" s="7">
        <v>16</v>
      </c>
      <c r="F220" s="7">
        <v>17</v>
      </c>
      <c r="G220" s="8">
        <f t="shared" ref="G220:G251" si="51">+IF(C220=0,"",C220/C$188)</f>
        <v>0.13750000000000001</v>
      </c>
      <c r="H220" s="8">
        <f t="shared" ref="H220:H251" si="52">+IF(D220=0,"",D220/D$188)</f>
        <v>2.4271844660194174E-2</v>
      </c>
      <c r="I220" s="8">
        <f t="shared" ref="I220:I251" si="53">+IF(E220=0,"",E220/E$188)</f>
        <v>0.19753086419753085</v>
      </c>
      <c r="J220" s="8">
        <f t="shared" ref="J220:J251" si="54">+IF(F220=0,"",F220/F$188)</f>
        <v>5.1671732522796353E-2</v>
      </c>
      <c r="K220" s="8">
        <f t="shared" si="49"/>
        <v>0.45454545454545453</v>
      </c>
      <c r="L220" s="8">
        <f t="shared" si="50"/>
        <v>2.4</v>
      </c>
      <c r="M220" s="8">
        <f t="shared" ref="M220:M251" si="55">+IF(OR(AND(G220=""),(K220="")),"",G220*K220)</f>
        <v>6.25E-2</v>
      </c>
      <c r="N220" s="34">
        <f t="shared" ref="N220:N251" si="56">+IF(OR(AND(H220=""),(L220="")),"",H220*L220)</f>
        <v>5.8252427184466014E-2</v>
      </c>
    </row>
    <row r="221" spans="1:14" x14ac:dyDescent="0.2">
      <c r="A221" s="45"/>
      <c r="B221" s="42" t="s">
        <v>198</v>
      </c>
      <c r="C221" s="39">
        <v>2</v>
      </c>
      <c r="D221" s="7">
        <v>21</v>
      </c>
      <c r="E221" s="7">
        <v>0</v>
      </c>
      <c r="F221" s="7">
        <v>1</v>
      </c>
      <c r="G221" s="8">
        <f t="shared" si="51"/>
        <v>2.5000000000000001E-2</v>
      </c>
      <c r="H221" s="8">
        <f t="shared" si="52"/>
        <v>0.10194174757281553</v>
      </c>
      <c r="I221" s="8" t="str">
        <f t="shared" si="53"/>
        <v/>
      </c>
      <c r="J221" s="8">
        <f t="shared" si="54"/>
        <v>3.0395136778115501E-3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-0.95238095238095233</v>
      </c>
      <c r="M221" s="8">
        <f t="shared" si="55"/>
        <v>-2.5000000000000001E-2</v>
      </c>
      <c r="N221" s="34">
        <f t="shared" si="56"/>
        <v>-9.7087378640776684E-2</v>
      </c>
    </row>
    <row r="222" spans="1:14" x14ac:dyDescent="0.2">
      <c r="A222" s="45"/>
      <c r="B222" s="42" t="s">
        <v>199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34" t="str">
        <f t="shared" si="56"/>
        <v/>
      </c>
    </row>
    <row r="223" spans="1:14" x14ac:dyDescent="0.2">
      <c r="A223" s="45"/>
      <c r="B223" s="42" t="s">
        <v>200</v>
      </c>
      <c r="C223" s="39">
        <v>0</v>
      </c>
      <c r="D223" s="7">
        <v>19</v>
      </c>
      <c r="E223" s="7">
        <v>3</v>
      </c>
      <c r="F223" s="7">
        <v>49</v>
      </c>
      <c r="G223" s="8" t="str">
        <f t="shared" si="51"/>
        <v/>
      </c>
      <c r="H223" s="8">
        <f t="shared" si="52"/>
        <v>9.2233009708737865E-2</v>
      </c>
      <c r="I223" s="8">
        <f t="shared" si="53"/>
        <v>3.7037037037037035E-2</v>
      </c>
      <c r="J223" s="8">
        <f t="shared" si="54"/>
        <v>0.14893617021276595</v>
      </c>
      <c r="K223" s="8">
        <f t="shared" si="57"/>
        <v>1</v>
      </c>
      <c r="L223" s="8">
        <f t="shared" si="58"/>
        <v>1.5789473684210527</v>
      </c>
      <c r="M223" s="8" t="str">
        <f t="shared" si="55"/>
        <v/>
      </c>
      <c r="N223" s="34">
        <f t="shared" si="56"/>
        <v>0.14563106796116504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1</v>
      </c>
      <c r="D226" s="7">
        <v>1</v>
      </c>
      <c r="E226" s="7">
        <v>1</v>
      </c>
      <c r="F226" s="7">
        <v>0</v>
      </c>
      <c r="G226" s="8">
        <f t="shared" si="51"/>
        <v>1.2500000000000001E-2</v>
      </c>
      <c r="H226" s="8">
        <f t="shared" si="52"/>
        <v>4.8543689320388345E-3</v>
      </c>
      <c r="I226" s="8">
        <f t="shared" si="53"/>
        <v>1.2345679012345678E-2</v>
      </c>
      <c r="J226" s="8" t="str">
        <f t="shared" si="54"/>
        <v/>
      </c>
      <c r="K226" s="8">
        <f t="shared" si="57"/>
        <v>0</v>
      </c>
      <c r="L226" s="8">
        <f t="shared" si="58"/>
        <v>-1</v>
      </c>
      <c r="M226" s="8">
        <f t="shared" si="55"/>
        <v>0</v>
      </c>
      <c r="N226" s="34">
        <f t="shared" si="56"/>
        <v>-4.8543689320388345E-3</v>
      </c>
    </row>
    <row r="227" spans="1:14" x14ac:dyDescent="0.2">
      <c r="A227" s="45"/>
      <c r="B227" s="42" t="s">
        <v>204</v>
      </c>
      <c r="C227" s="39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4.8543689320388345E-3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34">
        <f t="shared" si="56"/>
        <v>-4.8543689320388345E-3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</v>
      </c>
      <c r="D230" s="7">
        <v>4</v>
      </c>
      <c r="E230" s="7">
        <v>9</v>
      </c>
      <c r="F230" s="7">
        <v>20</v>
      </c>
      <c r="G230" s="8">
        <f t="shared" si="51"/>
        <v>1.2500000000000001E-2</v>
      </c>
      <c r="H230" s="8">
        <f t="shared" si="52"/>
        <v>1.9417475728155338E-2</v>
      </c>
      <c r="I230" s="8">
        <f t="shared" si="53"/>
        <v>0.1111111111111111</v>
      </c>
      <c r="J230" s="8">
        <f t="shared" si="54"/>
        <v>6.0790273556231005E-2</v>
      </c>
      <c r="K230" s="8">
        <f t="shared" si="57"/>
        <v>8</v>
      </c>
      <c r="L230" s="8">
        <f t="shared" si="58"/>
        <v>4</v>
      </c>
      <c r="M230" s="8">
        <f t="shared" si="55"/>
        <v>0.1</v>
      </c>
      <c r="N230" s="34">
        <f t="shared" si="56"/>
        <v>7.7669902912621352E-2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3</v>
      </c>
      <c r="D235" s="7">
        <v>0</v>
      </c>
      <c r="E235" s="7">
        <v>1</v>
      </c>
      <c r="F235" s="7">
        <v>4</v>
      </c>
      <c r="G235" s="8">
        <f t="shared" si="51"/>
        <v>3.7499999999999999E-2</v>
      </c>
      <c r="H235" s="8" t="str">
        <f t="shared" si="52"/>
        <v/>
      </c>
      <c r="I235" s="8">
        <f t="shared" si="53"/>
        <v>1.2345679012345678E-2</v>
      </c>
      <c r="J235" s="8">
        <f t="shared" si="54"/>
        <v>1.2158054711246201E-2</v>
      </c>
      <c r="K235" s="8">
        <f t="shared" si="57"/>
        <v>-0.66666666666666663</v>
      </c>
      <c r="L235" s="8">
        <f t="shared" si="58"/>
        <v>1</v>
      </c>
      <c r="M235" s="8">
        <f t="shared" si="55"/>
        <v>-2.4999999999999998E-2</v>
      </c>
      <c r="N235" s="34" t="str">
        <f t="shared" si="56"/>
        <v/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4</v>
      </c>
      <c r="D238" s="7">
        <v>22</v>
      </c>
      <c r="E238" s="7">
        <v>0</v>
      </c>
      <c r="F238" s="7">
        <v>0</v>
      </c>
      <c r="G238" s="8">
        <f t="shared" si="51"/>
        <v>0.05</v>
      </c>
      <c r="H238" s="8">
        <f t="shared" si="52"/>
        <v>0.10679611650485436</v>
      </c>
      <c r="I238" s="8" t="str">
        <f t="shared" si="53"/>
        <v/>
      </c>
      <c r="J238" s="8" t="str">
        <f t="shared" si="54"/>
        <v/>
      </c>
      <c r="K238" s="8">
        <f t="shared" si="57"/>
        <v>-1</v>
      </c>
      <c r="L238" s="8">
        <f t="shared" si="58"/>
        <v>-1</v>
      </c>
      <c r="M238" s="8">
        <f t="shared" si="55"/>
        <v>-0.05</v>
      </c>
      <c r="N238" s="34">
        <f t="shared" si="56"/>
        <v>-0.10679611650485436</v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3.0395136778115501E-3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0</v>
      </c>
      <c r="D242" s="7">
        <v>0</v>
      </c>
      <c r="E242" s="7">
        <v>0</v>
      </c>
      <c r="F242" s="7">
        <v>1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>
        <f t="shared" si="54"/>
        <v>3.0395136778115501E-3</v>
      </c>
      <c r="K242" s="8" t="str">
        <f t="shared" si="57"/>
        <v xml:space="preserve"> </v>
      </c>
      <c r="L242" s="8">
        <f t="shared" si="58"/>
        <v>1</v>
      </c>
      <c r="M242" s="8" t="str">
        <f t="shared" si="55"/>
        <v/>
      </c>
      <c r="N242" s="34" t="str">
        <f t="shared" si="56"/>
        <v/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1</v>
      </c>
      <c r="D251" s="7">
        <v>0</v>
      </c>
      <c r="E251" s="7">
        <v>0</v>
      </c>
      <c r="F251" s="7">
        <v>0</v>
      </c>
      <c r="G251" s="8">
        <f t="shared" si="51"/>
        <v>1.2500000000000001E-2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-1.2500000000000001E-2</v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1</v>
      </c>
      <c r="D252" s="7">
        <v>7</v>
      </c>
      <c r="E252" s="7">
        <v>1</v>
      </c>
      <c r="F252" s="7">
        <v>15</v>
      </c>
      <c r="G252" s="8">
        <f t="shared" ref="G252:G283" si="59">+IF(C252=0,"",C252/C$188)</f>
        <v>1.2500000000000001E-2</v>
      </c>
      <c r="H252" s="8">
        <f t="shared" ref="H252:H283" si="60">+IF(D252=0,"",D252/D$188)</f>
        <v>3.3980582524271843E-2</v>
      </c>
      <c r="I252" s="8">
        <f t="shared" ref="I252:I283" si="61">+IF(E252=0,"",E252/E$188)</f>
        <v>1.2345679012345678E-2</v>
      </c>
      <c r="J252" s="8">
        <f t="shared" ref="J252:J283" si="62">+IF(F252=0,"",F252/F$188)</f>
        <v>4.5592705167173252E-2</v>
      </c>
      <c r="K252" s="8">
        <f t="shared" si="57"/>
        <v>0</v>
      </c>
      <c r="L252" s="8">
        <f t="shared" si="58"/>
        <v>1.1428571428571428</v>
      </c>
      <c r="M252" s="8">
        <f t="shared" ref="M252:M283" si="63">+IF(OR(AND(G252=""),(K252="")),"",G252*K252)</f>
        <v>0</v>
      </c>
      <c r="N252" s="34">
        <f t="shared" ref="N252:N283" si="64">+IF(OR(AND(H252=""),(L252="")),"",H252*L252)</f>
        <v>3.8834951456310676E-2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26</v>
      </c>
      <c r="D258" s="7">
        <v>15</v>
      </c>
      <c r="E258" s="7">
        <v>23</v>
      </c>
      <c r="F258" s="7">
        <v>6</v>
      </c>
      <c r="G258" s="8">
        <f t="shared" si="59"/>
        <v>0.32500000000000001</v>
      </c>
      <c r="H258" s="8">
        <f t="shared" si="60"/>
        <v>7.281553398058252E-2</v>
      </c>
      <c r="I258" s="8">
        <f t="shared" si="61"/>
        <v>0.2839506172839506</v>
      </c>
      <c r="J258" s="8">
        <f t="shared" si="62"/>
        <v>1.82370820668693E-2</v>
      </c>
      <c r="K258" s="8">
        <f t="shared" si="65"/>
        <v>-0.11538461538461539</v>
      </c>
      <c r="L258" s="8">
        <f t="shared" si="66"/>
        <v>-0.6</v>
      </c>
      <c r="M258" s="8">
        <f t="shared" si="63"/>
        <v>-3.7500000000000006E-2</v>
      </c>
      <c r="N258" s="34">
        <f t="shared" si="64"/>
        <v>-4.3689320388349509E-2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4.8543689320388345E-3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34">
        <f t="shared" si="64"/>
        <v>-4.8543689320388345E-3</v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1</v>
      </c>
      <c r="D275" s="7">
        <v>0</v>
      </c>
      <c r="E275" s="7">
        <v>0</v>
      </c>
      <c r="F275" s="7">
        <v>0</v>
      </c>
      <c r="G275" s="8">
        <f t="shared" si="59"/>
        <v>1.2500000000000001E-2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-1.2500000000000001E-2</v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34" t="str">
        <f t="shared" si="64"/>
        <v/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1</v>
      </c>
      <c r="F286" s="7">
        <v>0</v>
      </c>
      <c r="G286" s="8" t="str">
        <f t="shared" si="67"/>
        <v/>
      </c>
      <c r="H286" s="8" t="str">
        <f t="shared" si="68"/>
        <v/>
      </c>
      <c r="I286" s="8">
        <f t="shared" si="69"/>
        <v>1.2345679012345678E-2</v>
      </c>
      <c r="J286" s="8" t="str">
        <f t="shared" si="70"/>
        <v/>
      </c>
      <c r="K286" s="8">
        <f t="shared" si="73"/>
        <v>1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4.8543689320388345E-3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34">
        <f t="shared" si="72"/>
        <v>-4.8543689320388345E-3</v>
      </c>
    </row>
    <row r="293" spans="1:14" ht="25.5" x14ac:dyDescent="0.2">
      <c r="A293" s="45"/>
      <c r="B293" s="42" t="s">
        <v>270</v>
      </c>
      <c r="C293" s="39">
        <v>2</v>
      </c>
      <c r="D293" s="7">
        <v>3</v>
      </c>
      <c r="E293" s="7">
        <v>3</v>
      </c>
      <c r="F293" s="7">
        <v>4</v>
      </c>
      <c r="G293" s="8">
        <f t="shared" si="67"/>
        <v>2.5000000000000001E-2</v>
      </c>
      <c r="H293" s="8">
        <f t="shared" si="68"/>
        <v>1.4563106796116505E-2</v>
      </c>
      <c r="I293" s="8">
        <f t="shared" si="69"/>
        <v>3.7037037037037035E-2</v>
      </c>
      <c r="J293" s="8">
        <f t="shared" si="70"/>
        <v>1.2158054711246201E-2</v>
      </c>
      <c r="K293" s="8">
        <f t="shared" si="73"/>
        <v>0.5</v>
      </c>
      <c r="L293" s="8">
        <f t="shared" si="74"/>
        <v>0.33333333333333331</v>
      </c>
      <c r="M293" s="8">
        <f t="shared" si="71"/>
        <v>1.2500000000000001E-2</v>
      </c>
      <c r="N293" s="34">
        <f t="shared" si="72"/>
        <v>4.8543689320388345E-3</v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1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3.0395136778115501E-3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3</v>
      </c>
      <c r="D297" s="7">
        <v>0</v>
      </c>
      <c r="E297" s="7">
        <v>0</v>
      </c>
      <c r="F297" s="7">
        <v>0</v>
      </c>
      <c r="G297" s="8">
        <f t="shared" si="67"/>
        <v>3.7499999999999999E-2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-3.7499999999999999E-2</v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34" t="str">
        <f t="shared" si="72"/>
        <v/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1</v>
      </c>
      <c r="E312" s="7">
        <v>0</v>
      </c>
      <c r="F312" s="7">
        <v>0</v>
      </c>
      <c r="G312" s="8" t="str">
        <f t="shared" si="67"/>
        <v/>
      </c>
      <c r="H312" s="8">
        <f t="shared" si="68"/>
        <v>4.8543689320388345E-3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34">
        <f t="shared" si="72"/>
        <v>-4.8543689320388345E-3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1</v>
      </c>
      <c r="E315" s="7">
        <v>1</v>
      </c>
      <c r="F315" s="7">
        <v>4</v>
      </c>
      <c r="G315" s="8" t="str">
        <f t="shared" si="67"/>
        <v/>
      </c>
      <c r="H315" s="8">
        <f t="shared" si="68"/>
        <v>4.8543689320388345E-3</v>
      </c>
      <c r="I315" s="8">
        <f t="shared" si="69"/>
        <v>1.2345679012345678E-2</v>
      </c>
      <c r="J315" s="8">
        <f t="shared" si="70"/>
        <v>1.2158054711246201E-2</v>
      </c>
      <c r="K315" s="8">
        <f t="shared" si="73"/>
        <v>1</v>
      </c>
      <c r="L315" s="8">
        <f t="shared" si="74"/>
        <v>3</v>
      </c>
      <c r="M315" s="8" t="str">
        <f t="shared" si="71"/>
        <v/>
      </c>
      <c r="N315" s="34">
        <f t="shared" si="72"/>
        <v>1.4563106796116504E-2</v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6</v>
      </c>
      <c r="D321" s="7">
        <v>2</v>
      </c>
      <c r="E321" s="7">
        <v>8</v>
      </c>
      <c r="F321" s="7">
        <v>9</v>
      </c>
      <c r="G321" s="8">
        <f t="shared" si="75"/>
        <v>7.4999999999999997E-2</v>
      </c>
      <c r="H321" s="8">
        <f t="shared" si="76"/>
        <v>9.7087378640776691E-3</v>
      </c>
      <c r="I321" s="8">
        <f t="shared" si="77"/>
        <v>9.8765432098765427E-2</v>
      </c>
      <c r="J321" s="8">
        <f t="shared" si="78"/>
        <v>2.7355623100303952E-2</v>
      </c>
      <c r="K321" s="8">
        <f t="shared" si="81"/>
        <v>0.33333333333333331</v>
      </c>
      <c r="L321" s="8">
        <f t="shared" si="82"/>
        <v>3.5</v>
      </c>
      <c r="M321" s="8">
        <f t="shared" si="79"/>
        <v>2.4999999999999998E-2</v>
      </c>
      <c r="N321" s="34">
        <f t="shared" si="80"/>
        <v>3.3980582524271843E-2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34" t="str">
        <f t="shared" si="80"/>
        <v/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2</v>
      </c>
      <c r="E332" s="7">
        <v>0</v>
      </c>
      <c r="F332" s="7">
        <v>0</v>
      </c>
      <c r="G332" s="8" t="str">
        <f t="shared" si="75"/>
        <v/>
      </c>
      <c r="H332" s="8">
        <f t="shared" si="76"/>
        <v>9.7087378640776691E-3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-9.7087378640776691E-3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1</v>
      </c>
      <c r="E334" s="7">
        <v>0</v>
      </c>
      <c r="F334" s="7">
        <v>1</v>
      </c>
      <c r="G334" s="8" t="str">
        <f t="shared" si="75"/>
        <v/>
      </c>
      <c r="H334" s="8">
        <f t="shared" si="76"/>
        <v>4.8543689320388345E-3</v>
      </c>
      <c r="I334" s="8" t="str">
        <f t="shared" si="77"/>
        <v/>
      </c>
      <c r="J334" s="8">
        <f t="shared" si="78"/>
        <v>3.0395136778115501E-3</v>
      </c>
      <c r="K334" s="8" t="str">
        <f t="shared" si="81"/>
        <v xml:space="preserve"> </v>
      </c>
      <c r="L334" s="8">
        <f t="shared" si="82"/>
        <v>0</v>
      </c>
      <c r="M334" s="8" t="str">
        <f t="shared" si="79"/>
        <v/>
      </c>
      <c r="N334" s="34">
        <f t="shared" si="80"/>
        <v>0</v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1</v>
      </c>
      <c r="D336" s="7">
        <v>4</v>
      </c>
      <c r="E336" s="7">
        <v>0</v>
      </c>
      <c r="F336" s="7">
        <v>4</v>
      </c>
      <c r="G336" s="8">
        <f t="shared" si="75"/>
        <v>1.2500000000000001E-2</v>
      </c>
      <c r="H336" s="8">
        <f t="shared" si="76"/>
        <v>1.9417475728155338E-2</v>
      </c>
      <c r="I336" s="8" t="str">
        <f t="shared" si="77"/>
        <v/>
      </c>
      <c r="J336" s="8">
        <f t="shared" si="78"/>
        <v>1.2158054711246201E-2</v>
      </c>
      <c r="K336" s="8">
        <f t="shared" si="81"/>
        <v>-1</v>
      </c>
      <c r="L336" s="8">
        <f t="shared" si="82"/>
        <v>0</v>
      </c>
      <c r="M336" s="8">
        <f t="shared" si="79"/>
        <v>-1.2500000000000001E-2</v>
      </c>
      <c r="N336" s="34">
        <f t="shared" si="80"/>
        <v>0</v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1</v>
      </c>
      <c r="D338" s="7">
        <v>5</v>
      </c>
      <c r="E338" s="7">
        <v>1</v>
      </c>
      <c r="F338" s="7">
        <v>71</v>
      </c>
      <c r="G338" s="8">
        <f t="shared" si="75"/>
        <v>1.2500000000000001E-2</v>
      </c>
      <c r="H338" s="8">
        <f t="shared" si="76"/>
        <v>2.4271844660194174E-2</v>
      </c>
      <c r="I338" s="8">
        <f t="shared" si="77"/>
        <v>1.2345679012345678E-2</v>
      </c>
      <c r="J338" s="8">
        <f t="shared" si="78"/>
        <v>0.21580547112462006</v>
      </c>
      <c r="K338" s="8">
        <f t="shared" si="81"/>
        <v>0</v>
      </c>
      <c r="L338" s="8">
        <f t="shared" si="82"/>
        <v>13.2</v>
      </c>
      <c r="M338" s="8">
        <f t="shared" si="79"/>
        <v>0</v>
      </c>
      <c r="N338" s="34">
        <f t="shared" si="80"/>
        <v>0.32038834951456308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1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>
        <f t="shared" si="78"/>
        <v>3.0395136778115501E-3</v>
      </c>
      <c r="K340" s="8" t="str">
        <f t="shared" si="81"/>
        <v xml:space="preserve"> </v>
      </c>
      <c r="L340" s="8">
        <f t="shared" si="82"/>
        <v>1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1</v>
      </c>
      <c r="D348" s="7">
        <v>0</v>
      </c>
      <c r="E348" s="7">
        <v>0</v>
      </c>
      <c r="F348" s="7">
        <v>0</v>
      </c>
      <c r="G348" s="8">
        <f t="shared" ref="G348:G363" si="83">+IF(C348=0,"",C348/C$188)</f>
        <v>1.2500000000000001E-2</v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>
        <f t="shared" si="81"/>
        <v>-1</v>
      </c>
      <c r="L348" s="8" t="str">
        <f t="shared" si="82"/>
        <v xml:space="preserve"> </v>
      </c>
      <c r="M348" s="8">
        <f t="shared" ref="M348:M363" si="87">+IF(OR(AND(G348=""),(K348="")),"",G348*K348)</f>
        <v>-1.2500000000000001E-2</v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3.0395136778115501E-3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133</v>
      </c>
      <c r="D371" s="29">
        <f>SUM(D372:D604)</f>
        <v>714</v>
      </c>
      <c r="E371" s="29">
        <f>SUM(E372:E604)</f>
        <v>226</v>
      </c>
      <c r="F371" s="29">
        <f>SUM(F372:F604)</f>
        <v>715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0.6992481203007519</v>
      </c>
      <c r="L371" s="30">
        <f>+IF(AND(D371=0,F371=0),"",IF(D371=0,1,IF(F371=0,-1,(F371-D371)/D371)))</f>
        <v>1.4005602240896359E-3</v>
      </c>
      <c r="M371" s="30">
        <f t="shared" ref="M371:M434" si="95">+IF(OR(AND(G371=""),(K371="")),"",G371*K371)</f>
        <v>0.6992481203007519</v>
      </c>
      <c r="N371" s="30">
        <f t="shared" ref="N371:N434" si="96">+IF(OR(AND(H371=""),(L371="")),"",H371*L371)</f>
        <v>1.4005602240896359E-3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1</v>
      </c>
      <c r="F372" s="31">
        <v>0</v>
      </c>
      <c r="G372" s="32">
        <f t="shared" si="91"/>
        <v>7.5187969924812026E-3</v>
      </c>
      <c r="H372" s="32" t="str">
        <f t="shared" si="92"/>
        <v/>
      </c>
      <c r="I372" s="32">
        <f t="shared" si="93"/>
        <v>4.4247787610619468E-3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1</v>
      </c>
      <c r="D373" s="7">
        <v>0</v>
      </c>
      <c r="E373" s="7">
        <v>0</v>
      </c>
      <c r="F373" s="7">
        <v>0</v>
      </c>
      <c r="G373" s="8">
        <f t="shared" si="91"/>
        <v>7.5187969924812026E-3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-7.5187969924812026E-3</v>
      </c>
      <c r="N373" s="34" t="str">
        <f t="shared" si="96"/>
        <v/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</v>
      </c>
      <c r="D377" s="7">
        <v>2</v>
      </c>
      <c r="E377" s="7">
        <v>1</v>
      </c>
      <c r="F377" s="7">
        <v>0</v>
      </c>
      <c r="G377" s="8">
        <f t="shared" si="91"/>
        <v>1.5037593984962405E-2</v>
      </c>
      <c r="H377" s="8">
        <f t="shared" si="92"/>
        <v>2.8011204481792717E-3</v>
      </c>
      <c r="I377" s="8">
        <f t="shared" si="93"/>
        <v>4.4247787610619468E-3</v>
      </c>
      <c r="J377" s="8" t="str">
        <f t="shared" si="94"/>
        <v/>
      </c>
      <c r="K377" s="8">
        <f t="shared" si="97"/>
        <v>-0.5</v>
      </c>
      <c r="L377" s="8">
        <f t="shared" si="98"/>
        <v>-1</v>
      </c>
      <c r="M377" s="8">
        <f t="shared" si="95"/>
        <v>-7.5187969924812026E-3</v>
      </c>
      <c r="N377" s="34">
        <f t="shared" si="96"/>
        <v>-2.8011204481792717E-3</v>
      </c>
    </row>
    <row r="378" spans="1:14" x14ac:dyDescent="0.2">
      <c r="A378" s="45"/>
      <c r="B378" s="42" t="s">
        <v>347</v>
      </c>
      <c r="C378" s="39">
        <v>2</v>
      </c>
      <c r="D378" s="7">
        <v>0</v>
      </c>
      <c r="E378" s="7">
        <v>0</v>
      </c>
      <c r="F378" s="7">
        <v>0</v>
      </c>
      <c r="G378" s="8">
        <f t="shared" si="91"/>
        <v>1.5037593984962405E-2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-1.5037593984962405E-2</v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3</v>
      </c>
      <c r="D383" s="7">
        <v>3</v>
      </c>
      <c r="E383" s="7">
        <v>4</v>
      </c>
      <c r="F383" s="7">
        <v>2</v>
      </c>
      <c r="G383" s="8">
        <f t="shared" si="91"/>
        <v>2.2556390977443608E-2</v>
      </c>
      <c r="H383" s="8">
        <f t="shared" si="92"/>
        <v>4.2016806722689074E-3</v>
      </c>
      <c r="I383" s="8">
        <f t="shared" si="93"/>
        <v>1.7699115044247787E-2</v>
      </c>
      <c r="J383" s="8">
        <f t="shared" si="94"/>
        <v>2.7972027972027972E-3</v>
      </c>
      <c r="K383" s="8">
        <f t="shared" si="97"/>
        <v>0.33333333333333331</v>
      </c>
      <c r="L383" s="8">
        <f t="shared" si="98"/>
        <v>-0.33333333333333331</v>
      </c>
      <c r="M383" s="8">
        <f t="shared" si="95"/>
        <v>7.5187969924812026E-3</v>
      </c>
      <c r="N383" s="34">
        <f t="shared" si="96"/>
        <v>-1.4005602240896356E-3</v>
      </c>
    </row>
    <row r="384" spans="1:14" x14ac:dyDescent="0.2">
      <c r="A384" s="45"/>
      <c r="B384" s="42" t="s">
        <v>353</v>
      </c>
      <c r="C384" s="39">
        <v>4</v>
      </c>
      <c r="D384" s="7">
        <v>0</v>
      </c>
      <c r="E384" s="7">
        <v>0</v>
      </c>
      <c r="F384" s="7">
        <v>0</v>
      </c>
      <c r="G384" s="8">
        <f t="shared" si="91"/>
        <v>3.007518796992481E-2</v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>
        <f t="shared" si="97"/>
        <v>-1</v>
      </c>
      <c r="L384" s="8" t="str">
        <f t="shared" si="98"/>
        <v xml:space="preserve"> </v>
      </c>
      <c r="M384" s="8">
        <f t="shared" si="95"/>
        <v>-3.007518796992481E-2</v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3</v>
      </c>
      <c r="D386" s="7">
        <v>0</v>
      </c>
      <c r="E386" s="7">
        <v>7</v>
      </c>
      <c r="F386" s="7">
        <v>2</v>
      </c>
      <c r="G386" s="8">
        <f t="shared" si="91"/>
        <v>2.2556390977443608E-2</v>
      </c>
      <c r="H386" s="8" t="str">
        <f t="shared" si="92"/>
        <v/>
      </c>
      <c r="I386" s="8">
        <f t="shared" si="93"/>
        <v>3.0973451327433628E-2</v>
      </c>
      <c r="J386" s="8">
        <f t="shared" si="94"/>
        <v>2.7972027972027972E-3</v>
      </c>
      <c r="K386" s="8">
        <f t="shared" si="97"/>
        <v>1.3333333333333333</v>
      </c>
      <c r="L386" s="8">
        <f t="shared" si="98"/>
        <v>1</v>
      </c>
      <c r="M386" s="8">
        <f t="shared" si="95"/>
        <v>3.007518796992481E-2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4.4247787610619468E-3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0</v>
      </c>
      <c r="D391" s="7">
        <v>0</v>
      </c>
      <c r="E391" s="7">
        <v>9</v>
      </c>
      <c r="F391" s="7">
        <v>24</v>
      </c>
      <c r="G391" s="8" t="str">
        <f t="shared" si="91"/>
        <v/>
      </c>
      <c r="H391" s="8" t="str">
        <f t="shared" si="92"/>
        <v/>
      </c>
      <c r="I391" s="8">
        <f t="shared" si="93"/>
        <v>3.9823008849557522E-2</v>
      </c>
      <c r="J391" s="8">
        <f t="shared" si="94"/>
        <v>3.3566433566433566E-2</v>
      </c>
      <c r="K391" s="8">
        <f t="shared" si="97"/>
        <v>1</v>
      </c>
      <c r="L391" s="8">
        <f t="shared" si="98"/>
        <v>1</v>
      </c>
      <c r="M391" s="8" t="str">
        <f t="shared" si="95"/>
        <v/>
      </c>
      <c r="N391" s="34" t="str">
        <f t="shared" si="96"/>
        <v/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1.3986013986013986E-3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1</v>
      </c>
      <c r="D395" s="7">
        <v>7</v>
      </c>
      <c r="E395" s="7">
        <v>2</v>
      </c>
      <c r="F395" s="7">
        <v>19</v>
      </c>
      <c r="G395" s="8">
        <f t="shared" si="91"/>
        <v>7.5187969924812026E-3</v>
      </c>
      <c r="H395" s="8">
        <f t="shared" si="92"/>
        <v>9.8039215686274508E-3</v>
      </c>
      <c r="I395" s="8">
        <f t="shared" si="93"/>
        <v>8.8495575221238937E-3</v>
      </c>
      <c r="J395" s="8">
        <f t="shared" si="94"/>
        <v>2.6573426573426574E-2</v>
      </c>
      <c r="K395" s="8">
        <f t="shared" si="97"/>
        <v>1</v>
      </c>
      <c r="L395" s="8">
        <f t="shared" si="98"/>
        <v>1.7142857142857142</v>
      </c>
      <c r="M395" s="8">
        <f t="shared" si="95"/>
        <v>7.5187969924812026E-3</v>
      </c>
      <c r="N395" s="34">
        <f t="shared" si="96"/>
        <v>1.680672268907563E-2</v>
      </c>
    </row>
    <row r="396" spans="1:14" x14ac:dyDescent="0.2">
      <c r="A396" s="45"/>
      <c r="B396" s="42" t="s">
        <v>365</v>
      </c>
      <c r="C396" s="39">
        <v>0</v>
      </c>
      <c r="D396" s="7">
        <v>1</v>
      </c>
      <c r="E396" s="7">
        <v>1</v>
      </c>
      <c r="F396" s="7">
        <v>0</v>
      </c>
      <c r="G396" s="8" t="str">
        <f t="shared" si="91"/>
        <v/>
      </c>
      <c r="H396" s="8">
        <f t="shared" si="92"/>
        <v>1.4005602240896359E-3</v>
      </c>
      <c r="I396" s="8">
        <f t="shared" si="93"/>
        <v>4.4247787610619468E-3</v>
      </c>
      <c r="J396" s="8" t="str">
        <f t="shared" si="94"/>
        <v/>
      </c>
      <c r="K396" s="8">
        <f t="shared" si="97"/>
        <v>1</v>
      </c>
      <c r="L396" s="8">
        <f t="shared" si="98"/>
        <v>-1</v>
      </c>
      <c r="M396" s="8" t="str">
        <f t="shared" si="95"/>
        <v/>
      </c>
      <c r="N396" s="34">
        <f t="shared" si="96"/>
        <v>-1.4005602240896359E-3</v>
      </c>
    </row>
    <row r="397" spans="1:14" x14ac:dyDescent="0.2">
      <c r="A397" s="45"/>
      <c r="B397" s="42" t="s">
        <v>366</v>
      </c>
      <c r="C397" s="39">
        <v>1</v>
      </c>
      <c r="D397" s="7">
        <v>1</v>
      </c>
      <c r="E397" s="7">
        <v>1</v>
      </c>
      <c r="F397" s="7">
        <v>0</v>
      </c>
      <c r="G397" s="8">
        <f t="shared" si="91"/>
        <v>7.5187969924812026E-3</v>
      </c>
      <c r="H397" s="8">
        <f t="shared" si="92"/>
        <v>1.4005602240896359E-3</v>
      </c>
      <c r="I397" s="8">
        <f t="shared" si="93"/>
        <v>4.4247787610619468E-3</v>
      </c>
      <c r="J397" s="8" t="str">
        <f t="shared" si="94"/>
        <v/>
      </c>
      <c r="K397" s="8">
        <f t="shared" si="97"/>
        <v>0</v>
      </c>
      <c r="L397" s="8">
        <f t="shared" si="98"/>
        <v>-1</v>
      </c>
      <c r="M397" s="8">
        <f t="shared" si="95"/>
        <v>0</v>
      </c>
      <c r="N397" s="34">
        <f t="shared" si="96"/>
        <v>-1.4005602240896359E-3</v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1</v>
      </c>
      <c r="D402" s="7">
        <v>0</v>
      </c>
      <c r="E402" s="7">
        <v>6</v>
      </c>
      <c r="F402" s="7">
        <v>1</v>
      </c>
      <c r="G402" s="8">
        <f t="shared" si="91"/>
        <v>7.5187969924812026E-3</v>
      </c>
      <c r="H402" s="8" t="str">
        <f t="shared" si="92"/>
        <v/>
      </c>
      <c r="I402" s="8">
        <f t="shared" si="93"/>
        <v>2.6548672566371681E-2</v>
      </c>
      <c r="J402" s="8">
        <f t="shared" si="94"/>
        <v>1.3986013986013986E-3</v>
      </c>
      <c r="K402" s="8">
        <f t="shared" si="97"/>
        <v>5</v>
      </c>
      <c r="L402" s="8">
        <f t="shared" si="98"/>
        <v>1</v>
      </c>
      <c r="M402" s="8">
        <f t="shared" si="95"/>
        <v>3.7593984962406013E-2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1</v>
      </c>
      <c r="D404" s="7">
        <v>10</v>
      </c>
      <c r="E404" s="7">
        <v>3</v>
      </c>
      <c r="F404" s="7">
        <v>15</v>
      </c>
      <c r="G404" s="8">
        <f t="shared" si="91"/>
        <v>7.5187969924812026E-3</v>
      </c>
      <c r="H404" s="8">
        <f t="shared" si="92"/>
        <v>1.4005602240896359E-2</v>
      </c>
      <c r="I404" s="8">
        <f t="shared" si="93"/>
        <v>1.3274336283185841E-2</v>
      </c>
      <c r="J404" s="8">
        <f t="shared" si="94"/>
        <v>2.097902097902098E-2</v>
      </c>
      <c r="K404" s="8">
        <f t="shared" si="97"/>
        <v>2</v>
      </c>
      <c r="L404" s="8">
        <f t="shared" si="98"/>
        <v>0.5</v>
      </c>
      <c r="M404" s="8">
        <f t="shared" si="95"/>
        <v>1.5037593984962405E-2</v>
      </c>
      <c r="N404" s="34">
        <f t="shared" si="96"/>
        <v>7.0028011204481795E-3</v>
      </c>
    </row>
    <row r="405" spans="1:14" ht="25.5" x14ac:dyDescent="0.2">
      <c r="A405" s="45"/>
      <c r="B405" s="42" t="s">
        <v>374</v>
      </c>
      <c r="C405" s="39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1.3986013986013986E-3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34" t="str">
        <f t="shared" si="96"/>
        <v/>
      </c>
    </row>
    <row r="406" spans="1:14" x14ac:dyDescent="0.2">
      <c r="A406" s="45"/>
      <c r="B406" s="42" t="s">
        <v>375</v>
      </c>
      <c r="C406" s="39">
        <v>1</v>
      </c>
      <c r="D406" s="7">
        <v>0</v>
      </c>
      <c r="E406" s="7">
        <v>28</v>
      </c>
      <c r="F406" s="7">
        <v>0</v>
      </c>
      <c r="G406" s="8">
        <f t="shared" si="91"/>
        <v>7.5187969924812026E-3</v>
      </c>
      <c r="H406" s="8" t="str">
        <f t="shared" si="92"/>
        <v/>
      </c>
      <c r="I406" s="8">
        <f t="shared" si="93"/>
        <v>0.12389380530973451</v>
      </c>
      <c r="J406" s="8" t="str">
        <f t="shared" si="94"/>
        <v/>
      </c>
      <c r="K406" s="8">
        <f t="shared" si="97"/>
        <v>27</v>
      </c>
      <c r="L406" s="8" t="str">
        <f t="shared" si="98"/>
        <v xml:space="preserve"> </v>
      </c>
      <c r="M406" s="8">
        <f t="shared" si="95"/>
        <v>0.20300751879699247</v>
      </c>
      <c r="N406" s="34" t="str">
        <f t="shared" si="96"/>
        <v/>
      </c>
    </row>
    <row r="407" spans="1:14" x14ac:dyDescent="0.2">
      <c r="A407" s="45"/>
      <c r="B407" s="42" t="s">
        <v>376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0</v>
      </c>
      <c r="D408" s="7">
        <v>2</v>
      </c>
      <c r="E408" s="7">
        <v>0</v>
      </c>
      <c r="F408" s="7">
        <v>0</v>
      </c>
      <c r="G408" s="8" t="str">
        <f t="shared" si="91"/>
        <v/>
      </c>
      <c r="H408" s="8">
        <f t="shared" si="92"/>
        <v>2.8011204481792717E-3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34">
        <f t="shared" si="96"/>
        <v>-2.8011204481792717E-3</v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0</v>
      </c>
      <c r="D410" s="7">
        <v>0</v>
      </c>
      <c r="E410" s="7">
        <v>3</v>
      </c>
      <c r="F410" s="7">
        <v>2</v>
      </c>
      <c r="G410" s="8" t="str">
        <f t="shared" si="91"/>
        <v/>
      </c>
      <c r="H410" s="8" t="str">
        <f t="shared" si="92"/>
        <v/>
      </c>
      <c r="I410" s="8">
        <f t="shared" si="93"/>
        <v>1.3274336283185841E-2</v>
      </c>
      <c r="J410" s="8">
        <f t="shared" si="94"/>
        <v>2.7972027972027972E-3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34" t="str">
        <f t="shared" si="96"/>
        <v/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4</v>
      </c>
      <c r="D419" s="7">
        <v>1</v>
      </c>
      <c r="E419" s="7">
        <v>32</v>
      </c>
      <c r="F419" s="7">
        <v>10</v>
      </c>
      <c r="G419" s="8">
        <f t="shared" si="91"/>
        <v>3.007518796992481E-2</v>
      </c>
      <c r="H419" s="8">
        <f t="shared" si="92"/>
        <v>1.4005602240896359E-3</v>
      </c>
      <c r="I419" s="8">
        <f t="shared" si="93"/>
        <v>0.1415929203539823</v>
      </c>
      <c r="J419" s="8">
        <f t="shared" si="94"/>
        <v>1.3986013986013986E-2</v>
      </c>
      <c r="K419" s="8">
        <f t="shared" si="97"/>
        <v>7</v>
      </c>
      <c r="L419" s="8">
        <f t="shared" si="98"/>
        <v>9</v>
      </c>
      <c r="M419" s="8">
        <f t="shared" si="95"/>
        <v>0.21052631578947367</v>
      </c>
      <c r="N419" s="34">
        <f t="shared" si="96"/>
        <v>1.2605042016806723E-2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0</v>
      </c>
      <c r="D422" s="7">
        <v>1</v>
      </c>
      <c r="E422" s="7">
        <v>1</v>
      </c>
      <c r="F422" s="7">
        <v>3</v>
      </c>
      <c r="G422" s="8" t="str">
        <f t="shared" si="91"/>
        <v/>
      </c>
      <c r="H422" s="8">
        <f t="shared" si="92"/>
        <v>1.4005602240896359E-3</v>
      </c>
      <c r="I422" s="8">
        <f t="shared" si="93"/>
        <v>4.4247787610619468E-3</v>
      </c>
      <c r="J422" s="8">
        <f t="shared" si="94"/>
        <v>4.1958041958041958E-3</v>
      </c>
      <c r="K422" s="8">
        <f t="shared" si="97"/>
        <v>1</v>
      </c>
      <c r="L422" s="8">
        <f t="shared" si="98"/>
        <v>2</v>
      </c>
      <c r="M422" s="8" t="str">
        <f t="shared" si="95"/>
        <v/>
      </c>
      <c r="N422" s="34">
        <f t="shared" si="96"/>
        <v>2.8011204481792717E-3</v>
      </c>
    </row>
    <row r="423" spans="1:14" x14ac:dyDescent="0.2">
      <c r="A423" s="45"/>
      <c r="B423" s="42" t="s">
        <v>392</v>
      </c>
      <c r="C423" s="39">
        <v>36</v>
      </c>
      <c r="D423" s="7">
        <v>4</v>
      </c>
      <c r="E423" s="7">
        <v>27</v>
      </c>
      <c r="F423" s="7">
        <v>7</v>
      </c>
      <c r="G423" s="8">
        <f t="shared" si="91"/>
        <v>0.27067669172932329</v>
      </c>
      <c r="H423" s="8">
        <f t="shared" si="92"/>
        <v>5.6022408963585435E-3</v>
      </c>
      <c r="I423" s="8">
        <f t="shared" si="93"/>
        <v>0.11946902654867257</v>
      </c>
      <c r="J423" s="8">
        <f t="shared" si="94"/>
        <v>9.7902097902097911E-3</v>
      </c>
      <c r="K423" s="8">
        <f t="shared" si="97"/>
        <v>-0.25</v>
      </c>
      <c r="L423" s="8">
        <f t="shared" si="98"/>
        <v>0.75</v>
      </c>
      <c r="M423" s="8">
        <f t="shared" si="95"/>
        <v>-6.7669172932330823E-2</v>
      </c>
      <c r="N423" s="34">
        <f t="shared" si="96"/>
        <v>4.2016806722689074E-3</v>
      </c>
    </row>
    <row r="424" spans="1:14" x14ac:dyDescent="0.2">
      <c r="A424" s="45"/>
      <c r="B424" s="42" t="s">
        <v>393</v>
      </c>
      <c r="C424" s="39">
        <v>6</v>
      </c>
      <c r="D424" s="7">
        <v>1</v>
      </c>
      <c r="E424" s="7">
        <v>4</v>
      </c>
      <c r="F424" s="7">
        <v>2</v>
      </c>
      <c r="G424" s="8">
        <f t="shared" si="91"/>
        <v>4.5112781954887216E-2</v>
      </c>
      <c r="H424" s="8">
        <f t="shared" si="92"/>
        <v>1.4005602240896359E-3</v>
      </c>
      <c r="I424" s="8">
        <f t="shared" si="93"/>
        <v>1.7699115044247787E-2</v>
      </c>
      <c r="J424" s="8">
        <f t="shared" si="94"/>
        <v>2.7972027972027972E-3</v>
      </c>
      <c r="K424" s="8">
        <f t="shared" si="97"/>
        <v>-0.33333333333333331</v>
      </c>
      <c r="L424" s="8">
        <f t="shared" si="98"/>
        <v>1</v>
      </c>
      <c r="M424" s="8">
        <f t="shared" si="95"/>
        <v>-1.5037593984962405E-2</v>
      </c>
      <c r="N424" s="34">
        <f t="shared" si="96"/>
        <v>1.4005602240896359E-3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3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1.3274336283185841E-2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4</v>
      </c>
      <c r="D428" s="7">
        <v>3</v>
      </c>
      <c r="E428" s="7">
        <v>1</v>
      </c>
      <c r="F428" s="7">
        <v>1</v>
      </c>
      <c r="G428" s="8">
        <f t="shared" si="91"/>
        <v>3.007518796992481E-2</v>
      </c>
      <c r="H428" s="8">
        <f t="shared" si="92"/>
        <v>4.2016806722689074E-3</v>
      </c>
      <c r="I428" s="8">
        <f t="shared" si="93"/>
        <v>4.4247787610619468E-3</v>
      </c>
      <c r="J428" s="8">
        <f t="shared" si="94"/>
        <v>1.3986013986013986E-3</v>
      </c>
      <c r="K428" s="8">
        <f t="shared" si="97"/>
        <v>-0.75</v>
      </c>
      <c r="L428" s="8">
        <f t="shared" si="98"/>
        <v>-0.66666666666666663</v>
      </c>
      <c r="M428" s="8">
        <f t="shared" si="95"/>
        <v>-2.2556390977443608E-2</v>
      </c>
      <c r="N428" s="34">
        <f t="shared" si="96"/>
        <v>-2.8011204481792713E-3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3</v>
      </c>
      <c r="D430" s="7">
        <v>0</v>
      </c>
      <c r="E430" s="7">
        <v>0</v>
      </c>
      <c r="F430" s="7">
        <v>0</v>
      </c>
      <c r="G430" s="8">
        <f t="shared" si="91"/>
        <v>2.2556390977443608E-2</v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 t="str">
        <f t="shared" si="98"/>
        <v xml:space="preserve"> </v>
      </c>
      <c r="M430" s="8">
        <f t="shared" si="95"/>
        <v>-2.2556390977443608E-2</v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1</v>
      </c>
      <c r="E434" s="7">
        <v>0</v>
      </c>
      <c r="F434" s="7">
        <v>1</v>
      </c>
      <c r="G434" s="8" t="str">
        <f t="shared" si="91"/>
        <v/>
      </c>
      <c r="H434" s="8">
        <f t="shared" si="92"/>
        <v>1.4005602240896359E-3</v>
      </c>
      <c r="I434" s="8" t="str">
        <f t="shared" si="93"/>
        <v/>
      </c>
      <c r="J434" s="8">
        <f t="shared" si="94"/>
        <v>1.3986013986013986E-3</v>
      </c>
      <c r="K434" s="8" t="str">
        <f t="shared" si="97"/>
        <v xml:space="preserve"> </v>
      </c>
      <c r="L434" s="8">
        <f t="shared" si="98"/>
        <v>0</v>
      </c>
      <c r="M434" s="8" t="str">
        <f t="shared" si="95"/>
        <v/>
      </c>
      <c r="N434" s="34">
        <f t="shared" si="96"/>
        <v>0</v>
      </c>
    </row>
    <row r="435" spans="1:14" x14ac:dyDescent="0.2">
      <c r="A435" s="45"/>
      <c r="B435" s="42" t="s">
        <v>404</v>
      </c>
      <c r="C435" s="39">
        <v>17</v>
      </c>
      <c r="D435" s="7">
        <v>10</v>
      </c>
      <c r="E435" s="7">
        <v>59</v>
      </c>
      <c r="F435" s="7">
        <v>43</v>
      </c>
      <c r="G435" s="8">
        <f t="shared" ref="G435:G498" si="99">+IF(C435=0,"",C435/C$371)</f>
        <v>0.12781954887218044</v>
      </c>
      <c r="H435" s="8">
        <f t="shared" ref="H435:H498" si="100">+IF(D435=0,"",D435/D$371)</f>
        <v>1.4005602240896359E-2</v>
      </c>
      <c r="I435" s="8">
        <f t="shared" ref="I435:I498" si="101">+IF(E435=0,"",E435/E$371)</f>
        <v>0.26106194690265488</v>
      </c>
      <c r="J435" s="8">
        <f t="shared" ref="J435:J498" si="102">+IF(F435=0,"",F435/F$371)</f>
        <v>6.0139860139860141E-2</v>
      </c>
      <c r="K435" s="8">
        <f t="shared" si="97"/>
        <v>2.4705882352941178</v>
      </c>
      <c r="L435" s="8">
        <f t="shared" si="98"/>
        <v>3.3</v>
      </c>
      <c r="M435" s="8">
        <f t="shared" ref="M435:M498" si="103">+IF(OR(AND(G435=""),(K435="")),"",G435*K435)</f>
        <v>0.31578947368421051</v>
      </c>
      <c r="N435" s="34">
        <f t="shared" ref="N435:N498" si="104">+IF(OR(AND(H435=""),(L435="")),"",H435*L435)</f>
        <v>4.6218487394957986E-2</v>
      </c>
    </row>
    <row r="436" spans="1:14" x14ac:dyDescent="0.2">
      <c r="A436" s="45"/>
      <c r="B436" s="42" t="s">
        <v>405</v>
      </c>
      <c r="C436" s="39">
        <v>1</v>
      </c>
      <c r="D436" s="7">
        <v>8</v>
      </c>
      <c r="E436" s="7">
        <v>2</v>
      </c>
      <c r="F436" s="7">
        <v>2</v>
      </c>
      <c r="G436" s="8">
        <f t="shared" si="99"/>
        <v>7.5187969924812026E-3</v>
      </c>
      <c r="H436" s="8">
        <f t="shared" si="100"/>
        <v>1.1204481792717087E-2</v>
      </c>
      <c r="I436" s="8">
        <f t="shared" si="101"/>
        <v>8.8495575221238937E-3</v>
      </c>
      <c r="J436" s="8">
        <f t="shared" si="102"/>
        <v>2.7972027972027972E-3</v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-0.75</v>
      </c>
      <c r="M436" s="8">
        <f t="shared" si="103"/>
        <v>7.5187969924812026E-3</v>
      </c>
      <c r="N436" s="34">
        <f t="shared" si="104"/>
        <v>-8.4033613445378148E-3</v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4</v>
      </c>
      <c r="F437" s="7">
        <v>1</v>
      </c>
      <c r="G437" s="8" t="str">
        <f t="shared" si="99"/>
        <v/>
      </c>
      <c r="H437" s="8" t="str">
        <f t="shared" si="100"/>
        <v/>
      </c>
      <c r="I437" s="8">
        <f t="shared" si="101"/>
        <v>1.7699115044247787E-2</v>
      </c>
      <c r="J437" s="8">
        <f t="shared" si="102"/>
        <v>1.3986013986013986E-3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34" t="str">
        <f t="shared" si="104"/>
        <v/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15</v>
      </c>
      <c r="D446" s="7">
        <v>27</v>
      </c>
      <c r="E446" s="7">
        <v>0</v>
      </c>
      <c r="F446" s="7">
        <v>5</v>
      </c>
      <c r="G446" s="8">
        <f t="shared" si="99"/>
        <v>0.11278195488721804</v>
      </c>
      <c r="H446" s="8">
        <f t="shared" si="100"/>
        <v>3.7815126050420166E-2</v>
      </c>
      <c r="I446" s="8" t="str">
        <f t="shared" si="101"/>
        <v/>
      </c>
      <c r="J446" s="8">
        <f t="shared" si="102"/>
        <v>6.993006993006993E-3</v>
      </c>
      <c r="K446" s="8">
        <f t="shared" si="105"/>
        <v>-1</v>
      </c>
      <c r="L446" s="8">
        <f t="shared" si="106"/>
        <v>-0.81481481481481477</v>
      </c>
      <c r="M446" s="8">
        <f t="shared" si="103"/>
        <v>-0.11278195488721804</v>
      </c>
      <c r="N446" s="34">
        <f t="shared" si="104"/>
        <v>-3.0812324929971983E-2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4.4247787610619468E-3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2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2.8011204481792717E-3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34">
        <f t="shared" si="104"/>
        <v>-2.8011204481792717E-3</v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1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4.4247787610619468E-3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4.4247787610619468E-3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3</v>
      </c>
      <c r="D460" s="7">
        <v>21</v>
      </c>
      <c r="E460" s="7">
        <v>0</v>
      </c>
      <c r="F460" s="7">
        <v>5</v>
      </c>
      <c r="G460" s="8">
        <f t="shared" si="99"/>
        <v>2.2556390977443608E-2</v>
      </c>
      <c r="H460" s="8">
        <f t="shared" si="100"/>
        <v>2.9411764705882353E-2</v>
      </c>
      <c r="I460" s="8" t="str">
        <f t="shared" si="101"/>
        <v/>
      </c>
      <c r="J460" s="8">
        <f t="shared" si="102"/>
        <v>6.993006993006993E-3</v>
      </c>
      <c r="K460" s="8">
        <f t="shared" si="105"/>
        <v>-1</v>
      </c>
      <c r="L460" s="8">
        <f t="shared" si="106"/>
        <v>-0.76190476190476186</v>
      </c>
      <c r="M460" s="8">
        <f t="shared" si="103"/>
        <v>-2.2556390977443608E-2</v>
      </c>
      <c r="N460" s="34">
        <f t="shared" si="104"/>
        <v>-2.240896358543417E-2</v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1.3986013986013986E-3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0</v>
      </c>
      <c r="D470" s="7">
        <v>0</v>
      </c>
      <c r="E470" s="7">
        <v>1</v>
      </c>
      <c r="F470" s="7">
        <v>1</v>
      </c>
      <c r="G470" s="8" t="str">
        <f t="shared" si="99"/>
        <v/>
      </c>
      <c r="H470" s="8" t="str">
        <f t="shared" si="100"/>
        <v/>
      </c>
      <c r="I470" s="8">
        <f t="shared" si="101"/>
        <v>4.4247787610619468E-3</v>
      </c>
      <c r="J470" s="8">
        <f t="shared" si="102"/>
        <v>1.3986013986013986E-3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2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2.8011204481792717E-3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34">
        <f t="shared" si="104"/>
        <v>-2.8011204481792717E-3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1</v>
      </c>
      <c r="E483" s="7">
        <v>0</v>
      </c>
      <c r="F483" s="7">
        <v>2</v>
      </c>
      <c r="G483" s="8" t="str">
        <f t="shared" si="99"/>
        <v/>
      </c>
      <c r="H483" s="8">
        <f t="shared" si="100"/>
        <v>1.4005602240896359E-3</v>
      </c>
      <c r="I483" s="8" t="str">
        <f t="shared" si="101"/>
        <v/>
      </c>
      <c r="J483" s="8">
        <f t="shared" si="102"/>
        <v>2.7972027972027972E-3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34">
        <f t="shared" si="104"/>
        <v>1.4005602240896359E-3</v>
      </c>
    </row>
    <row r="484" spans="1:14" x14ac:dyDescent="0.2">
      <c r="A484" s="45"/>
      <c r="B484" s="42" t="s">
        <v>453</v>
      </c>
      <c r="C484" s="39">
        <v>1</v>
      </c>
      <c r="D484" s="7">
        <v>45</v>
      </c>
      <c r="E484" s="7">
        <v>1</v>
      </c>
      <c r="F484" s="7">
        <v>54</v>
      </c>
      <c r="G484" s="8">
        <f t="shared" si="99"/>
        <v>7.5187969924812026E-3</v>
      </c>
      <c r="H484" s="8">
        <f t="shared" si="100"/>
        <v>6.3025210084033612E-2</v>
      </c>
      <c r="I484" s="8">
        <f t="shared" si="101"/>
        <v>4.4247787610619468E-3</v>
      </c>
      <c r="J484" s="8">
        <f t="shared" si="102"/>
        <v>7.5524475524475526E-2</v>
      </c>
      <c r="K484" s="8">
        <f t="shared" si="105"/>
        <v>0</v>
      </c>
      <c r="L484" s="8">
        <f t="shared" si="106"/>
        <v>0.2</v>
      </c>
      <c r="M484" s="8">
        <f t="shared" si="103"/>
        <v>0</v>
      </c>
      <c r="N484" s="34">
        <f t="shared" si="104"/>
        <v>1.2605042016806723E-2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1</v>
      </c>
      <c r="F486" s="7">
        <v>12</v>
      </c>
      <c r="G486" s="8" t="str">
        <f t="shared" si="99"/>
        <v/>
      </c>
      <c r="H486" s="8" t="str">
        <f t="shared" si="100"/>
        <v/>
      </c>
      <c r="I486" s="8">
        <f t="shared" si="101"/>
        <v>4.4247787610619468E-3</v>
      </c>
      <c r="J486" s="8">
        <f t="shared" si="102"/>
        <v>1.6783216783216783E-2</v>
      </c>
      <c r="K486" s="8">
        <f t="shared" si="105"/>
        <v>1</v>
      </c>
      <c r="L486" s="8">
        <f t="shared" si="106"/>
        <v>1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135</v>
      </c>
      <c r="E492" s="7">
        <v>0</v>
      </c>
      <c r="F492" s="7">
        <v>115</v>
      </c>
      <c r="G492" s="8" t="str">
        <f t="shared" si="99"/>
        <v/>
      </c>
      <c r="H492" s="8">
        <f t="shared" si="100"/>
        <v>0.18907563025210083</v>
      </c>
      <c r="I492" s="8" t="str">
        <f t="shared" si="101"/>
        <v/>
      </c>
      <c r="J492" s="8">
        <f t="shared" si="102"/>
        <v>0.16083916083916083</v>
      </c>
      <c r="K492" s="8" t="str">
        <f t="shared" si="105"/>
        <v xml:space="preserve"> </v>
      </c>
      <c r="L492" s="8">
        <f t="shared" si="106"/>
        <v>-0.14814814814814814</v>
      </c>
      <c r="M492" s="8" t="str">
        <f t="shared" si="103"/>
        <v/>
      </c>
      <c r="N492" s="34">
        <f t="shared" si="104"/>
        <v>-2.8011204481792715E-2</v>
      </c>
    </row>
    <row r="493" spans="1:14" x14ac:dyDescent="0.2">
      <c r="A493" s="45"/>
      <c r="B493" s="42" t="s">
        <v>462</v>
      </c>
      <c r="C493" s="39">
        <v>2</v>
      </c>
      <c r="D493" s="7">
        <v>128</v>
      </c>
      <c r="E493" s="7">
        <v>14</v>
      </c>
      <c r="F493" s="7">
        <v>163</v>
      </c>
      <c r="G493" s="8">
        <f t="shared" si="99"/>
        <v>1.5037593984962405E-2</v>
      </c>
      <c r="H493" s="8">
        <f t="shared" si="100"/>
        <v>0.17927170868347339</v>
      </c>
      <c r="I493" s="8">
        <f t="shared" si="101"/>
        <v>6.1946902654867256E-2</v>
      </c>
      <c r="J493" s="8">
        <f t="shared" si="102"/>
        <v>0.22797202797202798</v>
      </c>
      <c r="K493" s="8">
        <f t="shared" si="105"/>
        <v>6</v>
      </c>
      <c r="L493" s="8">
        <f t="shared" si="106"/>
        <v>0.2734375</v>
      </c>
      <c r="M493" s="8">
        <f t="shared" si="103"/>
        <v>9.0225563909774431E-2</v>
      </c>
      <c r="N493" s="34">
        <f t="shared" si="104"/>
        <v>4.9019607843137254E-2</v>
      </c>
    </row>
    <row r="494" spans="1:14" x14ac:dyDescent="0.2">
      <c r="A494" s="45"/>
      <c r="B494" s="42" t="s">
        <v>463</v>
      </c>
      <c r="C494" s="39">
        <v>0</v>
      </c>
      <c r="D494" s="7">
        <v>32</v>
      </c>
      <c r="E494" s="7">
        <v>0</v>
      </c>
      <c r="F494" s="7">
        <v>3</v>
      </c>
      <c r="G494" s="8" t="str">
        <f t="shared" si="99"/>
        <v/>
      </c>
      <c r="H494" s="8">
        <f t="shared" si="100"/>
        <v>4.4817927170868348E-2</v>
      </c>
      <c r="I494" s="8" t="str">
        <f t="shared" si="101"/>
        <v/>
      </c>
      <c r="J494" s="8">
        <f t="shared" si="102"/>
        <v>4.1958041958041958E-3</v>
      </c>
      <c r="K494" s="8" t="str">
        <f t="shared" si="105"/>
        <v xml:space="preserve"> </v>
      </c>
      <c r="L494" s="8">
        <f t="shared" si="106"/>
        <v>-0.90625</v>
      </c>
      <c r="M494" s="8" t="str">
        <f t="shared" si="103"/>
        <v/>
      </c>
      <c r="N494" s="34">
        <f t="shared" si="104"/>
        <v>-4.0616246498599441E-2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11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1.5384615384615385E-2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31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4.341736694677871E-2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-4.341736694677871E-2</v>
      </c>
    </row>
    <row r="497" spans="1:14" x14ac:dyDescent="0.2">
      <c r="A497" s="45"/>
      <c r="B497" s="42" t="s">
        <v>466</v>
      </c>
      <c r="C497" s="39">
        <v>1</v>
      </c>
      <c r="D497" s="7">
        <v>0</v>
      </c>
      <c r="E497" s="7">
        <v>0</v>
      </c>
      <c r="F497" s="7">
        <v>1</v>
      </c>
      <c r="G497" s="8">
        <f t="shared" si="99"/>
        <v>7.5187969924812026E-3</v>
      </c>
      <c r="H497" s="8" t="str">
        <f t="shared" si="100"/>
        <v/>
      </c>
      <c r="I497" s="8" t="str">
        <f t="shared" si="101"/>
        <v/>
      </c>
      <c r="J497" s="8">
        <f t="shared" si="102"/>
        <v>1.3986013986013986E-3</v>
      </c>
      <c r="K497" s="8">
        <f t="shared" si="105"/>
        <v>-1</v>
      </c>
      <c r="L497" s="8">
        <f t="shared" si="106"/>
        <v>1</v>
      </c>
      <c r="M497" s="8">
        <f t="shared" si="103"/>
        <v>-7.5187969924812026E-3</v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3</v>
      </c>
      <c r="D499" s="7">
        <v>34</v>
      </c>
      <c r="E499" s="7">
        <v>2</v>
      </c>
      <c r="F499" s="7">
        <v>67</v>
      </c>
      <c r="G499" s="8">
        <f t="shared" ref="G499:G562" si="107">+IF(C499=0,"",C499/C$371)</f>
        <v>2.2556390977443608E-2</v>
      </c>
      <c r="H499" s="8">
        <f t="shared" ref="H499:H562" si="108">+IF(D499=0,"",D499/D$371)</f>
        <v>4.7619047619047616E-2</v>
      </c>
      <c r="I499" s="8">
        <f t="shared" ref="I499:I562" si="109">+IF(E499=0,"",E499/E$371)</f>
        <v>8.8495575221238937E-3</v>
      </c>
      <c r="J499" s="8">
        <f t="shared" ref="J499:J562" si="110">+IF(F499=0,"",F499/F$371)</f>
        <v>9.37062937062937E-2</v>
      </c>
      <c r="K499" s="8">
        <f t="shared" si="105"/>
        <v>-0.33333333333333331</v>
      </c>
      <c r="L499" s="8">
        <f t="shared" si="106"/>
        <v>0.97058823529411764</v>
      </c>
      <c r="M499" s="8">
        <f t="shared" ref="M499:M562" si="111">+IF(OR(AND(G499=""),(K499="")),"",G499*K499)</f>
        <v>-7.5187969924812026E-3</v>
      </c>
      <c r="N499" s="34">
        <f t="shared" ref="N499:N562" si="112">+IF(OR(AND(H499=""),(L499="")),"",H499*L499)</f>
        <v>4.6218487394957979E-2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1</v>
      </c>
      <c r="D503" s="7">
        <v>14</v>
      </c>
      <c r="E503" s="7">
        <v>0</v>
      </c>
      <c r="F503" s="7">
        <v>0</v>
      </c>
      <c r="G503" s="8">
        <f t="shared" si="107"/>
        <v>7.5187969924812026E-3</v>
      </c>
      <c r="H503" s="8">
        <f t="shared" si="108"/>
        <v>1.9607843137254902E-2</v>
      </c>
      <c r="I503" s="8" t="str">
        <f t="shared" si="109"/>
        <v/>
      </c>
      <c r="J503" s="8" t="str">
        <f t="shared" si="110"/>
        <v/>
      </c>
      <c r="K503" s="8">
        <f t="shared" si="113"/>
        <v>-1</v>
      </c>
      <c r="L503" s="8">
        <f t="shared" si="114"/>
        <v>-1</v>
      </c>
      <c r="M503" s="8">
        <f t="shared" si="111"/>
        <v>-7.5187969924812026E-3</v>
      </c>
      <c r="N503" s="34">
        <f t="shared" si="112"/>
        <v>-1.9607843137254902E-2</v>
      </c>
    </row>
    <row r="504" spans="1:14" x14ac:dyDescent="0.2">
      <c r="A504" s="45"/>
      <c r="B504" s="42" t="s">
        <v>473</v>
      </c>
      <c r="C504" s="39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1.4005602240896359E-3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34">
        <f t="shared" si="112"/>
        <v>-1.4005602240896359E-3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0</v>
      </c>
      <c r="E507" s="7">
        <v>0</v>
      </c>
      <c r="F507" s="7">
        <v>58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>
        <f t="shared" si="110"/>
        <v>8.1118881118881117E-2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34" t="str">
        <f t="shared" si="112"/>
        <v/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1</v>
      </c>
      <c r="D509" s="7">
        <v>0</v>
      </c>
      <c r="E509" s="7">
        <v>0</v>
      </c>
      <c r="F509" s="7">
        <v>0</v>
      </c>
      <c r="G509" s="8">
        <f t="shared" si="107"/>
        <v>7.5187969924812026E-3</v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 t="str">
        <f t="shared" si="114"/>
        <v xml:space="preserve"> </v>
      </c>
      <c r="M509" s="8">
        <f t="shared" si="111"/>
        <v>-7.5187969924812026E-3</v>
      </c>
      <c r="N509" s="34" t="str">
        <f t="shared" si="112"/>
        <v/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6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8.3916083916083916E-3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1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1.4005602240896359E-3</v>
      </c>
      <c r="I512" s="8" t="str">
        <f t="shared" si="109"/>
        <v/>
      </c>
      <c r="J512" s="8">
        <f t="shared" si="110"/>
        <v>4.1958041958041958E-3</v>
      </c>
      <c r="K512" s="8" t="str">
        <f t="shared" si="113"/>
        <v xml:space="preserve"> </v>
      </c>
      <c r="L512" s="8">
        <f t="shared" si="114"/>
        <v>2</v>
      </c>
      <c r="M512" s="8" t="str">
        <f t="shared" si="111"/>
        <v/>
      </c>
      <c r="N512" s="34">
        <f t="shared" si="112"/>
        <v>2.8011204481792717E-3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1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1.4005602240896359E-3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34">
        <f t="shared" si="112"/>
        <v>-1.4005602240896359E-3</v>
      </c>
    </row>
    <row r="518" spans="1:14" x14ac:dyDescent="0.2">
      <c r="A518" s="45"/>
      <c r="B518" s="42" t="s">
        <v>487</v>
      </c>
      <c r="C518" s="39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1.3986013986013986E-3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34" t="str">
        <f t="shared" si="112"/>
        <v/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2</v>
      </c>
      <c r="E521" s="7">
        <v>0</v>
      </c>
      <c r="F521" s="7">
        <v>1</v>
      </c>
      <c r="G521" s="8" t="str">
        <f t="shared" si="107"/>
        <v/>
      </c>
      <c r="H521" s="8">
        <f t="shared" si="108"/>
        <v>2.8011204481792717E-3</v>
      </c>
      <c r="I521" s="8" t="str">
        <f t="shared" si="109"/>
        <v/>
      </c>
      <c r="J521" s="8">
        <f t="shared" si="110"/>
        <v>1.3986013986013986E-3</v>
      </c>
      <c r="K521" s="8" t="str">
        <f t="shared" si="113"/>
        <v xml:space="preserve"> </v>
      </c>
      <c r="L521" s="8">
        <f t="shared" si="114"/>
        <v>-0.5</v>
      </c>
      <c r="M521" s="8" t="str">
        <f t="shared" si="111"/>
        <v/>
      </c>
      <c r="N521" s="34">
        <f t="shared" si="112"/>
        <v>-1.4005602240896359E-3</v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2</v>
      </c>
      <c r="D525" s="7">
        <v>11</v>
      </c>
      <c r="E525" s="7">
        <v>0</v>
      </c>
      <c r="F525" s="7">
        <v>5</v>
      </c>
      <c r="G525" s="8">
        <f t="shared" si="107"/>
        <v>1.5037593984962405E-2</v>
      </c>
      <c r="H525" s="8">
        <f t="shared" si="108"/>
        <v>1.5406162464985995E-2</v>
      </c>
      <c r="I525" s="8" t="str">
        <f t="shared" si="109"/>
        <v/>
      </c>
      <c r="J525" s="8">
        <f t="shared" si="110"/>
        <v>6.993006993006993E-3</v>
      </c>
      <c r="K525" s="8">
        <f t="shared" si="113"/>
        <v>-1</v>
      </c>
      <c r="L525" s="8">
        <f t="shared" si="114"/>
        <v>-0.54545454545454541</v>
      </c>
      <c r="M525" s="8">
        <f t="shared" si="111"/>
        <v>-1.5037593984962405E-2</v>
      </c>
      <c r="N525" s="34">
        <f t="shared" si="112"/>
        <v>-8.4033613445378148E-3</v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13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1.8207282913165267E-2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-1.8207282913165267E-2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</v>
      </c>
      <c r="D564" s="7">
        <v>1</v>
      </c>
      <c r="E564" s="7">
        <v>0</v>
      </c>
      <c r="F564" s="7">
        <v>7</v>
      </c>
      <c r="G564" s="8">
        <f t="shared" si="115"/>
        <v>7.5187969924812026E-3</v>
      </c>
      <c r="H564" s="8">
        <f t="shared" si="116"/>
        <v>1.4005602240896359E-3</v>
      </c>
      <c r="I564" s="8" t="str">
        <f t="shared" si="117"/>
        <v/>
      </c>
      <c r="J564" s="8">
        <f t="shared" si="118"/>
        <v>9.7902097902097911E-3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6</v>
      </c>
      <c r="M564" s="8">
        <f t="shared" si="119"/>
        <v>-7.5187969924812026E-3</v>
      </c>
      <c r="N564" s="34">
        <f t="shared" si="120"/>
        <v>8.4033613445378148E-3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6</v>
      </c>
      <c r="D567" s="7">
        <v>54</v>
      </c>
      <c r="E567" s="7">
        <v>0</v>
      </c>
      <c r="F567" s="7">
        <v>4</v>
      </c>
      <c r="G567" s="8">
        <f t="shared" si="115"/>
        <v>4.5112781954887216E-2</v>
      </c>
      <c r="H567" s="8">
        <f t="shared" si="116"/>
        <v>7.5630252100840331E-2</v>
      </c>
      <c r="I567" s="8" t="str">
        <f t="shared" si="117"/>
        <v/>
      </c>
      <c r="J567" s="8">
        <f t="shared" si="118"/>
        <v>5.5944055944055944E-3</v>
      </c>
      <c r="K567" s="8">
        <f t="shared" si="121"/>
        <v>-1</v>
      </c>
      <c r="L567" s="8">
        <f t="shared" si="122"/>
        <v>-0.92592592592592593</v>
      </c>
      <c r="M567" s="8">
        <f t="shared" si="119"/>
        <v>-4.5112781954887216E-2</v>
      </c>
      <c r="N567" s="34">
        <f t="shared" si="120"/>
        <v>-7.0028011204481794E-2</v>
      </c>
    </row>
    <row r="568" spans="1:14" x14ac:dyDescent="0.2">
      <c r="A568" s="45"/>
      <c r="B568" s="42" t="s">
        <v>537</v>
      </c>
      <c r="C568" s="39">
        <v>0</v>
      </c>
      <c r="D568" s="7">
        <v>12</v>
      </c>
      <c r="E568" s="7">
        <v>2</v>
      </c>
      <c r="F568" s="7">
        <v>14</v>
      </c>
      <c r="G568" s="8" t="str">
        <f t="shared" si="115"/>
        <v/>
      </c>
      <c r="H568" s="8">
        <f t="shared" si="116"/>
        <v>1.680672268907563E-2</v>
      </c>
      <c r="I568" s="8">
        <f t="shared" si="117"/>
        <v>8.8495575221238937E-3</v>
      </c>
      <c r="J568" s="8">
        <f t="shared" si="118"/>
        <v>1.9580419580419582E-2</v>
      </c>
      <c r="K568" s="8">
        <f t="shared" si="121"/>
        <v>1</v>
      </c>
      <c r="L568" s="8">
        <f t="shared" si="122"/>
        <v>0.16666666666666666</v>
      </c>
      <c r="M568" s="8" t="str">
        <f t="shared" si="119"/>
        <v/>
      </c>
      <c r="N568" s="34">
        <f t="shared" si="120"/>
        <v>2.8011204481792713E-3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1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>
        <f t="shared" si="118"/>
        <v>1.3986013986013986E-3</v>
      </c>
      <c r="K573" s="8" t="str">
        <f t="shared" si="121"/>
        <v xml:space="preserve"> </v>
      </c>
      <c r="L573" s="8">
        <f t="shared" si="122"/>
        <v>1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1</v>
      </c>
      <c r="D577" s="7">
        <v>0</v>
      </c>
      <c r="E577" s="7">
        <v>1</v>
      </c>
      <c r="F577" s="7">
        <v>4</v>
      </c>
      <c r="G577" s="8">
        <f t="shared" si="115"/>
        <v>7.5187969924812026E-3</v>
      </c>
      <c r="H577" s="8" t="str">
        <f t="shared" si="116"/>
        <v/>
      </c>
      <c r="I577" s="8">
        <f t="shared" si="117"/>
        <v>4.4247787610619468E-3</v>
      </c>
      <c r="J577" s="8">
        <f t="shared" si="118"/>
        <v>5.5944055944055944E-3</v>
      </c>
      <c r="K577" s="8">
        <f t="shared" si="121"/>
        <v>0</v>
      </c>
      <c r="L577" s="8">
        <f t="shared" si="122"/>
        <v>1</v>
      </c>
      <c r="M577" s="8">
        <f t="shared" si="119"/>
        <v>0</v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2</v>
      </c>
      <c r="D579" s="7">
        <v>20</v>
      </c>
      <c r="E579" s="7">
        <v>0</v>
      </c>
      <c r="F579" s="7">
        <v>0</v>
      </c>
      <c r="G579" s="8">
        <f t="shared" si="115"/>
        <v>1.5037593984962405E-2</v>
      </c>
      <c r="H579" s="8">
        <f t="shared" si="116"/>
        <v>2.8011204481792718E-2</v>
      </c>
      <c r="I579" s="8" t="str">
        <f t="shared" si="117"/>
        <v/>
      </c>
      <c r="J579" s="8" t="str">
        <f t="shared" si="118"/>
        <v/>
      </c>
      <c r="K579" s="8">
        <f t="shared" si="121"/>
        <v>-1</v>
      </c>
      <c r="L579" s="8">
        <f t="shared" si="122"/>
        <v>-1</v>
      </c>
      <c r="M579" s="8">
        <f t="shared" si="119"/>
        <v>-1.5037593984962405E-2</v>
      </c>
      <c r="N579" s="34">
        <f t="shared" si="120"/>
        <v>-2.8011204481792718E-2</v>
      </c>
    </row>
    <row r="580" spans="1:14" x14ac:dyDescent="0.2">
      <c r="A580" s="45"/>
      <c r="B580" s="42" t="s">
        <v>549</v>
      </c>
      <c r="C580" s="39">
        <v>0</v>
      </c>
      <c r="D580" s="7">
        <v>2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2.8011204481792717E-3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-2.8011204481792717E-3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0</v>
      </c>
      <c r="D583" s="7">
        <v>3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4.2016806722689074E-3</v>
      </c>
      <c r="I583" s="8" t="str">
        <f t="shared" si="117"/>
        <v/>
      </c>
      <c r="J583" s="8">
        <f t="shared" si="118"/>
        <v>1.3986013986013986E-3</v>
      </c>
      <c r="K583" s="8" t="str">
        <f t="shared" si="121"/>
        <v xml:space="preserve"> </v>
      </c>
      <c r="L583" s="8">
        <f t="shared" si="122"/>
        <v>-0.66666666666666663</v>
      </c>
      <c r="M583" s="8" t="str">
        <f t="shared" si="119"/>
        <v/>
      </c>
      <c r="N583" s="34">
        <f t="shared" si="120"/>
        <v>-2.8011204481792713E-3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1</v>
      </c>
      <c r="F584" s="7">
        <v>0</v>
      </c>
      <c r="G584" s="8" t="str">
        <f t="shared" si="115"/>
        <v/>
      </c>
      <c r="H584" s="8" t="str">
        <f t="shared" si="116"/>
        <v/>
      </c>
      <c r="I584" s="8">
        <f t="shared" si="117"/>
        <v>4.4247787610619468E-3</v>
      </c>
      <c r="J584" s="8" t="str">
        <f t="shared" si="118"/>
        <v/>
      </c>
      <c r="K584" s="8">
        <f t="shared" si="121"/>
        <v>1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1</v>
      </c>
      <c r="E588" s="7">
        <v>0</v>
      </c>
      <c r="F588" s="7">
        <v>1</v>
      </c>
      <c r="G588" s="8" t="str">
        <f t="shared" si="115"/>
        <v/>
      </c>
      <c r="H588" s="8">
        <f t="shared" si="116"/>
        <v>1.4005602240896359E-3</v>
      </c>
      <c r="I588" s="8" t="str">
        <f t="shared" si="117"/>
        <v/>
      </c>
      <c r="J588" s="8">
        <f t="shared" si="118"/>
        <v>1.3986013986013986E-3</v>
      </c>
      <c r="K588" s="8" t="str">
        <f t="shared" si="121"/>
        <v xml:space="preserve"> </v>
      </c>
      <c r="L588" s="8">
        <f t="shared" si="122"/>
        <v>0</v>
      </c>
      <c r="M588" s="8" t="str">
        <f t="shared" si="119"/>
        <v/>
      </c>
      <c r="N588" s="34">
        <f t="shared" si="120"/>
        <v>0</v>
      </c>
    </row>
    <row r="589" spans="1:14" ht="25.5" x14ac:dyDescent="0.2">
      <c r="A589" s="45"/>
      <c r="B589" s="42" t="s">
        <v>558</v>
      </c>
      <c r="C589" s="39">
        <v>0</v>
      </c>
      <c r="D589" s="7">
        <v>1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1.4005602240896359E-3</v>
      </c>
      <c r="I589" s="8" t="str">
        <f t="shared" si="117"/>
        <v/>
      </c>
      <c r="J589" s="8">
        <f t="shared" si="118"/>
        <v>1.3986013986013986E-3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34">
        <f t="shared" si="120"/>
        <v>0</v>
      </c>
    </row>
    <row r="590" spans="1:14" x14ac:dyDescent="0.2">
      <c r="A590" s="45"/>
      <c r="B590" s="42" t="s">
        <v>559</v>
      </c>
      <c r="C590" s="39">
        <v>1</v>
      </c>
      <c r="D590" s="7">
        <v>35</v>
      </c>
      <c r="E590" s="7">
        <v>0</v>
      </c>
      <c r="F590" s="7">
        <v>10</v>
      </c>
      <c r="G590" s="8">
        <f t="shared" si="115"/>
        <v>7.5187969924812026E-3</v>
      </c>
      <c r="H590" s="8">
        <f t="shared" si="116"/>
        <v>4.9019607843137254E-2</v>
      </c>
      <c r="I590" s="8" t="str">
        <f t="shared" si="117"/>
        <v/>
      </c>
      <c r="J590" s="8">
        <f t="shared" si="118"/>
        <v>1.3986013986013986E-2</v>
      </c>
      <c r="K590" s="8">
        <f t="shared" si="121"/>
        <v>-1</v>
      </c>
      <c r="L590" s="8">
        <f t="shared" si="122"/>
        <v>-0.7142857142857143</v>
      </c>
      <c r="M590" s="8">
        <f t="shared" si="119"/>
        <v>-7.5187969924812026E-3</v>
      </c>
      <c r="N590" s="34">
        <f t="shared" si="120"/>
        <v>-3.5014005602240897E-2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6</v>
      </c>
      <c r="E592" s="7">
        <v>0</v>
      </c>
      <c r="F592" s="7">
        <v>7</v>
      </c>
      <c r="G592" s="8" t="str">
        <f t="shared" si="115"/>
        <v/>
      </c>
      <c r="H592" s="8">
        <f t="shared" si="116"/>
        <v>8.4033613445378148E-3</v>
      </c>
      <c r="I592" s="8" t="str">
        <f t="shared" si="117"/>
        <v/>
      </c>
      <c r="J592" s="8">
        <f t="shared" si="118"/>
        <v>9.7902097902097911E-3</v>
      </c>
      <c r="K592" s="8" t="str">
        <f t="shared" si="121"/>
        <v xml:space="preserve"> </v>
      </c>
      <c r="L592" s="8">
        <f t="shared" si="122"/>
        <v>0.16666666666666666</v>
      </c>
      <c r="M592" s="8" t="str">
        <f t="shared" si="119"/>
        <v/>
      </c>
      <c r="N592" s="34">
        <f t="shared" si="120"/>
        <v>1.4005602240896356E-3</v>
      </c>
    </row>
    <row r="593" spans="1:14" x14ac:dyDescent="0.2">
      <c r="A593" s="45"/>
      <c r="B593" s="42" t="s">
        <v>562</v>
      </c>
      <c r="C593" s="39">
        <v>0</v>
      </c>
      <c r="D593" s="7">
        <v>2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2.8011204481792717E-3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34">
        <f t="shared" si="120"/>
        <v>-2.8011204481792717E-3</v>
      </c>
    </row>
    <row r="594" spans="1:14" x14ac:dyDescent="0.2">
      <c r="A594" s="45"/>
      <c r="B594" s="42" t="s">
        <v>563</v>
      </c>
      <c r="C594" s="39">
        <v>0</v>
      </c>
      <c r="D594" s="7">
        <v>9</v>
      </c>
      <c r="E594" s="7">
        <v>0</v>
      </c>
      <c r="F594" s="7">
        <v>7</v>
      </c>
      <c r="G594" s="8" t="str">
        <f t="shared" si="115"/>
        <v/>
      </c>
      <c r="H594" s="8">
        <f t="shared" si="116"/>
        <v>1.2605042016806723E-2</v>
      </c>
      <c r="I594" s="8" t="str">
        <f t="shared" si="117"/>
        <v/>
      </c>
      <c r="J594" s="8">
        <f t="shared" si="118"/>
        <v>9.7902097902097911E-3</v>
      </c>
      <c r="K594" s="8" t="str">
        <f t="shared" si="121"/>
        <v xml:space="preserve"> </v>
      </c>
      <c r="L594" s="8">
        <f t="shared" si="122"/>
        <v>-0.22222222222222221</v>
      </c>
      <c r="M594" s="8" t="str">
        <f t="shared" si="119"/>
        <v/>
      </c>
      <c r="N594" s="34">
        <f t="shared" si="120"/>
        <v>-2.8011204481792717E-3</v>
      </c>
    </row>
    <row r="595" spans="1:14" x14ac:dyDescent="0.2">
      <c r="A595" s="45"/>
      <c r="B595" s="42" t="s">
        <v>564</v>
      </c>
      <c r="C595" s="39">
        <v>1</v>
      </c>
      <c r="D595" s="7">
        <v>1</v>
      </c>
      <c r="E595" s="7">
        <v>0</v>
      </c>
      <c r="F595" s="7">
        <v>0</v>
      </c>
      <c r="G595" s="8">
        <f t="shared" si="115"/>
        <v>7.5187969924812026E-3</v>
      </c>
      <c r="H595" s="8">
        <f t="shared" si="116"/>
        <v>1.4005602240896359E-3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-7.5187969924812026E-3</v>
      </c>
      <c r="N595" s="34">
        <f t="shared" si="120"/>
        <v>-1.4005602240896359E-3</v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3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4.1958041958041958E-3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1</v>
      </c>
      <c r="E597" s="7">
        <v>0</v>
      </c>
      <c r="F597" s="7">
        <v>3</v>
      </c>
      <c r="G597" s="8" t="str">
        <f t="shared" si="115"/>
        <v/>
      </c>
      <c r="H597" s="8">
        <f t="shared" si="116"/>
        <v>1.4005602240896359E-3</v>
      </c>
      <c r="I597" s="8" t="str">
        <f t="shared" si="117"/>
        <v/>
      </c>
      <c r="J597" s="8">
        <f t="shared" si="118"/>
        <v>4.1958041958041958E-3</v>
      </c>
      <c r="K597" s="8" t="str">
        <f t="shared" si="121"/>
        <v xml:space="preserve"> </v>
      </c>
      <c r="L597" s="8">
        <f t="shared" si="122"/>
        <v>2</v>
      </c>
      <c r="M597" s="8" t="str">
        <f t="shared" si="119"/>
        <v/>
      </c>
      <c r="N597" s="34">
        <f t="shared" si="120"/>
        <v>2.8011204481792717E-3</v>
      </c>
    </row>
    <row r="598" spans="1:14" x14ac:dyDescent="0.2">
      <c r="A598" s="45"/>
      <c r="B598" s="42" t="s">
        <v>567</v>
      </c>
      <c r="C598" s="39">
        <v>0</v>
      </c>
      <c r="D598" s="7">
        <v>10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1.4005602240896359E-2</v>
      </c>
      <c r="I598" s="8" t="str">
        <f t="shared" si="117"/>
        <v/>
      </c>
      <c r="J598" s="8">
        <f t="shared" si="118"/>
        <v>1.3986013986013986E-3</v>
      </c>
      <c r="K598" s="8" t="str">
        <f t="shared" si="121"/>
        <v xml:space="preserve"> </v>
      </c>
      <c r="L598" s="8">
        <f t="shared" si="122"/>
        <v>-0.9</v>
      </c>
      <c r="M598" s="8" t="str">
        <f t="shared" si="119"/>
        <v/>
      </c>
      <c r="N598" s="34">
        <f t="shared" si="120"/>
        <v>-1.2605042016806723E-2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54</v>
      </c>
      <c r="D612" s="29">
        <f>SUM(D613:D640)</f>
        <v>350</v>
      </c>
      <c r="E612" s="29">
        <f>SUM(E613:E640)</f>
        <v>98</v>
      </c>
      <c r="F612" s="29">
        <f>SUM(F613:F640)</f>
        <v>203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0.81481481481481477</v>
      </c>
      <c r="L612" s="30">
        <f>+IF(AND(D612=0,F612=0),"",IF(D612=0,1,IF(F612=0,-1,(F612-D612)/D612)))</f>
        <v>-0.42</v>
      </c>
      <c r="M612" s="30">
        <f t="shared" ref="M612:M640" si="127">+IF(OR(AND(G612=""),(K612="")),"",G612*K612)</f>
        <v>0.81481481481481477</v>
      </c>
      <c r="N612" s="30">
        <f t="shared" ref="N612:N640" si="128">+IF(OR(AND(H612=""),(L612="")),"",H612*L612)</f>
        <v>-0.42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1</v>
      </c>
      <c r="F613" s="31">
        <v>1</v>
      </c>
      <c r="G613" s="32" t="str">
        <f t="shared" si="123"/>
        <v/>
      </c>
      <c r="H613" s="32" t="str">
        <f t="shared" si="124"/>
        <v/>
      </c>
      <c r="I613" s="32">
        <f t="shared" si="125"/>
        <v>1.020408163265306E-2</v>
      </c>
      <c r="J613" s="32">
        <f t="shared" si="126"/>
        <v>4.9261083743842365E-3</v>
      </c>
      <c r="K613" s="32">
        <f t="shared" ref="K613:K640" si="129">+IF(AND(C613=0,E613=0)," ",IF(C613=0,1,IF(E613=0,-1,(E613-C613)/C613)))</f>
        <v>1</v>
      </c>
      <c r="L613" s="32">
        <f t="shared" ref="L613:L640" si="130">+IF(AND(D613=0,F613=0)," ",IF(D613=0,1,IF(F613=0,-1,(F613-D613)/D613)))</f>
        <v>1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0</v>
      </c>
      <c r="E614" s="7">
        <v>0</v>
      </c>
      <c r="F614" s="7">
        <v>1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>
        <f t="shared" si="126"/>
        <v>4.9261083743842365E-3</v>
      </c>
      <c r="K614" s="8" t="str">
        <f t="shared" si="129"/>
        <v xml:space="preserve"> </v>
      </c>
      <c r="L614" s="8">
        <f t="shared" si="130"/>
        <v>1</v>
      </c>
      <c r="M614" s="8" t="str">
        <f t="shared" si="127"/>
        <v/>
      </c>
      <c r="N614" s="34" t="str">
        <f t="shared" si="128"/>
        <v/>
      </c>
    </row>
    <row r="615" spans="1:14" ht="25.5" x14ac:dyDescent="0.2">
      <c r="A615" s="45"/>
      <c r="B615" s="42" t="s">
        <v>576</v>
      </c>
      <c r="C615" s="39">
        <v>16</v>
      </c>
      <c r="D615" s="7">
        <v>29</v>
      </c>
      <c r="E615" s="7">
        <v>62</v>
      </c>
      <c r="F615" s="7">
        <v>32</v>
      </c>
      <c r="G615" s="8">
        <f t="shared" si="123"/>
        <v>0.29629629629629628</v>
      </c>
      <c r="H615" s="8">
        <f t="shared" si="124"/>
        <v>8.2857142857142851E-2</v>
      </c>
      <c r="I615" s="8">
        <f t="shared" si="125"/>
        <v>0.63265306122448983</v>
      </c>
      <c r="J615" s="8">
        <f t="shared" si="126"/>
        <v>0.15763546798029557</v>
      </c>
      <c r="K615" s="8">
        <f t="shared" si="129"/>
        <v>2.875</v>
      </c>
      <c r="L615" s="8">
        <f t="shared" si="130"/>
        <v>0.10344827586206896</v>
      </c>
      <c r="M615" s="8">
        <f t="shared" si="127"/>
        <v>0.85185185185185186</v>
      </c>
      <c r="N615" s="34">
        <f t="shared" si="128"/>
        <v>8.5714285714285701E-3</v>
      </c>
    </row>
    <row r="616" spans="1:14" x14ac:dyDescent="0.2">
      <c r="A616" s="45"/>
      <c r="B616" s="42" t="s">
        <v>577</v>
      </c>
      <c r="C616" s="39">
        <v>4</v>
      </c>
      <c r="D616" s="7">
        <v>12</v>
      </c>
      <c r="E616" s="7">
        <v>1</v>
      </c>
      <c r="F616" s="7">
        <v>4</v>
      </c>
      <c r="G616" s="8">
        <f t="shared" si="123"/>
        <v>7.407407407407407E-2</v>
      </c>
      <c r="H616" s="8">
        <f t="shared" si="124"/>
        <v>3.4285714285714287E-2</v>
      </c>
      <c r="I616" s="8">
        <f t="shared" si="125"/>
        <v>1.020408163265306E-2</v>
      </c>
      <c r="J616" s="8">
        <f t="shared" si="126"/>
        <v>1.9704433497536946E-2</v>
      </c>
      <c r="K616" s="8">
        <f t="shared" si="129"/>
        <v>-0.75</v>
      </c>
      <c r="L616" s="8">
        <f t="shared" si="130"/>
        <v>-0.66666666666666663</v>
      </c>
      <c r="M616" s="8">
        <f t="shared" si="127"/>
        <v>-5.5555555555555552E-2</v>
      </c>
      <c r="N616" s="34">
        <f t="shared" si="128"/>
        <v>-2.2857142857142857E-2</v>
      </c>
    </row>
    <row r="617" spans="1:14" x14ac:dyDescent="0.2">
      <c r="A617" s="45"/>
      <c r="B617" s="42" t="s">
        <v>578</v>
      </c>
      <c r="C617" s="39">
        <v>0</v>
      </c>
      <c r="D617" s="7">
        <v>3</v>
      </c>
      <c r="E617" s="7">
        <v>3</v>
      </c>
      <c r="F617" s="7">
        <v>2</v>
      </c>
      <c r="G617" s="8" t="str">
        <f t="shared" si="123"/>
        <v/>
      </c>
      <c r="H617" s="8">
        <f t="shared" si="124"/>
        <v>8.5714285714285719E-3</v>
      </c>
      <c r="I617" s="8">
        <f t="shared" si="125"/>
        <v>3.0612244897959183E-2</v>
      </c>
      <c r="J617" s="8">
        <f t="shared" si="126"/>
        <v>9.852216748768473E-3</v>
      </c>
      <c r="K617" s="8">
        <f t="shared" si="129"/>
        <v>1</v>
      </c>
      <c r="L617" s="8">
        <f t="shared" si="130"/>
        <v>-0.33333333333333331</v>
      </c>
      <c r="M617" s="8" t="str">
        <f t="shared" si="127"/>
        <v/>
      </c>
      <c r="N617" s="34">
        <f t="shared" si="128"/>
        <v>-2.8571428571428571E-3</v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5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1.4285714285714285E-2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34">
        <f t="shared" si="128"/>
        <v>-1.4285714285714285E-2</v>
      </c>
    </row>
    <row r="620" spans="1:14" x14ac:dyDescent="0.2">
      <c r="A620" s="45"/>
      <c r="B620" s="42" t="s">
        <v>581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34" t="str">
        <f t="shared" si="128"/>
        <v/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24</v>
      </c>
      <c r="D623" s="7">
        <v>1</v>
      </c>
      <c r="E623" s="7">
        <v>11</v>
      </c>
      <c r="F623" s="7">
        <v>1</v>
      </c>
      <c r="G623" s="8">
        <f t="shared" si="123"/>
        <v>0.44444444444444442</v>
      </c>
      <c r="H623" s="8">
        <f t="shared" si="124"/>
        <v>2.8571428571428571E-3</v>
      </c>
      <c r="I623" s="8">
        <f t="shared" si="125"/>
        <v>0.11224489795918367</v>
      </c>
      <c r="J623" s="8">
        <f t="shared" si="126"/>
        <v>4.9261083743842365E-3</v>
      </c>
      <c r="K623" s="8">
        <f t="shared" si="129"/>
        <v>-0.54166666666666663</v>
      </c>
      <c r="L623" s="8">
        <f t="shared" si="130"/>
        <v>0</v>
      </c>
      <c r="M623" s="8">
        <f t="shared" si="127"/>
        <v>-0.2407407407407407</v>
      </c>
      <c r="N623" s="34">
        <f t="shared" si="128"/>
        <v>0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58</v>
      </c>
      <c r="E627" s="7">
        <v>5</v>
      </c>
      <c r="F627" s="7">
        <v>72</v>
      </c>
      <c r="G627" s="8" t="str">
        <f t="shared" si="123"/>
        <v/>
      </c>
      <c r="H627" s="8">
        <f t="shared" si="124"/>
        <v>0.1657142857142857</v>
      </c>
      <c r="I627" s="8">
        <f t="shared" si="125"/>
        <v>5.1020408163265307E-2</v>
      </c>
      <c r="J627" s="8">
        <f t="shared" si="126"/>
        <v>0.35467980295566504</v>
      </c>
      <c r="K627" s="8">
        <f t="shared" si="129"/>
        <v>1</v>
      </c>
      <c r="L627" s="8">
        <f t="shared" si="130"/>
        <v>0.2413793103448276</v>
      </c>
      <c r="M627" s="8" t="str">
        <f t="shared" si="127"/>
        <v/>
      </c>
      <c r="N627" s="34">
        <f t="shared" si="128"/>
        <v>0.04</v>
      </c>
    </row>
    <row r="628" spans="1:14" x14ac:dyDescent="0.2">
      <c r="A628" s="45"/>
      <c r="B628" s="42" t="s">
        <v>589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34" t="str">
        <f t="shared" si="128"/>
        <v/>
      </c>
    </row>
    <row r="629" spans="1:14" x14ac:dyDescent="0.2">
      <c r="A629" s="45"/>
      <c r="B629" s="42" t="s">
        <v>590</v>
      </c>
      <c r="C629" s="39">
        <v>0</v>
      </c>
      <c r="D629" s="7">
        <v>0</v>
      </c>
      <c r="E629" s="7">
        <v>0</v>
      </c>
      <c r="F629" s="7">
        <v>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4.9261083743842365E-3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34" t="str">
        <f t="shared" si="128"/>
        <v/>
      </c>
    </row>
    <row r="630" spans="1:14" x14ac:dyDescent="0.2">
      <c r="A630" s="45"/>
      <c r="B630" s="42" t="s">
        <v>591</v>
      </c>
      <c r="C630" s="39">
        <v>10</v>
      </c>
      <c r="D630" s="7">
        <v>88</v>
      </c>
      <c r="E630" s="7">
        <v>3</v>
      </c>
      <c r="F630" s="7">
        <v>76</v>
      </c>
      <c r="G630" s="8">
        <f t="shared" si="123"/>
        <v>0.18518518518518517</v>
      </c>
      <c r="H630" s="8">
        <f t="shared" si="124"/>
        <v>0.25142857142857145</v>
      </c>
      <c r="I630" s="8">
        <f t="shared" si="125"/>
        <v>3.0612244897959183E-2</v>
      </c>
      <c r="J630" s="8">
        <f t="shared" si="126"/>
        <v>0.37438423645320196</v>
      </c>
      <c r="K630" s="8">
        <f t="shared" si="129"/>
        <v>-0.7</v>
      </c>
      <c r="L630" s="8">
        <f t="shared" si="130"/>
        <v>-0.13636363636363635</v>
      </c>
      <c r="M630" s="8">
        <f t="shared" si="127"/>
        <v>-0.12962962962962962</v>
      </c>
      <c r="N630" s="34">
        <f t="shared" si="128"/>
        <v>-3.4285714285714287E-2</v>
      </c>
    </row>
    <row r="631" spans="1:14" x14ac:dyDescent="0.2">
      <c r="A631" s="45"/>
      <c r="B631" s="42" t="s">
        <v>592</v>
      </c>
      <c r="C631" s="39">
        <v>0</v>
      </c>
      <c r="D631" s="7">
        <v>2</v>
      </c>
      <c r="E631" s="7">
        <v>0</v>
      </c>
      <c r="F631" s="7">
        <v>0</v>
      </c>
      <c r="G631" s="8" t="str">
        <f t="shared" si="123"/>
        <v/>
      </c>
      <c r="H631" s="8">
        <f t="shared" si="124"/>
        <v>5.7142857142857143E-3</v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>
        <f t="shared" si="130"/>
        <v>-1</v>
      </c>
      <c r="M631" s="8" t="str">
        <f t="shared" si="127"/>
        <v/>
      </c>
      <c r="N631" s="34">
        <f t="shared" si="128"/>
        <v>-5.7142857142857143E-3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34" t="str">
        <f t="shared" si="128"/>
        <v/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152</v>
      </c>
      <c r="E636" s="7">
        <v>0</v>
      </c>
      <c r="F636" s="7">
        <v>4</v>
      </c>
      <c r="G636" s="8" t="str">
        <f t="shared" si="123"/>
        <v/>
      </c>
      <c r="H636" s="8">
        <f t="shared" si="124"/>
        <v>0.43428571428571427</v>
      </c>
      <c r="I636" s="8" t="str">
        <f t="shared" si="125"/>
        <v/>
      </c>
      <c r="J636" s="8">
        <f t="shared" si="126"/>
        <v>1.9704433497536946E-2</v>
      </c>
      <c r="K636" s="8" t="str">
        <f t="shared" si="129"/>
        <v xml:space="preserve"> </v>
      </c>
      <c r="L636" s="8">
        <f t="shared" si="130"/>
        <v>-0.97368421052631582</v>
      </c>
      <c r="M636" s="8" t="str">
        <f t="shared" si="127"/>
        <v/>
      </c>
      <c r="N636" s="34">
        <f t="shared" si="128"/>
        <v>-0.42285714285714288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34" t="str">
        <f t="shared" si="128"/>
        <v/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0</v>
      </c>
      <c r="E640" s="35">
        <v>12</v>
      </c>
      <c r="F640" s="35">
        <v>9</v>
      </c>
      <c r="G640" s="36" t="str">
        <f t="shared" si="123"/>
        <v/>
      </c>
      <c r="H640" s="36" t="str">
        <f t="shared" si="124"/>
        <v/>
      </c>
      <c r="I640" s="36">
        <f t="shared" si="125"/>
        <v>0.12244897959183673</v>
      </c>
      <c r="J640" s="36">
        <f t="shared" si="126"/>
        <v>4.4334975369458129E-2</v>
      </c>
      <c r="K640" s="36">
        <f t="shared" si="129"/>
        <v>1</v>
      </c>
      <c r="L640" s="36">
        <f t="shared" si="130"/>
        <v>1</v>
      </c>
      <c r="M640" s="36" t="str">
        <f t="shared" si="127"/>
        <v/>
      </c>
      <c r="N640" s="37" t="str">
        <f t="shared" si="128"/>
        <v/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614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615</v>
      </c>
      <c r="C9" s="29">
        <f>+C22+C81+C188+C371+C612</f>
        <v>767</v>
      </c>
      <c r="D9" s="29">
        <f>+D22+D81+D188+D371+D612</f>
        <v>1180</v>
      </c>
      <c r="E9" s="29">
        <f>+E22+E81+E188+E371+E612</f>
        <v>746</v>
      </c>
      <c r="F9" s="29">
        <f>+F22+F81+F188+F371+F612</f>
        <v>888</v>
      </c>
      <c r="G9" s="30">
        <f>SUM(G10:G14)</f>
        <v>1</v>
      </c>
      <c r="H9" s="30">
        <f>SUM(H10:H14)</f>
        <v>1</v>
      </c>
      <c r="I9" s="30">
        <f>SUM(I10:I14)</f>
        <v>0.99999999999999989</v>
      </c>
      <c r="J9" s="30">
        <f>SUM(J10:J14)</f>
        <v>1</v>
      </c>
      <c r="K9" s="30">
        <f t="shared" ref="K9:L14" si="0">+IF(AND(C9=0,E9=0),"",IF(C9=0,1,IF(E9=0,-1,(E9-C9)/C9)))</f>
        <v>-2.7379400260756193E-2</v>
      </c>
      <c r="L9" s="30">
        <f t="shared" si="0"/>
        <v>-0.24745762711864408</v>
      </c>
      <c r="M9" s="30">
        <f t="shared" ref="M9:N14" si="1">+IF(OR(AND(G9=""),(K9="")),"",G9*K9)</f>
        <v>-2.7379400260756193E-2</v>
      </c>
      <c r="N9" s="30">
        <f t="shared" si="1"/>
        <v>-0.24745762711864408</v>
      </c>
    </row>
    <row r="10" spans="1:14" ht="28.5" customHeight="1" x14ac:dyDescent="0.2">
      <c r="A10" s="45"/>
      <c r="B10" s="41" t="s">
        <v>8</v>
      </c>
      <c r="C10" s="38">
        <f>+C22</f>
        <v>8</v>
      </c>
      <c r="D10" s="31">
        <f>+D22</f>
        <v>16</v>
      </c>
      <c r="E10" s="31">
        <f>+E22</f>
        <v>7</v>
      </c>
      <c r="F10" s="31">
        <f>+F22</f>
        <v>5</v>
      </c>
      <c r="G10" s="32">
        <f t="shared" ref="G10:J14" si="2">+C10/C$9</f>
        <v>1.0430247718383311E-2</v>
      </c>
      <c r="H10" s="32">
        <f t="shared" si="2"/>
        <v>1.3559322033898305E-2</v>
      </c>
      <c r="I10" s="32">
        <f t="shared" si="2"/>
        <v>9.3833780160857902E-3</v>
      </c>
      <c r="J10" s="32">
        <f t="shared" si="2"/>
        <v>5.6306306306306304E-3</v>
      </c>
      <c r="K10" s="32">
        <f t="shared" si="0"/>
        <v>-0.125</v>
      </c>
      <c r="L10" s="32">
        <f t="shared" si="0"/>
        <v>-0.6875</v>
      </c>
      <c r="M10" s="32">
        <f t="shared" si="1"/>
        <v>-1.3037809647979139E-3</v>
      </c>
      <c r="N10" s="33">
        <f t="shared" si="1"/>
        <v>-9.3220338983050852E-3</v>
      </c>
    </row>
    <row r="11" spans="1:14" ht="28.5" customHeight="1" x14ac:dyDescent="0.2">
      <c r="A11" s="45"/>
      <c r="B11" s="42" t="s">
        <v>9</v>
      </c>
      <c r="C11" s="39">
        <f>+C81</f>
        <v>168</v>
      </c>
      <c r="D11" s="7">
        <f>+D81</f>
        <v>176</v>
      </c>
      <c r="E11" s="7">
        <f>+E81</f>
        <v>104</v>
      </c>
      <c r="F11" s="7">
        <f>+F81</f>
        <v>72</v>
      </c>
      <c r="G11" s="8">
        <f t="shared" si="2"/>
        <v>0.21903520208604954</v>
      </c>
      <c r="H11" s="8">
        <f t="shared" si="2"/>
        <v>0.14915254237288136</v>
      </c>
      <c r="I11" s="8">
        <f t="shared" si="2"/>
        <v>0.13941018766756033</v>
      </c>
      <c r="J11" s="8">
        <f t="shared" si="2"/>
        <v>8.1081081081081086E-2</v>
      </c>
      <c r="K11" s="8">
        <f t="shared" si="0"/>
        <v>-0.38095238095238093</v>
      </c>
      <c r="L11" s="8">
        <f t="shared" si="0"/>
        <v>-0.59090909090909094</v>
      </c>
      <c r="M11" s="8">
        <f t="shared" si="1"/>
        <v>-8.344198174706649E-2</v>
      </c>
      <c r="N11" s="34">
        <f t="shared" si="1"/>
        <v>-8.8135593220338995E-2</v>
      </c>
    </row>
    <row r="12" spans="1:14" ht="28.5" customHeight="1" x14ac:dyDescent="0.2">
      <c r="A12" s="45"/>
      <c r="B12" s="42" t="s">
        <v>10</v>
      </c>
      <c r="C12" s="39">
        <f>+C188</f>
        <v>133</v>
      </c>
      <c r="D12" s="7">
        <f>+D188</f>
        <v>115</v>
      </c>
      <c r="E12" s="7">
        <f>+E188</f>
        <v>109</v>
      </c>
      <c r="F12" s="7">
        <f>+F188</f>
        <v>122</v>
      </c>
      <c r="G12" s="8">
        <f t="shared" si="2"/>
        <v>0.17340286831812254</v>
      </c>
      <c r="H12" s="8">
        <f t="shared" si="2"/>
        <v>9.7457627118644072E-2</v>
      </c>
      <c r="I12" s="8">
        <f t="shared" si="2"/>
        <v>0.14611260053619302</v>
      </c>
      <c r="J12" s="8">
        <f t="shared" si="2"/>
        <v>0.1373873873873874</v>
      </c>
      <c r="K12" s="8">
        <f t="shared" si="0"/>
        <v>-0.18045112781954886</v>
      </c>
      <c r="L12" s="8">
        <f t="shared" si="0"/>
        <v>6.0869565217391307E-2</v>
      </c>
      <c r="M12" s="8">
        <f t="shared" si="1"/>
        <v>-3.129074315514993E-2</v>
      </c>
      <c r="N12" s="34">
        <f t="shared" si="1"/>
        <v>5.9322033898305086E-3</v>
      </c>
    </row>
    <row r="13" spans="1:14" ht="28.5" customHeight="1" x14ac:dyDescent="0.2">
      <c r="A13" s="45"/>
      <c r="B13" s="42" t="s">
        <v>11</v>
      </c>
      <c r="C13" s="39">
        <f>+C371</f>
        <v>357</v>
      </c>
      <c r="D13" s="7">
        <f>+D371</f>
        <v>615</v>
      </c>
      <c r="E13" s="7">
        <f>+E371</f>
        <v>442</v>
      </c>
      <c r="F13" s="7">
        <f>+F371</f>
        <v>482</v>
      </c>
      <c r="G13" s="8">
        <f t="shared" si="2"/>
        <v>0.46544980443285527</v>
      </c>
      <c r="H13" s="8">
        <f t="shared" si="2"/>
        <v>0.52118644067796616</v>
      </c>
      <c r="I13" s="8">
        <f t="shared" si="2"/>
        <v>0.59249329758713132</v>
      </c>
      <c r="J13" s="8">
        <f t="shared" si="2"/>
        <v>0.5427927927927928</v>
      </c>
      <c r="K13" s="8">
        <f t="shared" si="0"/>
        <v>0.23809523809523808</v>
      </c>
      <c r="L13" s="8">
        <f t="shared" si="0"/>
        <v>-0.216260162601626</v>
      </c>
      <c r="M13" s="8">
        <f t="shared" si="1"/>
        <v>0.11082138200782268</v>
      </c>
      <c r="N13" s="34">
        <f t="shared" si="1"/>
        <v>-0.11271186440677966</v>
      </c>
    </row>
    <row r="14" spans="1:14" ht="28.5" customHeight="1" thickBot="1" x14ac:dyDescent="0.25">
      <c r="A14" s="45"/>
      <c r="B14" s="43" t="s">
        <v>12</v>
      </c>
      <c r="C14" s="40">
        <f>+C612</f>
        <v>101</v>
      </c>
      <c r="D14" s="35">
        <f>+D612</f>
        <v>258</v>
      </c>
      <c r="E14" s="35">
        <f>+E612</f>
        <v>84</v>
      </c>
      <c r="F14" s="35">
        <f>+F612</f>
        <v>207</v>
      </c>
      <c r="G14" s="36">
        <f t="shared" si="2"/>
        <v>0.13168187744458931</v>
      </c>
      <c r="H14" s="36">
        <f t="shared" si="2"/>
        <v>0.21864406779661016</v>
      </c>
      <c r="I14" s="36">
        <f t="shared" si="2"/>
        <v>0.1126005361930295</v>
      </c>
      <c r="J14" s="36">
        <f t="shared" si="2"/>
        <v>0.23310810810810811</v>
      </c>
      <c r="K14" s="36">
        <f t="shared" si="0"/>
        <v>-0.16831683168316833</v>
      </c>
      <c r="L14" s="36">
        <f t="shared" si="0"/>
        <v>-0.19767441860465115</v>
      </c>
      <c r="M14" s="36">
        <f t="shared" si="1"/>
        <v>-2.2164276401564539E-2</v>
      </c>
      <c r="N14" s="37">
        <f t="shared" si="1"/>
        <v>-4.3220338983050846E-2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8</v>
      </c>
      <c r="D22" s="29">
        <f>SUM(D23:D73)</f>
        <v>16</v>
      </c>
      <c r="E22" s="29">
        <f>SUM(E23:E73)</f>
        <v>7</v>
      </c>
      <c r="F22" s="29">
        <f>SUM(F23:F73)</f>
        <v>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-0.125</v>
      </c>
      <c r="L22" s="30">
        <f>+IF(AND(D22=0,F22=0),"",IF(D22=0,1,IF(F22=0,-1,(F22-D22)/D22)))</f>
        <v>-0.6875</v>
      </c>
      <c r="M22" s="30">
        <f t="shared" ref="M22:M53" si="7">+IF(OR(AND(G22=""),(K22="")),"",G22*K22)</f>
        <v>-0.125</v>
      </c>
      <c r="N22" s="30">
        <f t="shared" ref="N22:N53" si="8">+IF(OR(AND(H22=""),(L22="")),"",H22*L22)</f>
        <v>-0.6875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2</v>
      </c>
      <c r="E27" s="7">
        <v>1</v>
      </c>
      <c r="F27" s="7">
        <v>0</v>
      </c>
      <c r="G27" s="8" t="str">
        <f t="shared" si="3"/>
        <v/>
      </c>
      <c r="H27" s="8">
        <f t="shared" si="4"/>
        <v>0.125</v>
      </c>
      <c r="I27" s="8">
        <f t="shared" si="5"/>
        <v>0.14285714285714285</v>
      </c>
      <c r="J27" s="8" t="str">
        <f t="shared" si="6"/>
        <v/>
      </c>
      <c r="K27" s="8">
        <f t="shared" si="9"/>
        <v>1</v>
      </c>
      <c r="L27" s="8">
        <f t="shared" si="10"/>
        <v>-1</v>
      </c>
      <c r="M27" s="8" t="str">
        <f t="shared" si="7"/>
        <v/>
      </c>
      <c r="N27" s="34">
        <f t="shared" si="8"/>
        <v>-0.125</v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1</v>
      </c>
      <c r="D29" s="7">
        <v>2</v>
      </c>
      <c r="E29" s="7">
        <v>0</v>
      </c>
      <c r="F29" s="7">
        <v>0</v>
      </c>
      <c r="G29" s="8">
        <f t="shared" si="3"/>
        <v>0.125</v>
      </c>
      <c r="H29" s="8">
        <f t="shared" si="4"/>
        <v>0.125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-0.125</v>
      </c>
      <c r="N29" s="34">
        <f t="shared" si="8"/>
        <v>-0.125</v>
      </c>
    </row>
    <row r="30" spans="1:14" x14ac:dyDescent="0.2">
      <c r="A30" s="45"/>
      <c r="B30" s="42" t="s">
        <v>23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34" t="str">
        <f t="shared" si="8"/>
        <v/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1</v>
      </c>
      <c r="D33" s="7">
        <v>1</v>
      </c>
      <c r="E33" s="7">
        <v>1</v>
      </c>
      <c r="F33" s="7">
        <v>0</v>
      </c>
      <c r="G33" s="8">
        <f t="shared" si="3"/>
        <v>0.125</v>
      </c>
      <c r="H33" s="8">
        <f t="shared" si="4"/>
        <v>6.25E-2</v>
      </c>
      <c r="I33" s="8">
        <f t="shared" si="5"/>
        <v>0.14285714285714285</v>
      </c>
      <c r="J33" s="8" t="str">
        <f t="shared" si="6"/>
        <v/>
      </c>
      <c r="K33" s="8">
        <f t="shared" si="9"/>
        <v>0</v>
      </c>
      <c r="L33" s="8">
        <f t="shared" si="10"/>
        <v>-1</v>
      </c>
      <c r="M33" s="8">
        <f t="shared" si="7"/>
        <v>0</v>
      </c>
      <c r="N33" s="34">
        <f t="shared" si="8"/>
        <v>-6.25E-2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1</v>
      </c>
      <c r="E35" s="7">
        <v>0</v>
      </c>
      <c r="F35" s="7">
        <v>0</v>
      </c>
      <c r="G35" s="8" t="str">
        <f t="shared" si="3"/>
        <v/>
      </c>
      <c r="H35" s="8">
        <f t="shared" si="4"/>
        <v>6.25E-2</v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>
        <f t="shared" si="10"/>
        <v>-1</v>
      </c>
      <c r="M35" s="8" t="str">
        <f t="shared" si="7"/>
        <v/>
      </c>
      <c r="N35" s="34">
        <f t="shared" si="8"/>
        <v>-6.25E-2</v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2</v>
      </c>
      <c r="D42" s="7">
        <v>0</v>
      </c>
      <c r="E42" s="7">
        <v>0</v>
      </c>
      <c r="F42" s="7">
        <v>0</v>
      </c>
      <c r="G42" s="8">
        <f t="shared" si="3"/>
        <v>0.25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-0.25</v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3</v>
      </c>
      <c r="D43" s="7">
        <v>2</v>
      </c>
      <c r="E43" s="7">
        <v>0</v>
      </c>
      <c r="F43" s="7">
        <v>0</v>
      </c>
      <c r="G43" s="8">
        <f t="shared" si="3"/>
        <v>0.375</v>
      </c>
      <c r="H43" s="8">
        <f t="shared" si="4"/>
        <v>0.125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-0.375</v>
      </c>
      <c r="N43" s="34">
        <f t="shared" si="8"/>
        <v>-0.125</v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1</v>
      </c>
      <c r="D47" s="7">
        <v>0</v>
      </c>
      <c r="E47" s="7">
        <v>0</v>
      </c>
      <c r="F47" s="7">
        <v>0</v>
      </c>
      <c r="G47" s="8">
        <f t="shared" si="3"/>
        <v>0.125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-0.125</v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34" t="str">
        <f t="shared" si="8"/>
        <v/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0</v>
      </c>
      <c r="D53" s="7">
        <v>3</v>
      </c>
      <c r="E53" s="7">
        <v>2</v>
      </c>
      <c r="F53" s="7">
        <v>1</v>
      </c>
      <c r="G53" s="8" t="str">
        <f t="shared" si="3"/>
        <v/>
      </c>
      <c r="H53" s="8">
        <f t="shared" si="4"/>
        <v>0.1875</v>
      </c>
      <c r="I53" s="8">
        <f t="shared" si="5"/>
        <v>0.2857142857142857</v>
      </c>
      <c r="J53" s="8">
        <f t="shared" si="6"/>
        <v>0.2</v>
      </c>
      <c r="K53" s="8">
        <f t="shared" si="9"/>
        <v>1</v>
      </c>
      <c r="L53" s="8">
        <f t="shared" si="10"/>
        <v>-0.66666666666666663</v>
      </c>
      <c r="M53" s="8" t="str">
        <f t="shared" si="7"/>
        <v/>
      </c>
      <c r="N53" s="34">
        <f t="shared" si="8"/>
        <v>-0.125</v>
      </c>
    </row>
    <row r="54" spans="1:14" x14ac:dyDescent="0.2">
      <c r="A54" s="45"/>
      <c r="B54" s="42" t="s">
        <v>47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1</v>
      </c>
      <c r="E56" s="7">
        <v>0</v>
      </c>
      <c r="F56" s="7">
        <v>1</v>
      </c>
      <c r="G56" s="8" t="str">
        <f t="shared" si="11"/>
        <v/>
      </c>
      <c r="H56" s="8">
        <f t="shared" si="12"/>
        <v>6.25E-2</v>
      </c>
      <c r="I56" s="8" t="str">
        <f t="shared" si="13"/>
        <v/>
      </c>
      <c r="J56" s="8">
        <f t="shared" si="14"/>
        <v>0.2</v>
      </c>
      <c r="K56" s="8" t="str">
        <f t="shared" si="17"/>
        <v xml:space="preserve"> </v>
      </c>
      <c r="L56" s="8">
        <f t="shared" si="18"/>
        <v>0</v>
      </c>
      <c r="M56" s="8" t="str">
        <f t="shared" si="15"/>
        <v/>
      </c>
      <c r="N56" s="34">
        <f t="shared" si="16"/>
        <v>0</v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1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0.14285714285714285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1</v>
      </c>
      <c r="F62" s="7">
        <v>0</v>
      </c>
      <c r="G62" s="8" t="str">
        <f t="shared" si="11"/>
        <v/>
      </c>
      <c r="H62" s="8" t="str">
        <f t="shared" si="12"/>
        <v/>
      </c>
      <c r="I62" s="8">
        <f t="shared" si="13"/>
        <v>0.14285714285714285</v>
      </c>
      <c r="J62" s="8" t="str">
        <f t="shared" si="14"/>
        <v/>
      </c>
      <c r="K62" s="8">
        <f t="shared" si="17"/>
        <v>1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1</v>
      </c>
      <c r="F64" s="7">
        <v>0</v>
      </c>
      <c r="G64" s="8" t="str">
        <f t="shared" si="11"/>
        <v/>
      </c>
      <c r="H64" s="8" t="str">
        <f t="shared" si="12"/>
        <v/>
      </c>
      <c r="I64" s="8">
        <f t="shared" si="13"/>
        <v>0.14285714285714285</v>
      </c>
      <c r="J64" s="8" t="str">
        <f t="shared" si="14"/>
        <v/>
      </c>
      <c r="K64" s="8">
        <f t="shared" si="17"/>
        <v>1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1</v>
      </c>
      <c r="E65" s="7">
        <v>0</v>
      </c>
      <c r="F65" s="7">
        <v>1</v>
      </c>
      <c r="G65" s="8" t="str">
        <f t="shared" si="11"/>
        <v/>
      </c>
      <c r="H65" s="8">
        <f t="shared" si="12"/>
        <v>6.25E-2</v>
      </c>
      <c r="I65" s="8" t="str">
        <f t="shared" si="13"/>
        <v/>
      </c>
      <c r="J65" s="8">
        <f t="shared" si="14"/>
        <v>0.2</v>
      </c>
      <c r="K65" s="8" t="str">
        <f t="shared" si="17"/>
        <v xml:space="preserve"> </v>
      </c>
      <c r="L65" s="8">
        <f t="shared" si="18"/>
        <v>0</v>
      </c>
      <c r="M65" s="8" t="str">
        <f t="shared" si="15"/>
        <v/>
      </c>
      <c r="N65" s="34">
        <f t="shared" si="16"/>
        <v>0</v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2</v>
      </c>
      <c r="E67" s="7">
        <v>0</v>
      </c>
      <c r="F67" s="7">
        <v>2</v>
      </c>
      <c r="G67" s="8" t="str">
        <f t="shared" si="11"/>
        <v/>
      </c>
      <c r="H67" s="8">
        <f t="shared" si="12"/>
        <v>0.125</v>
      </c>
      <c r="I67" s="8" t="str">
        <f t="shared" si="13"/>
        <v/>
      </c>
      <c r="J67" s="8">
        <f t="shared" si="14"/>
        <v>0.4</v>
      </c>
      <c r="K67" s="8" t="str">
        <f t="shared" si="17"/>
        <v xml:space="preserve"> </v>
      </c>
      <c r="L67" s="8">
        <f t="shared" si="18"/>
        <v>0</v>
      </c>
      <c r="M67" s="8" t="str">
        <f t="shared" si="15"/>
        <v/>
      </c>
      <c r="N67" s="34">
        <f t="shared" si="16"/>
        <v>0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1</v>
      </c>
      <c r="E71" s="7">
        <v>0</v>
      </c>
      <c r="F71" s="7">
        <v>0</v>
      </c>
      <c r="G71" s="8" t="str">
        <f t="shared" si="11"/>
        <v/>
      </c>
      <c r="H71" s="8">
        <f t="shared" si="12"/>
        <v>6.25E-2</v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>
        <f t="shared" si="18"/>
        <v>-1</v>
      </c>
      <c r="M71" s="8" t="str">
        <f t="shared" si="15"/>
        <v/>
      </c>
      <c r="N71" s="34">
        <f t="shared" si="16"/>
        <v>-6.25E-2</v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168</v>
      </c>
      <c r="D81" s="29">
        <f>SUM(D82:D180)</f>
        <v>176</v>
      </c>
      <c r="E81" s="29">
        <f>SUM(E82:E180)</f>
        <v>104</v>
      </c>
      <c r="F81" s="29">
        <f>SUM(F82:F180)</f>
        <v>72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-0.38095238095238093</v>
      </c>
      <c r="L81" s="30">
        <f>+IF(AND(D81=0,F81=0),"",IF(D81=0,1,IF(F81=0,-1,(F81-D81)/D81)))</f>
        <v>-0.59090909090909094</v>
      </c>
      <c r="M81" s="30">
        <f t="shared" ref="M81:M112" si="23">+IF(OR(AND(G81=""),(K81="")),"",G81*K81)</f>
        <v>-0.38095238095238093</v>
      </c>
      <c r="N81" s="30">
        <f t="shared" ref="N81:N112" si="24">+IF(OR(AND(H81=""),(L81="")),"",H81*L81)</f>
        <v>-0.59090909090909094</v>
      </c>
    </row>
    <row r="82" spans="1:14" x14ac:dyDescent="0.2">
      <c r="A82" s="45"/>
      <c r="B82" s="41" t="s">
        <v>67</v>
      </c>
      <c r="C82" s="38">
        <v>6</v>
      </c>
      <c r="D82" s="31">
        <v>1</v>
      </c>
      <c r="E82" s="31">
        <v>9</v>
      </c>
      <c r="F82" s="31">
        <v>3</v>
      </c>
      <c r="G82" s="32">
        <f t="shared" si="19"/>
        <v>3.5714285714285712E-2</v>
      </c>
      <c r="H82" s="32">
        <f t="shared" si="20"/>
        <v>5.681818181818182E-3</v>
      </c>
      <c r="I82" s="32">
        <f t="shared" si="21"/>
        <v>8.6538461538461536E-2</v>
      </c>
      <c r="J82" s="32">
        <f t="shared" si="22"/>
        <v>4.1666666666666664E-2</v>
      </c>
      <c r="K82" s="32">
        <f t="shared" ref="K82:K113" si="25">+IF(AND(C82=0,E82=0)," ",IF(C82=0,1,IF(E82=0,-1,(E82-C82)/C82)))</f>
        <v>0.5</v>
      </c>
      <c r="L82" s="32">
        <f t="shared" ref="L82:L113" si="26">+IF(AND(D82=0,F82=0)," ",IF(D82=0,1,IF(F82=0,-1,(F82-D82)/D82)))</f>
        <v>2</v>
      </c>
      <c r="M82" s="32">
        <f t="shared" si="23"/>
        <v>1.7857142857142856E-2</v>
      </c>
      <c r="N82" s="33">
        <f t="shared" si="24"/>
        <v>1.1363636363636364E-2</v>
      </c>
    </row>
    <row r="83" spans="1:14" ht="24.75" customHeight="1" x14ac:dyDescent="0.2">
      <c r="A83" s="45"/>
      <c r="B83" s="42" t="s">
        <v>68</v>
      </c>
      <c r="C83" s="39">
        <v>8</v>
      </c>
      <c r="D83" s="7">
        <v>7</v>
      </c>
      <c r="E83" s="7">
        <v>0</v>
      </c>
      <c r="F83" s="7">
        <v>1</v>
      </c>
      <c r="G83" s="8">
        <f t="shared" si="19"/>
        <v>4.7619047619047616E-2</v>
      </c>
      <c r="H83" s="8">
        <f t="shared" si="20"/>
        <v>3.9772727272727272E-2</v>
      </c>
      <c r="I83" s="8" t="str">
        <f t="shared" si="21"/>
        <v/>
      </c>
      <c r="J83" s="8">
        <f t="shared" si="22"/>
        <v>1.3888888888888888E-2</v>
      </c>
      <c r="K83" s="8">
        <f t="shared" si="25"/>
        <v>-1</v>
      </c>
      <c r="L83" s="8">
        <f t="shared" si="26"/>
        <v>-0.8571428571428571</v>
      </c>
      <c r="M83" s="8">
        <f t="shared" si="23"/>
        <v>-4.7619047619047616E-2</v>
      </c>
      <c r="N83" s="34">
        <f t="shared" si="24"/>
        <v>-3.4090909090909088E-2</v>
      </c>
    </row>
    <row r="84" spans="1:14" x14ac:dyDescent="0.2">
      <c r="A84" s="45"/>
      <c r="B84" s="42" t="s">
        <v>69</v>
      </c>
      <c r="C84" s="39">
        <v>1</v>
      </c>
      <c r="D84" s="7">
        <v>0</v>
      </c>
      <c r="E84" s="7">
        <v>2</v>
      </c>
      <c r="F84" s="7">
        <v>0</v>
      </c>
      <c r="G84" s="8">
        <f t="shared" si="19"/>
        <v>5.9523809523809521E-3</v>
      </c>
      <c r="H84" s="8" t="str">
        <f t="shared" si="20"/>
        <v/>
      </c>
      <c r="I84" s="8">
        <f t="shared" si="21"/>
        <v>1.9230769230769232E-2</v>
      </c>
      <c r="J84" s="8" t="str">
        <f t="shared" si="22"/>
        <v/>
      </c>
      <c r="K84" s="8">
        <f t="shared" si="25"/>
        <v>1</v>
      </c>
      <c r="L84" s="8" t="str">
        <f t="shared" si="26"/>
        <v xml:space="preserve"> </v>
      </c>
      <c r="M84" s="8">
        <f t="shared" si="23"/>
        <v>5.9523809523809521E-3</v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27</v>
      </c>
      <c r="D85" s="7">
        <v>25</v>
      </c>
      <c r="E85" s="7">
        <v>16</v>
      </c>
      <c r="F85" s="7">
        <v>5</v>
      </c>
      <c r="G85" s="8">
        <f t="shared" si="19"/>
        <v>0.16071428571428573</v>
      </c>
      <c r="H85" s="8">
        <f t="shared" si="20"/>
        <v>0.14204545454545456</v>
      </c>
      <c r="I85" s="8">
        <f t="shared" si="21"/>
        <v>0.15384615384615385</v>
      </c>
      <c r="J85" s="8">
        <f t="shared" si="22"/>
        <v>6.9444444444444448E-2</v>
      </c>
      <c r="K85" s="8">
        <f t="shared" si="25"/>
        <v>-0.40740740740740738</v>
      </c>
      <c r="L85" s="8">
        <f t="shared" si="26"/>
        <v>-0.8</v>
      </c>
      <c r="M85" s="8">
        <f t="shared" si="23"/>
        <v>-6.5476190476190479E-2</v>
      </c>
      <c r="N85" s="34">
        <f t="shared" si="24"/>
        <v>-0.11363636363636365</v>
      </c>
    </row>
    <row r="86" spans="1:14" ht="25.5" x14ac:dyDescent="0.2">
      <c r="A86" s="45"/>
      <c r="B86" s="42" t="s">
        <v>71</v>
      </c>
      <c r="C86" s="39">
        <v>2</v>
      </c>
      <c r="D86" s="7">
        <v>5</v>
      </c>
      <c r="E86" s="7">
        <v>1</v>
      </c>
      <c r="F86" s="7">
        <v>3</v>
      </c>
      <c r="G86" s="8">
        <f t="shared" si="19"/>
        <v>1.1904761904761904E-2</v>
      </c>
      <c r="H86" s="8">
        <f t="shared" si="20"/>
        <v>2.8409090909090908E-2</v>
      </c>
      <c r="I86" s="8">
        <f t="shared" si="21"/>
        <v>9.6153846153846159E-3</v>
      </c>
      <c r="J86" s="8">
        <f t="shared" si="22"/>
        <v>4.1666666666666664E-2</v>
      </c>
      <c r="K86" s="8">
        <f t="shared" si="25"/>
        <v>-0.5</v>
      </c>
      <c r="L86" s="8">
        <f t="shared" si="26"/>
        <v>-0.4</v>
      </c>
      <c r="M86" s="8">
        <f t="shared" si="23"/>
        <v>-5.9523809523809521E-3</v>
      </c>
      <c r="N86" s="34">
        <f t="shared" si="24"/>
        <v>-1.1363636363636364E-2</v>
      </c>
    </row>
    <row r="87" spans="1:14" x14ac:dyDescent="0.2">
      <c r="A87" s="45"/>
      <c r="B87" s="42" t="s">
        <v>72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34" t="str">
        <f t="shared" si="24"/>
        <v/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3</v>
      </c>
      <c r="F88" s="7">
        <v>0</v>
      </c>
      <c r="G88" s="8" t="str">
        <f t="shared" si="19"/>
        <v/>
      </c>
      <c r="H88" s="8" t="str">
        <f t="shared" si="20"/>
        <v/>
      </c>
      <c r="I88" s="8">
        <f t="shared" si="21"/>
        <v>2.8846153846153848E-2</v>
      </c>
      <c r="J88" s="8" t="str">
        <f t="shared" si="22"/>
        <v/>
      </c>
      <c r="K88" s="8">
        <f t="shared" si="25"/>
        <v>1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1</v>
      </c>
      <c r="D93" s="7">
        <v>2</v>
      </c>
      <c r="E93" s="7">
        <v>0</v>
      </c>
      <c r="F93" s="7">
        <v>0</v>
      </c>
      <c r="G93" s="8">
        <f t="shared" si="19"/>
        <v>5.9523809523809521E-3</v>
      </c>
      <c r="H93" s="8">
        <f t="shared" si="20"/>
        <v>1.1363636363636364E-2</v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>
        <f t="shared" si="26"/>
        <v>-1</v>
      </c>
      <c r="M93" s="8">
        <f t="shared" si="23"/>
        <v>-5.9523809523809521E-3</v>
      </c>
      <c r="N93" s="34">
        <f t="shared" si="24"/>
        <v>-1.1363636363636364E-2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2</v>
      </c>
      <c r="D97" s="7">
        <v>0</v>
      </c>
      <c r="E97" s="7">
        <v>0</v>
      </c>
      <c r="F97" s="7">
        <v>0</v>
      </c>
      <c r="G97" s="8">
        <f t="shared" si="19"/>
        <v>1.1904761904761904E-2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-1.1904761904761904E-2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0</v>
      </c>
      <c r="D100" s="7">
        <v>0</v>
      </c>
      <c r="E100" s="7">
        <v>1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9.6153846153846159E-3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34" t="str">
        <f t="shared" si="24"/>
        <v/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3</v>
      </c>
      <c r="D103" s="7">
        <v>8</v>
      </c>
      <c r="E103" s="7">
        <v>3</v>
      </c>
      <c r="F103" s="7">
        <v>4</v>
      </c>
      <c r="G103" s="8">
        <f t="shared" si="19"/>
        <v>1.7857142857142856E-2</v>
      </c>
      <c r="H103" s="8">
        <f t="shared" si="20"/>
        <v>4.5454545454545456E-2</v>
      </c>
      <c r="I103" s="8">
        <f t="shared" si="21"/>
        <v>2.8846153846153848E-2</v>
      </c>
      <c r="J103" s="8">
        <f t="shared" si="22"/>
        <v>5.5555555555555552E-2</v>
      </c>
      <c r="K103" s="8">
        <f t="shared" si="25"/>
        <v>0</v>
      </c>
      <c r="L103" s="8">
        <f t="shared" si="26"/>
        <v>-0.5</v>
      </c>
      <c r="M103" s="8">
        <f t="shared" si="23"/>
        <v>0</v>
      </c>
      <c r="N103" s="34">
        <f t="shared" si="24"/>
        <v>-2.2727272727272728E-2</v>
      </c>
    </row>
    <row r="104" spans="1:14" x14ac:dyDescent="0.2">
      <c r="A104" s="45"/>
      <c r="B104" s="42" t="s">
        <v>89</v>
      </c>
      <c r="C104" s="39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5.681818181818182E-3</v>
      </c>
      <c r="I104" s="8" t="str">
        <f t="shared" si="21"/>
        <v/>
      </c>
      <c r="J104" s="8">
        <f t="shared" si="22"/>
        <v>1.3888888888888888E-2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34">
        <f t="shared" si="24"/>
        <v>0</v>
      </c>
    </row>
    <row r="105" spans="1:14" x14ac:dyDescent="0.2">
      <c r="A105" s="45"/>
      <c r="B105" s="42" t="s">
        <v>90</v>
      </c>
      <c r="C105" s="39">
        <v>0</v>
      </c>
      <c r="D105" s="7">
        <v>4</v>
      </c>
      <c r="E105" s="7">
        <v>1</v>
      </c>
      <c r="F105" s="7">
        <v>1</v>
      </c>
      <c r="G105" s="8" t="str">
        <f t="shared" si="19"/>
        <v/>
      </c>
      <c r="H105" s="8">
        <f t="shared" si="20"/>
        <v>2.2727272727272728E-2</v>
      </c>
      <c r="I105" s="8">
        <f t="shared" si="21"/>
        <v>9.6153846153846159E-3</v>
      </c>
      <c r="J105" s="8">
        <f t="shared" si="22"/>
        <v>1.3888888888888888E-2</v>
      </c>
      <c r="K105" s="8">
        <f t="shared" si="25"/>
        <v>1</v>
      </c>
      <c r="L105" s="8">
        <f t="shared" si="26"/>
        <v>-0.75</v>
      </c>
      <c r="M105" s="8" t="str">
        <f t="shared" si="23"/>
        <v/>
      </c>
      <c r="N105" s="34">
        <f t="shared" si="24"/>
        <v>-1.7045454545454544E-2</v>
      </c>
    </row>
    <row r="106" spans="1:14" x14ac:dyDescent="0.2">
      <c r="A106" s="45"/>
      <c r="B106" s="42" t="s">
        <v>91</v>
      </c>
      <c r="C106" s="39">
        <v>1</v>
      </c>
      <c r="D106" s="7">
        <v>2</v>
      </c>
      <c r="E106" s="7">
        <v>0</v>
      </c>
      <c r="F106" s="7">
        <v>0</v>
      </c>
      <c r="G106" s="8">
        <f t="shared" si="19"/>
        <v>5.9523809523809521E-3</v>
      </c>
      <c r="H106" s="8">
        <f t="shared" si="20"/>
        <v>1.1363636363636364E-2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-5.9523809523809521E-3</v>
      </c>
      <c r="N106" s="34">
        <f t="shared" si="24"/>
        <v>-1.1363636363636364E-2</v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1.3888888888888888E-2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1</v>
      </c>
      <c r="D109" s="7">
        <v>0</v>
      </c>
      <c r="E109" s="7">
        <v>0</v>
      </c>
      <c r="F109" s="7">
        <v>0</v>
      </c>
      <c r="G109" s="8">
        <f t="shared" si="19"/>
        <v>5.9523809523809521E-3</v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 t="str">
        <f t="shared" si="26"/>
        <v xml:space="preserve"> </v>
      </c>
      <c r="M109" s="8">
        <f t="shared" si="23"/>
        <v>-5.9523809523809521E-3</v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2</v>
      </c>
      <c r="D111" s="7">
        <v>2</v>
      </c>
      <c r="E111" s="7">
        <v>2</v>
      </c>
      <c r="F111" s="7">
        <v>3</v>
      </c>
      <c r="G111" s="8">
        <f t="shared" si="19"/>
        <v>1.1904761904761904E-2</v>
      </c>
      <c r="H111" s="8">
        <f t="shared" si="20"/>
        <v>1.1363636363636364E-2</v>
      </c>
      <c r="I111" s="8">
        <f t="shared" si="21"/>
        <v>1.9230769230769232E-2</v>
      </c>
      <c r="J111" s="8">
        <f t="shared" si="22"/>
        <v>4.1666666666666664E-2</v>
      </c>
      <c r="K111" s="8">
        <f t="shared" si="25"/>
        <v>0</v>
      </c>
      <c r="L111" s="8">
        <f t="shared" si="26"/>
        <v>0.5</v>
      </c>
      <c r="M111" s="8">
        <f t="shared" si="23"/>
        <v>0</v>
      </c>
      <c r="N111" s="34">
        <f t="shared" si="24"/>
        <v>5.681818181818182E-3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2</v>
      </c>
      <c r="D113" s="7">
        <v>3</v>
      </c>
      <c r="E113" s="7">
        <v>0</v>
      </c>
      <c r="F113" s="7">
        <v>1</v>
      </c>
      <c r="G113" s="8">
        <f t="shared" ref="G113:G144" si="27">+IF(C113=0,"",C113/C$81)</f>
        <v>1.1904761904761904E-2</v>
      </c>
      <c r="H113" s="8">
        <f t="shared" ref="H113:H144" si="28">+IF(D113=0,"",D113/D$81)</f>
        <v>1.7045454545454544E-2</v>
      </c>
      <c r="I113" s="8" t="str">
        <f t="shared" ref="I113:I144" si="29">+IF(E113=0,"",E113/E$81)</f>
        <v/>
      </c>
      <c r="J113" s="8">
        <f t="shared" ref="J113:J144" si="30">+IF(F113=0,"",F113/F$81)</f>
        <v>1.3888888888888888E-2</v>
      </c>
      <c r="K113" s="8">
        <f t="shared" si="25"/>
        <v>-1</v>
      </c>
      <c r="L113" s="8">
        <f t="shared" si="26"/>
        <v>-0.66666666666666663</v>
      </c>
      <c r="M113" s="8">
        <f t="shared" ref="M113:M144" si="31">+IF(OR(AND(G113=""),(K113="")),"",G113*K113)</f>
        <v>-1.1904761904761904E-2</v>
      </c>
      <c r="N113" s="34">
        <f t="shared" ref="N113:N144" si="32">+IF(OR(AND(H113=""),(L113="")),"",H113*L113)</f>
        <v>-1.1363636363636362E-2</v>
      </c>
    </row>
    <row r="114" spans="1:14" x14ac:dyDescent="0.2">
      <c r="A114" s="45"/>
      <c r="B114" s="42" t="s">
        <v>99</v>
      </c>
      <c r="C114" s="39">
        <v>0</v>
      </c>
      <c r="D114" s="7">
        <v>1</v>
      </c>
      <c r="E114" s="7">
        <v>0</v>
      </c>
      <c r="F114" s="7">
        <v>1</v>
      </c>
      <c r="G114" s="8" t="str">
        <f t="shared" si="27"/>
        <v/>
      </c>
      <c r="H114" s="8">
        <f t="shared" si="28"/>
        <v>5.681818181818182E-3</v>
      </c>
      <c r="I114" s="8" t="str">
        <f t="shared" si="29"/>
        <v/>
      </c>
      <c r="J114" s="8">
        <f t="shared" si="30"/>
        <v>1.3888888888888888E-2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0</v>
      </c>
      <c r="M114" s="8" t="str">
        <f t="shared" si="31"/>
        <v/>
      </c>
      <c r="N114" s="34">
        <f t="shared" si="32"/>
        <v>0</v>
      </c>
    </row>
    <row r="115" spans="1:14" x14ac:dyDescent="0.2">
      <c r="A115" s="45"/>
      <c r="B115" s="42" t="s">
        <v>100</v>
      </c>
      <c r="C115" s="39">
        <v>0</v>
      </c>
      <c r="D115" s="7">
        <v>2</v>
      </c>
      <c r="E115" s="7">
        <v>0</v>
      </c>
      <c r="F115" s="7">
        <v>0</v>
      </c>
      <c r="G115" s="8" t="str">
        <f t="shared" si="27"/>
        <v/>
      </c>
      <c r="H115" s="8">
        <f t="shared" si="28"/>
        <v>1.1363636363636364E-2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34">
        <f t="shared" si="32"/>
        <v>-1.1363636363636364E-2</v>
      </c>
    </row>
    <row r="116" spans="1:14" x14ac:dyDescent="0.2">
      <c r="A116" s="45"/>
      <c r="B116" s="42" t="s">
        <v>101</v>
      </c>
      <c r="C116" s="39">
        <v>4</v>
      </c>
      <c r="D116" s="7">
        <v>6</v>
      </c>
      <c r="E116" s="7">
        <v>2</v>
      </c>
      <c r="F116" s="7">
        <v>0</v>
      </c>
      <c r="G116" s="8">
        <f t="shared" si="27"/>
        <v>2.3809523809523808E-2</v>
      </c>
      <c r="H116" s="8">
        <f t="shared" si="28"/>
        <v>3.4090909090909088E-2</v>
      </c>
      <c r="I116" s="8">
        <f t="shared" si="29"/>
        <v>1.9230769230769232E-2</v>
      </c>
      <c r="J116" s="8" t="str">
        <f t="shared" si="30"/>
        <v/>
      </c>
      <c r="K116" s="8">
        <f t="shared" si="33"/>
        <v>-0.5</v>
      </c>
      <c r="L116" s="8">
        <f t="shared" si="34"/>
        <v>-1</v>
      </c>
      <c r="M116" s="8">
        <f t="shared" si="31"/>
        <v>-1.1904761904761904E-2</v>
      </c>
      <c r="N116" s="34">
        <f t="shared" si="32"/>
        <v>-3.4090909090909088E-2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1</v>
      </c>
      <c r="D118" s="7">
        <v>5</v>
      </c>
      <c r="E118" s="7">
        <v>0</v>
      </c>
      <c r="F118" s="7">
        <v>1</v>
      </c>
      <c r="G118" s="8">
        <f t="shared" si="27"/>
        <v>5.9523809523809521E-3</v>
      </c>
      <c r="H118" s="8">
        <f t="shared" si="28"/>
        <v>2.8409090909090908E-2</v>
      </c>
      <c r="I118" s="8" t="str">
        <f t="shared" si="29"/>
        <v/>
      </c>
      <c r="J118" s="8">
        <f t="shared" si="30"/>
        <v>1.3888888888888888E-2</v>
      </c>
      <c r="K118" s="8">
        <f t="shared" si="33"/>
        <v>-1</v>
      </c>
      <c r="L118" s="8">
        <f t="shared" si="34"/>
        <v>-0.8</v>
      </c>
      <c r="M118" s="8">
        <f t="shared" si="31"/>
        <v>-5.9523809523809521E-3</v>
      </c>
      <c r="N118" s="34">
        <f t="shared" si="32"/>
        <v>-2.2727272727272728E-2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34" t="str">
        <f t="shared" si="32"/>
        <v/>
      </c>
    </row>
    <row r="123" spans="1:14" x14ac:dyDescent="0.2">
      <c r="A123" s="45"/>
      <c r="B123" s="42" t="s">
        <v>108</v>
      </c>
      <c r="C123" s="39">
        <v>4</v>
      </c>
      <c r="D123" s="7">
        <v>26</v>
      </c>
      <c r="E123" s="7">
        <v>3</v>
      </c>
      <c r="F123" s="7">
        <v>3</v>
      </c>
      <c r="G123" s="8">
        <f t="shared" si="27"/>
        <v>2.3809523809523808E-2</v>
      </c>
      <c r="H123" s="8">
        <f t="shared" si="28"/>
        <v>0.14772727272727273</v>
      </c>
      <c r="I123" s="8">
        <f t="shared" si="29"/>
        <v>2.8846153846153848E-2</v>
      </c>
      <c r="J123" s="8">
        <f t="shared" si="30"/>
        <v>4.1666666666666664E-2</v>
      </c>
      <c r="K123" s="8">
        <f t="shared" si="33"/>
        <v>-0.25</v>
      </c>
      <c r="L123" s="8">
        <f t="shared" si="34"/>
        <v>-0.88461538461538458</v>
      </c>
      <c r="M123" s="8">
        <f t="shared" si="31"/>
        <v>-5.9523809523809521E-3</v>
      </c>
      <c r="N123" s="34">
        <f t="shared" si="32"/>
        <v>-0.13068181818181818</v>
      </c>
    </row>
    <row r="124" spans="1:14" ht="25.5" x14ac:dyDescent="0.2">
      <c r="A124" s="45"/>
      <c r="B124" s="42" t="s">
        <v>109</v>
      </c>
      <c r="C124" s="39">
        <v>1</v>
      </c>
      <c r="D124" s="7">
        <v>0</v>
      </c>
      <c r="E124" s="7">
        <v>0</v>
      </c>
      <c r="F124" s="7">
        <v>0</v>
      </c>
      <c r="G124" s="8">
        <f t="shared" si="27"/>
        <v>5.9523809523809521E-3</v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 t="str">
        <f t="shared" si="34"/>
        <v xml:space="preserve"> </v>
      </c>
      <c r="M124" s="8">
        <f t="shared" si="31"/>
        <v>-5.9523809523809521E-3</v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3</v>
      </c>
      <c r="D125" s="7">
        <v>4</v>
      </c>
      <c r="E125" s="7">
        <v>0</v>
      </c>
      <c r="F125" s="7">
        <v>0</v>
      </c>
      <c r="G125" s="8">
        <f t="shared" si="27"/>
        <v>1.7857142857142856E-2</v>
      </c>
      <c r="H125" s="8">
        <f t="shared" si="28"/>
        <v>2.2727272727272728E-2</v>
      </c>
      <c r="I125" s="8" t="str">
        <f t="shared" si="29"/>
        <v/>
      </c>
      <c r="J125" s="8" t="str">
        <f t="shared" si="30"/>
        <v/>
      </c>
      <c r="K125" s="8">
        <f t="shared" si="33"/>
        <v>-1</v>
      </c>
      <c r="L125" s="8">
        <f t="shared" si="34"/>
        <v>-1</v>
      </c>
      <c r="M125" s="8">
        <f t="shared" si="31"/>
        <v>-1.7857142857142856E-2</v>
      </c>
      <c r="N125" s="34">
        <f t="shared" si="32"/>
        <v>-2.2727272727272728E-2</v>
      </c>
    </row>
    <row r="126" spans="1:14" x14ac:dyDescent="0.2">
      <c r="A126" s="45"/>
      <c r="B126" s="42" t="s">
        <v>111</v>
      </c>
      <c r="C126" s="39">
        <v>1</v>
      </c>
      <c r="D126" s="7">
        <v>0</v>
      </c>
      <c r="E126" s="7">
        <v>0</v>
      </c>
      <c r="F126" s="7">
        <v>0</v>
      </c>
      <c r="G126" s="8">
        <f t="shared" si="27"/>
        <v>5.9523809523809521E-3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-5.9523809523809521E-3</v>
      </c>
      <c r="N126" s="34" t="str">
        <f t="shared" si="32"/>
        <v/>
      </c>
    </row>
    <row r="127" spans="1:14" x14ac:dyDescent="0.2">
      <c r="A127" s="45"/>
      <c r="B127" s="42" t="s">
        <v>112</v>
      </c>
      <c r="C127" s="39">
        <v>5</v>
      </c>
      <c r="D127" s="7">
        <v>0</v>
      </c>
      <c r="E127" s="7">
        <v>7</v>
      </c>
      <c r="F127" s="7">
        <v>8</v>
      </c>
      <c r="G127" s="8">
        <f t="shared" si="27"/>
        <v>2.976190476190476E-2</v>
      </c>
      <c r="H127" s="8" t="str">
        <f t="shared" si="28"/>
        <v/>
      </c>
      <c r="I127" s="8">
        <f t="shared" si="29"/>
        <v>6.7307692307692304E-2</v>
      </c>
      <c r="J127" s="8">
        <f t="shared" si="30"/>
        <v>0.1111111111111111</v>
      </c>
      <c r="K127" s="8">
        <f t="shared" si="33"/>
        <v>0.4</v>
      </c>
      <c r="L127" s="8">
        <f t="shared" si="34"/>
        <v>1</v>
      </c>
      <c r="M127" s="8">
        <f t="shared" si="31"/>
        <v>1.1904761904761904E-2</v>
      </c>
      <c r="N127" s="34" t="str">
        <f t="shared" si="32"/>
        <v/>
      </c>
    </row>
    <row r="128" spans="1:14" x14ac:dyDescent="0.2">
      <c r="A128" s="45"/>
      <c r="B128" s="42" t="s">
        <v>113</v>
      </c>
      <c r="C128" s="39">
        <v>3</v>
      </c>
      <c r="D128" s="7">
        <v>0</v>
      </c>
      <c r="E128" s="7">
        <v>8</v>
      </c>
      <c r="F128" s="7">
        <v>2</v>
      </c>
      <c r="G128" s="8">
        <f t="shared" si="27"/>
        <v>1.7857142857142856E-2</v>
      </c>
      <c r="H128" s="8" t="str">
        <f t="shared" si="28"/>
        <v/>
      </c>
      <c r="I128" s="8">
        <f t="shared" si="29"/>
        <v>7.6923076923076927E-2</v>
      </c>
      <c r="J128" s="8">
        <f t="shared" si="30"/>
        <v>2.7777777777777776E-2</v>
      </c>
      <c r="K128" s="8">
        <f t="shared" si="33"/>
        <v>1.6666666666666667</v>
      </c>
      <c r="L128" s="8">
        <f t="shared" si="34"/>
        <v>1</v>
      </c>
      <c r="M128" s="8">
        <f t="shared" si="31"/>
        <v>2.976190476190476E-2</v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1</v>
      </c>
      <c r="D129" s="7">
        <v>0</v>
      </c>
      <c r="E129" s="7">
        <v>0</v>
      </c>
      <c r="F129" s="7">
        <v>1</v>
      </c>
      <c r="G129" s="8">
        <f t="shared" si="27"/>
        <v>5.9523809523809521E-3</v>
      </c>
      <c r="H129" s="8" t="str">
        <f t="shared" si="28"/>
        <v/>
      </c>
      <c r="I129" s="8" t="str">
        <f t="shared" si="29"/>
        <v/>
      </c>
      <c r="J129" s="8">
        <f t="shared" si="30"/>
        <v>1.3888888888888888E-2</v>
      </c>
      <c r="K129" s="8">
        <f t="shared" si="33"/>
        <v>-1</v>
      </c>
      <c r="L129" s="8">
        <f t="shared" si="34"/>
        <v>1</v>
      </c>
      <c r="M129" s="8">
        <f t="shared" si="31"/>
        <v>-5.9523809523809521E-3</v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2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1.9230769230769232E-2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2</v>
      </c>
      <c r="D133" s="7">
        <v>0</v>
      </c>
      <c r="E133" s="7">
        <v>1</v>
      </c>
      <c r="F133" s="7">
        <v>0</v>
      </c>
      <c r="G133" s="8">
        <f t="shared" si="27"/>
        <v>1.1904761904761904E-2</v>
      </c>
      <c r="H133" s="8" t="str">
        <f t="shared" si="28"/>
        <v/>
      </c>
      <c r="I133" s="8">
        <f t="shared" si="29"/>
        <v>9.6153846153846159E-3</v>
      </c>
      <c r="J133" s="8" t="str">
        <f t="shared" si="30"/>
        <v/>
      </c>
      <c r="K133" s="8">
        <f t="shared" si="33"/>
        <v>-0.5</v>
      </c>
      <c r="L133" s="8" t="str">
        <f t="shared" si="34"/>
        <v xml:space="preserve"> </v>
      </c>
      <c r="M133" s="8">
        <f t="shared" si="31"/>
        <v>-5.9523809523809521E-3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2</v>
      </c>
      <c r="D135" s="7">
        <v>0</v>
      </c>
      <c r="E135" s="7">
        <v>0</v>
      </c>
      <c r="F135" s="7">
        <v>0</v>
      </c>
      <c r="G135" s="8">
        <f t="shared" si="27"/>
        <v>1.1904761904761904E-2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-1.1904761904761904E-2</v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4</v>
      </c>
      <c r="D137" s="7">
        <v>1</v>
      </c>
      <c r="E137" s="7">
        <v>16</v>
      </c>
      <c r="F137" s="7">
        <v>1</v>
      </c>
      <c r="G137" s="8">
        <f t="shared" si="27"/>
        <v>2.3809523809523808E-2</v>
      </c>
      <c r="H137" s="8">
        <f t="shared" si="28"/>
        <v>5.681818181818182E-3</v>
      </c>
      <c r="I137" s="8">
        <f t="shared" si="29"/>
        <v>0.15384615384615385</v>
      </c>
      <c r="J137" s="8">
        <f t="shared" si="30"/>
        <v>1.3888888888888888E-2</v>
      </c>
      <c r="K137" s="8">
        <f t="shared" si="33"/>
        <v>3</v>
      </c>
      <c r="L137" s="8">
        <f t="shared" si="34"/>
        <v>0</v>
      </c>
      <c r="M137" s="8">
        <f t="shared" si="31"/>
        <v>7.1428571428571425E-2</v>
      </c>
      <c r="N137" s="34">
        <f t="shared" si="32"/>
        <v>0</v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7</v>
      </c>
      <c r="D139" s="7">
        <v>1</v>
      </c>
      <c r="E139" s="7">
        <v>4</v>
      </c>
      <c r="F139" s="7">
        <v>1</v>
      </c>
      <c r="G139" s="8">
        <f t="shared" si="27"/>
        <v>4.1666666666666664E-2</v>
      </c>
      <c r="H139" s="8">
        <f t="shared" si="28"/>
        <v>5.681818181818182E-3</v>
      </c>
      <c r="I139" s="8">
        <f t="shared" si="29"/>
        <v>3.8461538461538464E-2</v>
      </c>
      <c r="J139" s="8">
        <f t="shared" si="30"/>
        <v>1.3888888888888888E-2</v>
      </c>
      <c r="K139" s="8">
        <f t="shared" si="33"/>
        <v>-0.42857142857142855</v>
      </c>
      <c r="L139" s="8">
        <f t="shared" si="34"/>
        <v>0</v>
      </c>
      <c r="M139" s="8">
        <f t="shared" si="31"/>
        <v>-1.7857142857142856E-2</v>
      </c>
      <c r="N139" s="34">
        <f t="shared" si="32"/>
        <v>0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9</v>
      </c>
      <c r="D141" s="7">
        <v>3</v>
      </c>
      <c r="E141" s="7">
        <v>2</v>
      </c>
      <c r="F141" s="7">
        <v>1</v>
      </c>
      <c r="G141" s="8">
        <f t="shared" si="27"/>
        <v>5.3571428571428568E-2</v>
      </c>
      <c r="H141" s="8">
        <f t="shared" si="28"/>
        <v>1.7045454545454544E-2</v>
      </c>
      <c r="I141" s="8">
        <f t="shared" si="29"/>
        <v>1.9230769230769232E-2</v>
      </c>
      <c r="J141" s="8">
        <f t="shared" si="30"/>
        <v>1.3888888888888888E-2</v>
      </c>
      <c r="K141" s="8">
        <f t="shared" si="33"/>
        <v>-0.77777777777777779</v>
      </c>
      <c r="L141" s="8">
        <f t="shared" si="34"/>
        <v>-0.66666666666666663</v>
      </c>
      <c r="M141" s="8">
        <f t="shared" si="31"/>
        <v>-4.1666666666666664E-2</v>
      </c>
      <c r="N141" s="34">
        <f t="shared" si="32"/>
        <v>-1.1363636363636362E-2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6</v>
      </c>
      <c r="F142" s="7">
        <v>2</v>
      </c>
      <c r="G142" s="8" t="str">
        <f t="shared" si="27"/>
        <v/>
      </c>
      <c r="H142" s="8" t="str">
        <f t="shared" si="28"/>
        <v/>
      </c>
      <c r="I142" s="8">
        <f t="shared" si="29"/>
        <v>5.7692307692307696E-2</v>
      </c>
      <c r="J142" s="8">
        <f t="shared" si="30"/>
        <v>2.7777777777777776E-2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56</v>
      </c>
      <c r="D144" s="7">
        <v>59</v>
      </c>
      <c r="E144" s="7">
        <v>9</v>
      </c>
      <c r="F144" s="7">
        <v>13</v>
      </c>
      <c r="G144" s="8">
        <f t="shared" si="27"/>
        <v>0.33333333333333331</v>
      </c>
      <c r="H144" s="8">
        <f t="shared" si="28"/>
        <v>0.33522727272727271</v>
      </c>
      <c r="I144" s="8">
        <f t="shared" si="29"/>
        <v>8.6538461538461536E-2</v>
      </c>
      <c r="J144" s="8">
        <f t="shared" si="30"/>
        <v>0.18055555555555555</v>
      </c>
      <c r="K144" s="8">
        <f t="shared" si="33"/>
        <v>-0.8392857142857143</v>
      </c>
      <c r="L144" s="8">
        <f t="shared" si="34"/>
        <v>-0.77966101694915257</v>
      </c>
      <c r="M144" s="8">
        <f t="shared" si="31"/>
        <v>-0.27976190476190477</v>
      </c>
      <c r="N144" s="34">
        <f t="shared" si="32"/>
        <v>-0.26136363636363635</v>
      </c>
    </row>
    <row r="145" spans="1:14" ht="29.25" customHeight="1" x14ac:dyDescent="0.2">
      <c r="A145" s="45"/>
      <c r="B145" s="42" t="s">
        <v>130</v>
      </c>
      <c r="C145" s="39">
        <v>6</v>
      </c>
      <c r="D145" s="7">
        <v>7</v>
      </c>
      <c r="E145" s="7">
        <v>0</v>
      </c>
      <c r="F145" s="7">
        <v>0</v>
      </c>
      <c r="G145" s="8">
        <f t="shared" ref="G145:G180" si="35">+IF(C145=0,"",C145/C$81)</f>
        <v>3.5714285714285712E-2</v>
      </c>
      <c r="H145" s="8">
        <f t="shared" ref="H145:H180" si="36">+IF(D145=0,"",D145/D$81)</f>
        <v>3.9772727272727272E-2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-3.5714285714285712E-2</v>
      </c>
      <c r="N145" s="34">
        <f t="shared" ref="N145:N180" si="40">+IF(OR(AND(H145=""),(L145="")),"",H145*L145)</f>
        <v>-3.9772727272727272E-2</v>
      </c>
    </row>
    <row r="146" spans="1:14" x14ac:dyDescent="0.2">
      <c r="A146" s="45"/>
      <c r="B146" s="42" t="s">
        <v>131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34" t="str">
        <f t="shared" si="40"/>
        <v/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1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9.6153846153846159E-3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1</v>
      </c>
      <c r="D150" s="7">
        <v>0</v>
      </c>
      <c r="E150" s="7">
        <v>0</v>
      </c>
      <c r="F150" s="7">
        <v>0</v>
      </c>
      <c r="G150" s="8">
        <f t="shared" si="35"/>
        <v>5.9523809523809521E-3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-5.9523809523809521E-3</v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34" t="str">
        <f t="shared" si="40"/>
        <v/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34" t="str">
        <f t="shared" si="40"/>
        <v/>
      </c>
    </row>
    <row r="155" spans="1:14" ht="25.5" x14ac:dyDescent="0.2">
      <c r="A155" s="45"/>
      <c r="B155" s="42" t="s">
        <v>140</v>
      </c>
      <c r="C155" s="39">
        <v>0</v>
      </c>
      <c r="D155" s="7">
        <v>0</v>
      </c>
      <c r="E155" s="7">
        <v>1</v>
      </c>
      <c r="F155" s="7">
        <v>0</v>
      </c>
      <c r="G155" s="8" t="str">
        <f t="shared" si="35"/>
        <v/>
      </c>
      <c r="H155" s="8" t="str">
        <f t="shared" si="36"/>
        <v/>
      </c>
      <c r="I155" s="8">
        <f t="shared" si="37"/>
        <v>9.6153846153846159E-3</v>
      </c>
      <c r="J155" s="8" t="str">
        <f t="shared" si="38"/>
        <v/>
      </c>
      <c r="K155" s="8">
        <f t="shared" si="41"/>
        <v>1</v>
      </c>
      <c r="L155" s="8" t="str">
        <f t="shared" si="42"/>
        <v xml:space="preserve"> </v>
      </c>
      <c r="M155" s="8" t="str">
        <f t="shared" si="39"/>
        <v/>
      </c>
      <c r="N155" s="34" t="str">
        <f t="shared" si="40"/>
        <v/>
      </c>
    </row>
    <row r="156" spans="1:14" ht="25.5" x14ac:dyDescent="0.2">
      <c r="A156" s="45"/>
      <c r="B156" s="42" t="s">
        <v>141</v>
      </c>
      <c r="C156" s="39">
        <v>1</v>
      </c>
      <c r="D156" s="7">
        <v>1</v>
      </c>
      <c r="E156" s="7">
        <v>0</v>
      </c>
      <c r="F156" s="7">
        <v>0</v>
      </c>
      <c r="G156" s="8">
        <f t="shared" si="35"/>
        <v>5.9523809523809521E-3</v>
      </c>
      <c r="H156" s="8">
        <f t="shared" si="36"/>
        <v>5.681818181818182E-3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-5.9523809523809521E-3</v>
      </c>
      <c r="N156" s="34">
        <f t="shared" si="40"/>
        <v>-5.681818181818182E-3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34" t="str">
        <f t="shared" si="40"/>
        <v/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34" t="str">
        <f t="shared" si="40"/>
        <v/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9.6153846153846159E-3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34" t="str">
        <f t="shared" si="40"/>
        <v/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1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1.3888888888888888E-2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3</v>
      </c>
      <c r="F171" s="7">
        <v>13</v>
      </c>
      <c r="G171" s="8" t="str">
        <f t="shared" si="35"/>
        <v/>
      </c>
      <c r="H171" s="8" t="str">
        <f t="shared" si="36"/>
        <v/>
      </c>
      <c r="I171" s="8">
        <f t="shared" si="37"/>
        <v>2.8846153846153848E-2</v>
      </c>
      <c r="J171" s="8">
        <f t="shared" si="38"/>
        <v>0.18055555555555555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1.3888888888888888E-2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1</v>
      </c>
      <c r="D177" s="7">
        <v>0</v>
      </c>
      <c r="E177" s="7">
        <v>0</v>
      </c>
      <c r="F177" s="7">
        <v>0</v>
      </c>
      <c r="G177" s="8">
        <f t="shared" si="35"/>
        <v>5.9523809523809521E-3</v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 t="str">
        <f t="shared" si="42"/>
        <v xml:space="preserve"> </v>
      </c>
      <c r="M177" s="8">
        <f t="shared" si="39"/>
        <v>-5.9523809523809521E-3</v>
      </c>
      <c r="N177" s="34" t="str">
        <f t="shared" si="40"/>
        <v/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133</v>
      </c>
      <c r="D188" s="29">
        <f>SUM(D189:D363)</f>
        <v>115</v>
      </c>
      <c r="E188" s="29">
        <f>SUM(E189:E363)</f>
        <v>109</v>
      </c>
      <c r="F188" s="29">
        <f>SUM(F189:F363)</f>
        <v>122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-0.18045112781954886</v>
      </c>
      <c r="L188" s="30">
        <f>+IF(AND(D188=0,F188=0),"",IF(D188=0,1,IF(F188=0,-1,(F188-D188)/D188)))</f>
        <v>6.0869565217391307E-2</v>
      </c>
      <c r="M188" s="30">
        <f t="shared" ref="M188:M219" si="47">+IF(OR(AND(G188=""),(K188="")),"",G188*K188)</f>
        <v>-0.18045112781954886</v>
      </c>
      <c r="N188" s="30">
        <f t="shared" ref="N188:N219" si="48">+IF(OR(AND(H188=""),(L188="")),"",H188*L188)</f>
        <v>6.0869565217391307E-2</v>
      </c>
    </row>
    <row r="189" spans="1:14" ht="24.75" customHeight="1" x14ac:dyDescent="0.2">
      <c r="A189" s="45"/>
      <c r="B189" s="41" t="s">
        <v>166</v>
      </c>
      <c r="C189" s="38">
        <v>1</v>
      </c>
      <c r="D189" s="31">
        <v>1</v>
      </c>
      <c r="E189" s="31">
        <v>0</v>
      </c>
      <c r="F189" s="31">
        <v>1</v>
      </c>
      <c r="G189" s="32">
        <f t="shared" si="43"/>
        <v>7.5187969924812026E-3</v>
      </c>
      <c r="H189" s="32">
        <f t="shared" si="44"/>
        <v>8.6956521739130436E-3</v>
      </c>
      <c r="I189" s="32" t="str">
        <f t="shared" si="45"/>
        <v/>
      </c>
      <c r="J189" s="32">
        <f t="shared" si="46"/>
        <v>8.1967213114754103E-3</v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0</v>
      </c>
      <c r="M189" s="32">
        <f t="shared" si="47"/>
        <v>-7.5187969924812026E-3</v>
      </c>
      <c r="N189" s="33">
        <f t="shared" si="48"/>
        <v>0</v>
      </c>
    </row>
    <row r="190" spans="1:14" x14ac:dyDescent="0.2">
      <c r="A190" s="45"/>
      <c r="B190" s="42" t="s">
        <v>167</v>
      </c>
      <c r="C190" s="39">
        <v>1</v>
      </c>
      <c r="D190" s="7">
        <v>1</v>
      </c>
      <c r="E190" s="7">
        <v>0</v>
      </c>
      <c r="F190" s="7">
        <v>0</v>
      </c>
      <c r="G190" s="8">
        <f t="shared" si="43"/>
        <v>7.5187969924812026E-3</v>
      </c>
      <c r="H190" s="8">
        <f t="shared" si="44"/>
        <v>8.6956521739130436E-3</v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>
        <f t="shared" si="50"/>
        <v>-1</v>
      </c>
      <c r="M190" s="8">
        <f t="shared" si="47"/>
        <v>-7.5187969924812026E-3</v>
      </c>
      <c r="N190" s="34">
        <f t="shared" si="48"/>
        <v>-8.6956521739130436E-3</v>
      </c>
    </row>
    <row r="191" spans="1:14" ht="38.25" x14ac:dyDescent="0.2">
      <c r="A191" s="45"/>
      <c r="B191" s="42" t="s">
        <v>168</v>
      </c>
      <c r="C191" s="39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8.6956521739130436E-3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34">
        <f t="shared" si="48"/>
        <v>-8.6956521739130436E-3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1</v>
      </c>
      <c r="D193" s="7">
        <v>1</v>
      </c>
      <c r="E193" s="7">
        <v>3</v>
      </c>
      <c r="F193" s="7">
        <v>12</v>
      </c>
      <c r="G193" s="8">
        <f t="shared" si="43"/>
        <v>7.5187969924812026E-3</v>
      </c>
      <c r="H193" s="8">
        <f t="shared" si="44"/>
        <v>8.6956521739130436E-3</v>
      </c>
      <c r="I193" s="8">
        <f t="shared" si="45"/>
        <v>2.7522935779816515E-2</v>
      </c>
      <c r="J193" s="8">
        <f t="shared" si="46"/>
        <v>9.8360655737704916E-2</v>
      </c>
      <c r="K193" s="8">
        <f t="shared" si="49"/>
        <v>2</v>
      </c>
      <c r="L193" s="8">
        <f t="shared" si="50"/>
        <v>11</v>
      </c>
      <c r="M193" s="8">
        <f t="shared" si="47"/>
        <v>1.5037593984962405E-2</v>
      </c>
      <c r="N193" s="34">
        <f t="shared" si="48"/>
        <v>9.5652173913043481E-2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6</v>
      </c>
      <c r="D195" s="7">
        <v>1</v>
      </c>
      <c r="E195" s="7">
        <v>20</v>
      </c>
      <c r="F195" s="7">
        <v>8</v>
      </c>
      <c r="G195" s="8">
        <f t="shared" si="43"/>
        <v>4.5112781954887216E-2</v>
      </c>
      <c r="H195" s="8">
        <f t="shared" si="44"/>
        <v>8.6956521739130436E-3</v>
      </c>
      <c r="I195" s="8">
        <f t="shared" si="45"/>
        <v>0.1834862385321101</v>
      </c>
      <c r="J195" s="8">
        <f t="shared" si="46"/>
        <v>6.5573770491803282E-2</v>
      </c>
      <c r="K195" s="8">
        <f t="shared" si="49"/>
        <v>2.3333333333333335</v>
      </c>
      <c r="L195" s="8">
        <f t="shared" si="50"/>
        <v>7</v>
      </c>
      <c r="M195" s="8">
        <f t="shared" si="47"/>
        <v>0.10526315789473684</v>
      </c>
      <c r="N195" s="34">
        <f t="shared" si="48"/>
        <v>6.0869565217391307E-2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7</v>
      </c>
      <c r="D197" s="7">
        <v>5</v>
      </c>
      <c r="E197" s="7">
        <v>1</v>
      </c>
      <c r="F197" s="7">
        <v>0</v>
      </c>
      <c r="G197" s="8">
        <f t="shared" si="43"/>
        <v>5.2631578947368418E-2</v>
      </c>
      <c r="H197" s="8">
        <f t="shared" si="44"/>
        <v>4.3478260869565216E-2</v>
      </c>
      <c r="I197" s="8">
        <f t="shared" si="45"/>
        <v>9.1743119266055051E-3</v>
      </c>
      <c r="J197" s="8" t="str">
        <f t="shared" si="46"/>
        <v/>
      </c>
      <c r="K197" s="8">
        <f t="shared" si="49"/>
        <v>-0.8571428571428571</v>
      </c>
      <c r="L197" s="8">
        <f t="shared" si="50"/>
        <v>-1</v>
      </c>
      <c r="M197" s="8">
        <f t="shared" si="47"/>
        <v>-4.5112781954887216E-2</v>
      </c>
      <c r="N197" s="34">
        <f t="shared" si="48"/>
        <v>-4.3478260869565216E-2</v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1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>
        <f t="shared" si="46"/>
        <v>8.1967213114754103E-3</v>
      </c>
      <c r="K200" s="8" t="str">
        <f t="shared" si="49"/>
        <v xml:space="preserve"> </v>
      </c>
      <c r="L200" s="8">
        <f t="shared" si="50"/>
        <v>1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13</v>
      </c>
      <c r="D202" s="7">
        <v>2</v>
      </c>
      <c r="E202" s="7">
        <v>0</v>
      </c>
      <c r="F202" s="7">
        <v>0</v>
      </c>
      <c r="G202" s="8">
        <f t="shared" si="43"/>
        <v>9.7744360902255634E-2</v>
      </c>
      <c r="H202" s="8">
        <f t="shared" si="44"/>
        <v>1.7391304347826087E-2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-9.7744360902255634E-2</v>
      </c>
      <c r="N202" s="34">
        <f t="shared" si="48"/>
        <v>-1.7391304347826087E-2</v>
      </c>
    </row>
    <row r="203" spans="1:14" x14ac:dyDescent="0.2">
      <c r="A203" s="45"/>
      <c r="B203" s="42" t="s">
        <v>180</v>
      </c>
      <c r="C203" s="39">
        <v>0</v>
      </c>
      <c r="D203" s="7">
        <v>0</v>
      </c>
      <c r="E203" s="7">
        <v>0</v>
      </c>
      <c r="F203" s="7">
        <v>1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>
        <f t="shared" si="46"/>
        <v>8.1967213114754103E-3</v>
      </c>
      <c r="K203" s="8" t="str">
        <f t="shared" si="49"/>
        <v xml:space="preserve"> </v>
      </c>
      <c r="L203" s="8">
        <f t="shared" si="50"/>
        <v>1</v>
      </c>
      <c r="M203" s="8" t="str">
        <f t="shared" si="47"/>
        <v/>
      </c>
      <c r="N203" s="34" t="str">
        <f t="shared" si="48"/>
        <v/>
      </c>
    </row>
    <row r="204" spans="1:14" ht="25.5" x14ac:dyDescent="0.2">
      <c r="A204" s="45"/>
      <c r="B204" s="42" t="s">
        <v>181</v>
      </c>
      <c r="C204" s="39">
        <v>4</v>
      </c>
      <c r="D204" s="7">
        <v>1</v>
      </c>
      <c r="E204" s="7">
        <v>1</v>
      </c>
      <c r="F204" s="7">
        <v>4</v>
      </c>
      <c r="G204" s="8">
        <f t="shared" si="43"/>
        <v>3.007518796992481E-2</v>
      </c>
      <c r="H204" s="8">
        <f t="shared" si="44"/>
        <v>8.6956521739130436E-3</v>
      </c>
      <c r="I204" s="8">
        <f t="shared" si="45"/>
        <v>9.1743119266055051E-3</v>
      </c>
      <c r="J204" s="8">
        <f t="shared" si="46"/>
        <v>3.2786885245901641E-2</v>
      </c>
      <c r="K204" s="8">
        <f t="shared" si="49"/>
        <v>-0.75</v>
      </c>
      <c r="L204" s="8">
        <f t="shared" si="50"/>
        <v>3</v>
      </c>
      <c r="M204" s="8">
        <f t="shared" si="47"/>
        <v>-2.2556390977443608E-2</v>
      </c>
      <c r="N204" s="34">
        <f t="shared" si="48"/>
        <v>2.6086956521739132E-2</v>
      </c>
    </row>
    <row r="205" spans="1:14" ht="25.5" x14ac:dyDescent="0.2">
      <c r="A205" s="45"/>
      <c r="B205" s="42" t="s">
        <v>182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34" t="str">
        <f t="shared" si="48"/>
        <v/>
      </c>
    </row>
    <row r="209" spans="1:14" ht="25.5" x14ac:dyDescent="0.2">
      <c r="A209" s="45"/>
      <c r="B209" s="42" t="s">
        <v>186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34" t="str">
        <f t="shared" si="48"/>
        <v/>
      </c>
    </row>
    <row r="210" spans="1:14" x14ac:dyDescent="0.2">
      <c r="A210" s="45"/>
      <c r="B210" s="42" t="s">
        <v>187</v>
      </c>
      <c r="C210" s="39">
        <v>2</v>
      </c>
      <c r="D210" s="7">
        <v>0</v>
      </c>
      <c r="E210" s="7">
        <v>3</v>
      </c>
      <c r="F210" s="7">
        <v>2</v>
      </c>
      <c r="G210" s="8">
        <f t="shared" si="43"/>
        <v>1.5037593984962405E-2</v>
      </c>
      <c r="H210" s="8" t="str">
        <f t="shared" si="44"/>
        <v/>
      </c>
      <c r="I210" s="8">
        <f t="shared" si="45"/>
        <v>2.7522935779816515E-2</v>
      </c>
      <c r="J210" s="8">
        <f t="shared" si="46"/>
        <v>1.6393442622950821E-2</v>
      </c>
      <c r="K210" s="8">
        <f t="shared" si="49"/>
        <v>0.5</v>
      </c>
      <c r="L210" s="8">
        <f t="shared" si="50"/>
        <v>1</v>
      </c>
      <c r="M210" s="8">
        <f t="shared" si="47"/>
        <v>7.5187969924812026E-3</v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1</v>
      </c>
      <c r="E211" s="7">
        <v>1</v>
      </c>
      <c r="F211" s="7">
        <v>3</v>
      </c>
      <c r="G211" s="8" t="str">
        <f t="shared" si="43"/>
        <v/>
      </c>
      <c r="H211" s="8">
        <f t="shared" si="44"/>
        <v>8.6956521739130436E-3</v>
      </c>
      <c r="I211" s="8">
        <f t="shared" si="45"/>
        <v>9.1743119266055051E-3</v>
      </c>
      <c r="J211" s="8">
        <f t="shared" si="46"/>
        <v>2.4590163934426229E-2</v>
      </c>
      <c r="K211" s="8">
        <f t="shared" si="49"/>
        <v>1</v>
      </c>
      <c r="L211" s="8">
        <f t="shared" si="50"/>
        <v>2</v>
      </c>
      <c r="M211" s="8" t="str">
        <f t="shared" si="47"/>
        <v/>
      </c>
      <c r="N211" s="34">
        <f t="shared" si="48"/>
        <v>1.7391304347826087E-2</v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2</v>
      </c>
      <c r="D215" s="7">
        <v>6</v>
      </c>
      <c r="E215" s="7">
        <v>0</v>
      </c>
      <c r="F215" s="7">
        <v>0</v>
      </c>
      <c r="G215" s="8">
        <f t="shared" si="43"/>
        <v>1.5037593984962405E-2</v>
      </c>
      <c r="H215" s="8">
        <f t="shared" si="44"/>
        <v>5.2173913043478258E-2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-1.5037593984962405E-2</v>
      </c>
      <c r="N215" s="34">
        <f t="shared" si="48"/>
        <v>-5.2173913043478258E-2</v>
      </c>
    </row>
    <row r="216" spans="1:14" x14ac:dyDescent="0.2">
      <c r="A216" s="45"/>
      <c r="B216" s="42" t="s">
        <v>193</v>
      </c>
      <c r="C216" s="39">
        <v>0</v>
      </c>
      <c r="D216" s="7">
        <v>0</v>
      </c>
      <c r="E216" s="7">
        <v>2</v>
      </c>
      <c r="F216" s="7">
        <v>0</v>
      </c>
      <c r="G216" s="8" t="str">
        <f t="shared" si="43"/>
        <v/>
      </c>
      <c r="H216" s="8" t="str">
        <f t="shared" si="44"/>
        <v/>
      </c>
      <c r="I216" s="8">
        <f t="shared" si="45"/>
        <v>1.834862385321101E-2</v>
      </c>
      <c r="J216" s="8" t="str">
        <f t="shared" si="46"/>
        <v/>
      </c>
      <c r="K216" s="8">
        <f t="shared" si="49"/>
        <v>1</v>
      </c>
      <c r="L216" s="8" t="str">
        <f t="shared" si="50"/>
        <v xml:space="preserve"> </v>
      </c>
      <c r="M216" s="8" t="str">
        <f t="shared" si="47"/>
        <v/>
      </c>
      <c r="N216" s="34" t="str">
        <f t="shared" si="48"/>
        <v/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0</v>
      </c>
      <c r="D218" s="7">
        <v>1</v>
      </c>
      <c r="E218" s="7">
        <v>0</v>
      </c>
      <c r="F218" s="7">
        <v>7</v>
      </c>
      <c r="G218" s="8" t="str">
        <f t="shared" si="43"/>
        <v/>
      </c>
      <c r="H218" s="8">
        <f t="shared" si="44"/>
        <v>8.6956521739130436E-3</v>
      </c>
      <c r="I218" s="8" t="str">
        <f t="shared" si="45"/>
        <v/>
      </c>
      <c r="J218" s="8">
        <f t="shared" si="46"/>
        <v>5.737704918032787E-2</v>
      </c>
      <c r="K218" s="8" t="str">
        <f t="shared" si="49"/>
        <v xml:space="preserve"> </v>
      </c>
      <c r="L218" s="8">
        <f t="shared" si="50"/>
        <v>6</v>
      </c>
      <c r="M218" s="8" t="str">
        <f t="shared" si="47"/>
        <v/>
      </c>
      <c r="N218" s="34">
        <f t="shared" si="48"/>
        <v>5.2173913043478265E-2</v>
      </c>
    </row>
    <row r="219" spans="1:14" x14ac:dyDescent="0.2">
      <c r="A219" s="45"/>
      <c r="B219" s="42" t="s">
        <v>196</v>
      </c>
      <c r="C219" s="39">
        <v>0</v>
      </c>
      <c r="D219" s="7">
        <v>6</v>
      </c>
      <c r="E219" s="7">
        <v>0</v>
      </c>
      <c r="F219" s="7">
        <v>7</v>
      </c>
      <c r="G219" s="8" t="str">
        <f t="shared" si="43"/>
        <v/>
      </c>
      <c r="H219" s="8">
        <f t="shared" si="44"/>
        <v>5.2173913043478258E-2</v>
      </c>
      <c r="I219" s="8" t="str">
        <f t="shared" si="45"/>
        <v/>
      </c>
      <c r="J219" s="8">
        <f t="shared" si="46"/>
        <v>5.737704918032787E-2</v>
      </c>
      <c r="K219" s="8" t="str">
        <f t="shared" si="49"/>
        <v xml:space="preserve"> </v>
      </c>
      <c r="L219" s="8">
        <f t="shared" si="50"/>
        <v>0.16666666666666666</v>
      </c>
      <c r="M219" s="8" t="str">
        <f t="shared" si="47"/>
        <v/>
      </c>
      <c r="N219" s="34">
        <f t="shared" si="48"/>
        <v>8.6956521739130418E-3</v>
      </c>
    </row>
    <row r="220" spans="1:14" x14ac:dyDescent="0.2">
      <c r="A220" s="45"/>
      <c r="B220" s="42" t="s">
        <v>197</v>
      </c>
      <c r="C220" s="39">
        <v>5</v>
      </c>
      <c r="D220" s="7">
        <v>2</v>
      </c>
      <c r="E220" s="7">
        <v>4</v>
      </c>
      <c r="F220" s="7">
        <v>5</v>
      </c>
      <c r="G220" s="8">
        <f t="shared" ref="G220:G251" si="51">+IF(C220=0,"",C220/C$188)</f>
        <v>3.7593984962406013E-2</v>
      </c>
      <c r="H220" s="8">
        <f t="shared" ref="H220:H251" si="52">+IF(D220=0,"",D220/D$188)</f>
        <v>1.7391304347826087E-2</v>
      </c>
      <c r="I220" s="8">
        <f t="shared" ref="I220:I251" si="53">+IF(E220=0,"",E220/E$188)</f>
        <v>3.669724770642202E-2</v>
      </c>
      <c r="J220" s="8">
        <f t="shared" ref="J220:J251" si="54">+IF(F220=0,"",F220/F$188)</f>
        <v>4.0983606557377046E-2</v>
      </c>
      <c r="K220" s="8">
        <f t="shared" si="49"/>
        <v>-0.2</v>
      </c>
      <c r="L220" s="8">
        <f t="shared" si="50"/>
        <v>1.5</v>
      </c>
      <c r="M220" s="8">
        <f t="shared" ref="M220:M251" si="55">+IF(OR(AND(G220=""),(K220="")),"",G220*K220)</f>
        <v>-7.5187969924812026E-3</v>
      </c>
      <c r="N220" s="34">
        <f t="shared" ref="N220:N251" si="56">+IF(OR(AND(H220=""),(L220="")),"",H220*L220)</f>
        <v>2.6086956521739132E-2</v>
      </c>
    </row>
    <row r="221" spans="1:14" x14ac:dyDescent="0.2">
      <c r="A221" s="45"/>
      <c r="B221" s="42" t="s">
        <v>198</v>
      </c>
      <c r="C221" s="39">
        <v>0</v>
      </c>
      <c r="D221" s="7">
        <v>5</v>
      </c>
      <c r="E221" s="7">
        <v>1</v>
      </c>
      <c r="F221" s="7">
        <v>12</v>
      </c>
      <c r="G221" s="8" t="str">
        <f t="shared" si="51"/>
        <v/>
      </c>
      <c r="H221" s="8">
        <f t="shared" si="52"/>
        <v>4.3478260869565216E-2</v>
      </c>
      <c r="I221" s="8">
        <f t="shared" si="53"/>
        <v>9.1743119266055051E-3</v>
      </c>
      <c r="J221" s="8">
        <f t="shared" si="54"/>
        <v>9.8360655737704916E-2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1.4</v>
      </c>
      <c r="M221" s="8" t="str">
        <f t="shared" si="55"/>
        <v/>
      </c>
      <c r="N221" s="34">
        <f t="shared" si="56"/>
        <v>6.08695652173913E-2</v>
      </c>
    </row>
    <row r="222" spans="1:14" x14ac:dyDescent="0.2">
      <c r="A222" s="45"/>
      <c r="B222" s="42" t="s">
        <v>199</v>
      </c>
      <c r="C222" s="39">
        <v>0</v>
      </c>
      <c r="D222" s="7">
        <v>1</v>
      </c>
      <c r="E222" s="7">
        <v>0</v>
      </c>
      <c r="F222" s="7">
        <v>2</v>
      </c>
      <c r="G222" s="8" t="str">
        <f t="shared" si="51"/>
        <v/>
      </c>
      <c r="H222" s="8">
        <f t="shared" si="52"/>
        <v>8.6956521739130436E-3</v>
      </c>
      <c r="I222" s="8" t="str">
        <f t="shared" si="53"/>
        <v/>
      </c>
      <c r="J222" s="8">
        <f t="shared" si="54"/>
        <v>1.6393442622950821E-2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34">
        <f t="shared" si="56"/>
        <v>8.6956521739130436E-3</v>
      </c>
    </row>
    <row r="223" spans="1:14" x14ac:dyDescent="0.2">
      <c r="A223" s="45"/>
      <c r="B223" s="42" t="s">
        <v>200</v>
      </c>
      <c r="C223" s="39">
        <v>0</v>
      </c>
      <c r="D223" s="7">
        <v>2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1.7391304347826087E-2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34">
        <f t="shared" si="56"/>
        <v>-1.7391304347826087E-2</v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4</v>
      </c>
      <c r="E225" s="7">
        <v>1</v>
      </c>
      <c r="F225" s="7">
        <v>5</v>
      </c>
      <c r="G225" s="8" t="str">
        <f t="shared" si="51"/>
        <v/>
      </c>
      <c r="H225" s="8">
        <f t="shared" si="52"/>
        <v>3.4782608695652174E-2</v>
      </c>
      <c r="I225" s="8">
        <f t="shared" si="53"/>
        <v>9.1743119266055051E-3</v>
      </c>
      <c r="J225" s="8">
        <f t="shared" si="54"/>
        <v>4.0983606557377046E-2</v>
      </c>
      <c r="K225" s="8">
        <f t="shared" si="57"/>
        <v>1</v>
      </c>
      <c r="L225" s="8">
        <f t="shared" si="58"/>
        <v>0.25</v>
      </c>
      <c r="M225" s="8" t="str">
        <f t="shared" si="55"/>
        <v/>
      </c>
      <c r="N225" s="34">
        <f t="shared" si="56"/>
        <v>8.6956521739130436E-3</v>
      </c>
    </row>
    <row r="226" spans="1:14" x14ac:dyDescent="0.2">
      <c r="A226" s="45"/>
      <c r="B226" s="42" t="s">
        <v>203</v>
      </c>
      <c r="C226" s="39">
        <v>1</v>
      </c>
      <c r="D226" s="7">
        <v>2</v>
      </c>
      <c r="E226" s="7">
        <v>1</v>
      </c>
      <c r="F226" s="7">
        <v>2</v>
      </c>
      <c r="G226" s="8">
        <f t="shared" si="51"/>
        <v>7.5187969924812026E-3</v>
      </c>
      <c r="H226" s="8">
        <f t="shared" si="52"/>
        <v>1.7391304347826087E-2</v>
      </c>
      <c r="I226" s="8">
        <f t="shared" si="53"/>
        <v>9.1743119266055051E-3</v>
      </c>
      <c r="J226" s="8">
        <f t="shared" si="54"/>
        <v>1.6393442622950821E-2</v>
      </c>
      <c r="K226" s="8">
        <f t="shared" si="57"/>
        <v>0</v>
      </c>
      <c r="L226" s="8">
        <f t="shared" si="58"/>
        <v>0</v>
      </c>
      <c r="M226" s="8">
        <f t="shared" si="55"/>
        <v>0</v>
      </c>
      <c r="N226" s="34">
        <f t="shared" si="56"/>
        <v>0</v>
      </c>
    </row>
    <row r="227" spans="1:14" x14ac:dyDescent="0.2">
      <c r="A227" s="45"/>
      <c r="B227" s="42" t="s">
        <v>204</v>
      </c>
      <c r="C227" s="39">
        <v>0</v>
      </c>
      <c r="D227" s="7">
        <v>4</v>
      </c>
      <c r="E227" s="7">
        <v>0</v>
      </c>
      <c r="F227" s="7">
        <v>2</v>
      </c>
      <c r="G227" s="8" t="str">
        <f t="shared" si="51"/>
        <v/>
      </c>
      <c r="H227" s="8">
        <f t="shared" si="52"/>
        <v>3.4782608695652174E-2</v>
      </c>
      <c r="I227" s="8" t="str">
        <f t="shared" si="53"/>
        <v/>
      </c>
      <c r="J227" s="8">
        <f t="shared" si="54"/>
        <v>1.6393442622950821E-2</v>
      </c>
      <c r="K227" s="8" t="str">
        <f t="shared" si="57"/>
        <v xml:space="preserve"> </v>
      </c>
      <c r="L227" s="8">
        <f t="shared" si="58"/>
        <v>-0.5</v>
      </c>
      <c r="M227" s="8" t="str">
        <f t="shared" si="55"/>
        <v/>
      </c>
      <c r="N227" s="34">
        <f t="shared" si="56"/>
        <v>-1.7391304347826087E-2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16</v>
      </c>
      <c r="D230" s="7">
        <v>2</v>
      </c>
      <c r="E230" s="7">
        <v>9</v>
      </c>
      <c r="F230" s="7">
        <v>6</v>
      </c>
      <c r="G230" s="8">
        <f t="shared" si="51"/>
        <v>0.12030075187969924</v>
      </c>
      <c r="H230" s="8">
        <f t="shared" si="52"/>
        <v>1.7391304347826087E-2</v>
      </c>
      <c r="I230" s="8">
        <f t="shared" si="53"/>
        <v>8.2568807339449546E-2</v>
      </c>
      <c r="J230" s="8">
        <f t="shared" si="54"/>
        <v>4.9180327868852458E-2</v>
      </c>
      <c r="K230" s="8">
        <f t="shared" si="57"/>
        <v>-0.4375</v>
      </c>
      <c r="L230" s="8">
        <f t="shared" si="58"/>
        <v>2</v>
      </c>
      <c r="M230" s="8">
        <f t="shared" si="55"/>
        <v>-5.2631578947368418E-2</v>
      </c>
      <c r="N230" s="34">
        <f t="shared" si="56"/>
        <v>3.4782608695652174E-2</v>
      </c>
    </row>
    <row r="231" spans="1:14" x14ac:dyDescent="0.2">
      <c r="A231" s="45"/>
      <c r="B231" s="42" t="s">
        <v>208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34" t="str">
        <f t="shared" si="56"/>
        <v/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3</v>
      </c>
      <c r="D234" s="7">
        <v>1</v>
      </c>
      <c r="E234" s="7">
        <v>0</v>
      </c>
      <c r="F234" s="7">
        <v>0</v>
      </c>
      <c r="G234" s="8">
        <f t="shared" si="51"/>
        <v>2.2556390977443608E-2</v>
      </c>
      <c r="H234" s="8">
        <f t="shared" si="52"/>
        <v>8.6956521739130436E-3</v>
      </c>
      <c r="I234" s="8" t="str">
        <f t="shared" si="53"/>
        <v/>
      </c>
      <c r="J234" s="8" t="str">
        <f t="shared" si="54"/>
        <v/>
      </c>
      <c r="K234" s="8">
        <f t="shared" si="57"/>
        <v>-1</v>
      </c>
      <c r="L234" s="8">
        <f t="shared" si="58"/>
        <v>-1</v>
      </c>
      <c r="M234" s="8">
        <f t="shared" si="55"/>
        <v>-2.2556390977443608E-2</v>
      </c>
      <c r="N234" s="34">
        <f t="shared" si="56"/>
        <v>-8.6956521739130436E-3</v>
      </c>
    </row>
    <row r="235" spans="1:14" x14ac:dyDescent="0.2">
      <c r="A235" s="45"/>
      <c r="B235" s="42" t="s">
        <v>212</v>
      </c>
      <c r="C235" s="39">
        <v>8</v>
      </c>
      <c r="D235" s="7">
        <v>2</v>
      </c>
      <c r="E235" s="7">
        <v>8</v>
      </c>
      <c r="F235" s="7">
        <v>2</v>
      </c>
      <c r="G235" s="8">
        <f t="shared" si="51"/>
        <v>6.0150375939849621E-2</v>
      </c>
      <c r="H235" s="8">
        <f t="shared" si="52"/>
        <v>1.7391304347826087E-2</v>
      </c>
      <c r="I235" s="8">
        <f t="shared" si="53"/>
        <v>7.3394495412844041E-2</v>
      </c>
      <c r="J235" s="8">
        <f t="shared" si="54"/>
        <v>1.6393442622950821E-2</v>
      </c>
      <c r="K235" s="8">
        <f t="shared" si="57"/>
        <v>0</v>
      </c>
      <c r="L235" s="8">
        <f t="shared" si="58"/>
        <v>0</v>
      </c>
      <c r="M235" s="8">
        <f t="shared" si="55"/>
        <v>0</v>
      </c>
      <c r="N235" s="34">
        <f t="shared" si="56"/>
        <v>0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1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>
        <f t="shared" si="54"/>
        <v>8.1967213114754103E-3</v>
      </c>
      <c r="K237" s="8" t="str">
        <f t="shared" si="57"/>
        <v xml:space="preserve"> </v>
      </c>
      <c r="L237" s="8">
        <f t="shared" si="58"/>
        <v>1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</v>
      </c>
      <c r="D242" s="7">
        <v>6</v>
      </c>
      <c r="E242" s="7">
        <v>1</v>
      </c>
      <c r="F242" s="7">
        <v>3</v>
      </c>
      <c r="G242" s="8">
        <f t="shared" si="51"/>
        <v>7.5187969924812026E-3</v>
      </c>
      <c r="H242" s="8">
        <f t="shared" si="52"/>
        <v>5.2173913043478258E-2</v>
      </c>
      <c r="I242" s="8">
        <f t="shared" si="53"/>
        <v>9.1743119266055051E-3</v>
      </c>
      <c r="J242" s="8">
        <f t="shared" si="54"/>
        <v>2.4590163934426229E-2</v>
      </c>
      <c r="K242" s="8">
        <f t="shared" si="57"/>
        <v>0</v>
      </c>
      <c r="L242" s="8">
        <f t="shared" si="58"/>
        <v>-0.5</v>
      </c>
      <c r="M242" s="8">
        <f t="shared" si="55"/>
        <v>0</v>
      </c>
      <c r="N242" s="34">
        <f t="shared" si="56"/>
        <v>-2.6086956521739129E-2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8.6956521739130436E-3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34">
        <f t="shared" si="56"/>
        <v>-8.6956521739130436E-3</v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8</v>
      </c>
      <c r="D248" s="7">
        <v>0</v>
      </c>
      <c r="E248" s="7">
        <v>1</v>
      </c>
      <c r="F248" s="7">
        <v>1</v>
      </c>
      <c r="G248" s="8">
        <f t="shared" si="51"/>
        <v>6.0150375939849621E-2</v>
      </c>
      <c r="H248" s="8" t="str">
        <f t="shared" si="52"/>
        <v/>
      </c>
      <c r="I248" s="8">
        <f t="shared" si="53"/>
        <v>9.1743119266055051E-3</v>
      </c>
      <c r="J248" s="8">
        <f t="shared" si="54"/>
        <v>8.1967213114754103E-3</v>
      </c>
      <c r="K248" s="8">
        <f t="shared" si="57"/>
        <v>-0.875</v>
      </c>
      <c r="L248" s="8">
        <f t="shared" si="58"/>
        <v>1</v>
      </c>
      <c r="M248" s="8">
        <f t="shared" si="55"/>
        <v>-5.2631578947368418E-2</v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1</v>
      </c>
      <c r="D251" s="7">
        <v>0</v>
      </c>
      <c r="E251" s="7">
        <v>0</v>
      </c>
      <c r="F251" s="7">
        <v>0</v>
      </c>
      <c r="G251" s="8">
        <f t="shared" si="51"/>
        <v>7.5187969924812026E-3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-7.5187969924812026E-3</v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2</v>
      </c>
      <c r="E252" s="7">
        <v>0</v>
      </c>
      <c r="F252" s="7">
        <v>1</v>
      </c>
      <c r="G252" s="8" t="str">
        <f t="shared" ref="G252:G283" si="59">+IF(C252=0,"",C252/C$188)</f>
        <v/>
      </c>
      <c r="H252" s="8">
        <f t="shared" ref="H252:H283" si="60">+IF(D252=0,"",D252/D$188)</f>
        <v>1.7391304347826087E-2</v>
      </c>
      <c r="I252" s="8" t="str">
        <f t="shared" ref="I252:I283" si="61">+IF(E252=0,"",E252/E$188)</f>
        <v/>
      </c>
      <c r="J252" s="8">
        <f t="shared" ref="J252:J283" si="62">+IF(F252=0,"",F252/F$188)</f>
        <v>8.1967213114754103E-3</v>
      </c>
      <c r="K252" s="8" t="str">
        <f t="shared" si="57"/>
        <v xml:space="preserve"> </v>
      </c>
      <c r="L252" s="8">
        <f t="shared" si="58"/>
        <v>-0.5</v>
      </c>
      <c r="M252" s="8" t="str">
        <f t="shared" ref="M252:M283" si="63">+IF(OR(AND(G252=""),(K252="")),"",G252*K252)</f>
        <v/>
      </c>
      <c r="N252" s="34">
        <f t="shared" ref="N252:N283" si="64">+IF(OR(AND(H252=""),(L252="")),"",H252*L252)</f>
        <v>-8.6956521739130436E-3</v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1</v>
      </c>
      <c r="E254" s="7">
        <v>0</v>
      </c>
      <c r="F254" s="7">
        <v>0</v>
      </c>
      <c r="G254" s="8" t="str">
        <f t="shared" si="59"/>
        <v/>
      </c>
      <c r="H254" s="8">
        <f t="shared" si="60"/>
        <v>8.6956521739130436E-3</v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>
        <f t="shared" si="66"/>
        <v>-1</v>
      </c>
      <c r="M254" s="8" t="str">
        <f t="shared" si="63"/>
        <v/>
      </c>
      <c r="N254" s="34">
        <f t="shared" si="64"/>
        <v>-8.6956521739130436E-3</v>
      </c>
    </row>
    <row r="255" spans="1:14" x14ac:dyDescent="0.2">
      <c r="A255" s="45"/>
      <c r="B255" s="42" t="s">
        <v>232</v>
      </c>
      <c r="C255" s="39">
        <v>2</v>
      </c>
      <c r="D255" s="7">
        <v>0</v>
      </c>
      <c r="E255" s="7">
        <v>0</v>
      </c>
      <c r="F255" s="7">
        <v>0</v>
      </c>
      <c r="G255" s="8">
        <f t="shared" si="59"/>
        <v>1.5037593984962405E-2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-1.5037593984962405E-2</v>
      </c>
      <c r="N255" s="34" t="str">
        <f t="shared" si="64"/>
        <v/>
      </c>
    </row>
    <row r="256" spans="1:14" x14ac:dyDescent="0.2">
      <c r="A256" s="45"/>
      <c r="B256" s="42" t="s">
        <v>233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34" t="str">
        <f t="shared" si="64"/>
        <v/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</v>
      </c>
      <c r="D258" s="7">
        <v>5</v>
      </c>
      <c r="E258" s="7">
        <v>2</v>
      </c>
      <c r="F258" s="7">
        <v>10</v>
      </c>
      <c r="G258" s="8">
        <f t="shared" si="59"/>
        <v>1.5037593984962405E-2</v>
      </c>
      <c r="H258" s="8">
        <f t="shared" si="60"/>
        <v>4.3478260869565216E-2</v>
      </c>
      <c r="I258" s="8">
        <f t="shared" si="61"/>
        <v>1.834862385321101E-2</v>
      </c>
      <c r="J258" s="8">
        <f t="shared" si="62"/>
        <v>8.1967213114754092E-2</v>
      </c>
      <c r="K258" s="8">
        <f t="shared" si="65"/>
        <v>0</v>
      </c>
      <c r="L258" s="8">
        <f t="shared" si="66"/>
        <v>1</v>
      </c>
      <c r="M258" s="8">
        <f t="shared" si="63"/>
        <v>0</v>
      </c>
      <c r="N258" s="34">
        <f t="shared" si="64"/>
        <v>4.3478260869565216E-2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1</v>
      </c>
      <c r="D261" s="7">
        <v>0</v>
      </c>
      <c r="E261" s="7">
        <v>0</v>
      </c>
      <c r="F261" s="7">
        <v>0</v>
      </c>
      <c r="G261" s="8">
        <f t="shared" si="59"/>
        <v>7.5187969924812026E-3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-7.5187969924812026E-3</v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0</v>
      </c>
      <c r="D263" s="7">
        <v>0</v>
      </c>
      <c r="E263" s="7">
        <v>0</v>
      </c>
      <c r="F263" s="7">
        <v>1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>
        <f t="shared" si="62"/>
        <v>8.1967213114754103E-3</v>
      </c>
      <c r="K263" s="8" t="str">
        <f t="shared" si="65"/>
        <v xml:space="preserve"> </v>
      </c>
      <c r="L263" s="8">
        <f t="shared" si="66"/>
        <v>1</v>
      </c>
      <c r="M263" s="8" t="str">
        <f t="shared" si="63"/>
        <v/>
      </c>
      <c r="N263" s="34" t="str">
        <f t="shared" si="64"/>
        <v/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8.1967213114754103E-3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34" t="str">
        <f t="shared" si="64"/>
        <v/>
      </c>
    </row>
    <row r="270" spans="1:14" ht="25.5" x14ac:dyDescent="0.2">
      <c r="A270" s="45"/>
      <c r="B270" s="42" t="s">
        <v>247</v>
      </c>
      <c r="C270" s="39">
        <v>0</v>
      </c>
      <c r="D270" s="7">
        <v>1</v>
      </c>
      <c r="E270" s="7">
        <v>0</v>
      </c>
      <c r="F270" s="7">
        <v>1</v>
      </c>
      <c r="G270" s="8" t="str">
        <f t="shared" si="59"/>
        <v/>
      </c>
      <c r="H270" s="8">
        <f t="shared" si="60"/>
        <v>8.6956521739130436E-3</v>
      </c>
      <c r="I270" s="8" t="str">
        <f t="shared" si="61"/>
        <v/>
      </c>
      <c r="J270" s="8">
        <f t="shared" si="62"/>
        <v>8.1967213114754103E-3</v>
      </c>
      <c r="K270" s="8" t="str">
        <f t="shared" si="65"/>
        <v xml:space="preserve"> </v>
      </c>
      <c r="L270" s="8">
        <f t="shared" si="66"/>
        <v>0</v>
      </c>
      <c r="M270" s="8" t="str">
        <f t="shared" si="63"/>
        <v/>
      </c>
      <c r="N270" s="34">
        <f t="shared" si="64"/>
        <v>0</v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8.6956521739130436E-3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34">
        <f t="shared" si="64"/>
        <v>-8.6956521739130436E-3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</v>
      </c>
      <c r="D292" s="7">
        <v>0</v>
      </c>
      <c r="E292" s="7">
        <v>6</v>
      </c>
      <c r="F292" s="7">
        <v>4</v>
      </c>
      <c r="G292" s="8">
        <f t="shared" si="67"/>
        <v>7.5187969924812026E-3</v>
      </c>
      <c r="H292" s="8" t="str">
        <f t="shared" si="68"/>
        <v/>
      </c>
      <c r="I292" s="8">
        <f t="shared" si="69"/>
        <v>5.5045871559633031E-2</v>
      </c>
      <c r="J292" s="8">
        <f t="shared" si="70"/>
        <v>3.2786885245901641E-2</v>
      </c>
      <c r="K292" s="8">
        <f t="shared" si="73"/>
        <v>5</v>
      </c>
      <c r="L292" s="8">
        <f t="shared" si="74"/>
        <v>1</v>
      </c>
      <c r="M292" s="8">
        <f t="shared" si="71"/>
        <v>3.7593984962406013E-2</v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5</v>
      </c>
      <c r="D293" s="7">
        <v>0</v>
      </c>
      <c r="E293" s="7">
        <v>21</v>
      </c>
      <c r="F293" s="7">
        <v>0</v>
      </c>
      <c r="G293" s="8">
        <f t="shared" si="67"/>
        <v>3.7593984962406013E-2</v>
      </c>
      <c r="H293" s="8" t="str">
        <f t="shared" si="68"/>
        <v/>
      </c>
      <c r="I293" s="8">
        <f t="shared" si="69"/>
        <v>0.19266055045871561</v>
      </c>
      <c r="J293" s="8" t="str">
        <f t="shared" si="70"/>
        <v/>
      </c>
      <c r="K293" s="8">
        <f t="shared" si="73"/>
        <v>3.2</v>
      </c>
      <c r="L293" s="8" t="str">
        <f t="shared" si="74"/>
        <v xml:space="preserve"> </v>
      </c>
      <c r="M293" s="8">
        <f t="shared" si="71"/>
        <v>0.12030075187969924</v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1</v>
      </c>
      <c r="D294" s="7">
        <v>0</v>
      </c>
      <c r="E294" s="7">
        <v>0</v>
      </c>
      <c r="F294" s="7">
        <v>0</v>
      </c>
      <c r="G294" s="8">
        <f t="shared" si="67"/>
        <v>7.5187969924812026E-3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-7.5187969924812026E-3</v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14</v>
      </c>
      <c r="D297" s="7">
        <v>1</v>
      </c>
      <c r="E297" s="7">
        <v>0</v>
      </c>
      <c r="F297" s="7">
        <v>0</v>
      </c>
      <c r="G297" s="8">
        <f t="shared" si="67"/>
        <v>0.10526315789473684</v>
      </c>
      <c r="H297" s="8">
        <f t="shared" si="68"/>
        <v>8.6956521739130436E-3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-0.10526315789473684</v>
      </c>
      <c r="N297" s="34">
        <f t="shared" si="72"/>
        <v>-8.6956521739130436E-3</v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1</v>
      </c>
      <c r="D299" s="7">
        <v>0</v>
      </c>
      <c r="E299" s="7">
        <v>1</v>
      </c>
      <c r="F299" s="7">
        <v>0</v>
      </c>
      <c r="G299" s="8">
        <f t="shared" si="67"/>
        <v>7.5187969924812026E-3</v>
      </c>
      <c r="H299" s="8" t="str">
        <f t="shared" si="68"/>
        <v/>
      </c>
      <c r="I299" s="8">
        <f t="shared" si="69"/>
        <v>9.1743119266055051E-3</v>
      </c>
      <c r="J299" s="8" t="str">
        <f t="shared" si="70"/>
        <v/>
      </c>
      <c r="K299" s="8">
        <f t="shared" si="73"/>
        <v>0</v>
      </c>
      <c r="L299" s="8" t="str">
        <f t="shared" si="74"/>
        <v xml:space="preserve"> </v>
      </c>
      <c r="M299" s="8">
        <f t="shared" si="71"/>
        <v>0</v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6</v>
      </c>
      <c r="D304" s="7">
        <v>9</v>
      </c>
      <c r="E304" s="7">
        <v>0</v>
      </c>
      <c r="F304" s="7">
        <v>0</v>
      </c>
      <c r="G304" s="8">
        <f t="shared" si="67"/>
        <v>4.5112781954887216E-2</v>
      </c>
      <c r="H304" s="8">
        <f t="shared" si="68"/>
        <v>7.8260869565217397E-2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-4.5112781954887216E-2</v>
      </c>
      <c r="N304" s="34">
        <f t="shared" si="72"/>
        <v>-7.8260869565217397E-2</v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1</v>
      </c>
      <c r="D306" s="7">
        <v>0</v>
      </c>
      <c r="E306" s="7">
        <v>3</v>
      </c>
      <c r="F306" s="7">
        <v>1</v>
      </c>
      <c r="G306" s="8">
        <f t="shared" si="67"/>
        <v>7.5187969924812026E-3</v>
      </c>
      <c r="H306" s="8" t="str">
        <f t="shared" si="68"/>
        <v/>
      </c>
      <c r="I306" s="8">
        <f t="shared" si="69"/>
        <v>2.7522935779816515E-2</v>
      </c>
      <c r="J306" s="8">
        <f t="shared" si="70"/>
        <v>8.1967213114754103E-3</v>
      </c>
      <c r="K306" s="8">
        <f t="shared" si="73"/>
        <v>2</v>
      </c>
      <c r="L306" s="8">
        <f t="shared" si="74"/>
        <v>1</v>
      </c>
      <c r="M306" s="8">
        <f t="shared" si="71"/>
        <v>1.5037593984962405E-2</v>
      </c>
      <c r="N306" s="34" t="str">
        <f t="shared" si="72"/>
        <v/>
      </c>
    </row>
    <row r="307" spans="1:14" x14ac:dyDescent="0.2">
      <c r="A307" s="45"/>
      <c r="B307" s="42" t="s">
        <v>284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34" t="str">
        <f t="shared" si="72"/>
        <v/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1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>
        <f t="shared" si="70"/>
        <v>8.1967213114754103E-3</v>
      </c>
      <c r="K308" s="8" t="str">
        <f t="shared" si="73"/>
        <v xml:space="preserve"> </v>
      </c>
      <c r="L308" s="8">
        <f t="shared" si="74"/>
        <v>1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8.6956521739130436E-3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34">
        <f t="shared" si="72"/>
        <v>-8.6956521739130436E-3</v>
      </c>
    </row>
    <row r="310" spans="1:14" x14ac:dyDescent="0.2">
      <c r="A310" s="45"/>
      <c r="B310" s="42" t="s">
        <v>287</v>
      </c>
      <c r="C310" s="39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9.1743119266055051E-3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34" t="str">
        <f t="shared" si="72"/>
        <v/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1</v>
      </c>
      <c r="D312" s="7">
        <v>3</v>
      </c>
      <c r="E312" s="7">
        <v>0</v>
      </c>
      <c r="F312" s="7">
        <v>1</v>
      </c>
      <c r="G312" s="8">
        <f t="shared" si="67"/>
        <v>7.5187969924812026E-3</v>
      </c>
      <c r="H312" s="8">
        <f t="shared" si="68"/>
        <v>2.6086956521739129E-2</v>
      </c>
      <c r="I312" s="8" t="str">
        <f t="shared" si="69"/>
        <v/>
      </c>
      <c r="J312" s="8">
        <f t="shared" si="70"/>
        <v>8.1967213114754103E-3</v>
      </c>
      <c r="K312" s="8">
        <f t="shared" si="73"/>
        <v>-1</v>
      </c>
      <c r="L312" s="8">
        <f t="shared" si="74"/>
        <v>-0.66666666666666663</v>
      </c>
      <c r="M312" s="8">
        <f t="shared" si="71"/>
        <v>-7.5187969924812026E-3</v>
      </c>
      <c r="N312" s="34">
        <f t="shared" si="72"/>
        <v>-1.7391304347826084E-2</v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11</v>
      </c>
      <c r="D318" s="7">
        <v>4</v>
      </c>
      <c r="E318" s="7">
        <v>0</v>
      </c>
      <c r="F318" s="7">
        <v>0</v>
      </c>
      <c r="G318" s="8">
        <f t="shared" si="75"/>
        <v>8.2706766917293228E-2</v>
      </c>
      <c r="H318" s="8">
        <f t="shared" si="76"/>
        <v>3.4782608695652174E-2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-8.2706766917293228E-2</v>
      </c>
      <c r="N318" s="34">
        <f t="shared" si="80"/>
        <v>-3.4782608695652174E-2</v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2</v>
      </c>
      <c r="D320" s="7">
        <v>8</v>
      </c>
      <c r="E320" s="7">
        <v>0</v>
      </c>
      <c r="F320" s="7">
        <v>4</v>
      </c>
      <c r="G320" s="8">
        <f t="shared" si="75"/>
        <v>1.5037593984962405E-2</v>
      </c>
      <c r="H320" s="8">
        <f t="shared" si="76"/>
        <v>6.9565217391304349E-2</v>
      </c>
      <c r="I320" s="8" t="str">
        <f t="shared" si="77"/>
        <v/>
      </c>
      <c r="J320" s="8">
        <f t="shared" si="78"/>
        <v>3.2786885245901641E-2</v>
      </c>
      <c r="K320" s="8">
        <f t="shared" si="81"/>
        <v>-1</v>
      </c>
      <c r="L320" s="8">
        <f t="shared" si="82"/>
        <v>-0.5</v>
      </c>
      <c r="M320" s="8">
        <f t="shared" si="79"/>
        <v>-1.5037593984962405E-2</v>
      </c>
      <c r="N320" s="34">
        <f t="shared" si="80"/>
        <v>-3.4782608695652174E-2</v>
      </c>
    </row>
    <row r="321" spans="1:14" ht="25.5" x14ac:dyDescent="0.2">
      <c r="A321" s="45"/>
      <c r="B321" s="42" t="s">
        <v>298</v>
      </c>
      <c r="C321" s="39">
        <v>1</v>
      </c>
      <c r="D321" s="7">
        <v>1</v>
      </c>
      <c r="E321" s="7">
        <v>7</v>
      </c>
      <c r="F321" s="7">
        <v>3</v>
      </c>
      <c r="G321" s="8">
        <f t="shared" si="75"/>
        <v>7.5187969924812026E-3</v>
      </c>
      <c r="H321" s="8">
        <f t="shared" si="76"/>
        <v>8.6956521739130436E-3</v>
      </c>
      <c r="I321" s="8">
        <f t="shared" si="77"/>
        <v>6.4220183486238536E-2</v>
      </c>
      <c r="J321" s="8">
        <f t="shared" si="78"/>
        <v>2.4590163934426229E-2</v>
      </c>
      <c r="K321" s="8">
        <f t="shared" si="81"/>
        <v>6</v>
      </c>
      <c r="L321" s="8">
        <f t="shared" si="82"/>
        <v>2</v>
      </c>
      <c r="M321" s="8">
        <f t="shared" si="79"/>
        <v>4.5112781954887216E-2</v>
      </c>
      <c r="N321" s="34">
        <f t="shared" si="80"/>
        <v>1.7391304347826087E-2</v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1</v>
      </c>
      <c r="F322" s="7">
        <v>0</v>
      </c>
      <c r="G322" s="8" t="str">
        <f t="shared" si="75"/>
        <v/>
      </c>
      <c r="H322" s="8" t="str">
        <f t="shared" si="76"/>
        <v/>
      </c>
      <c r="I322" s="8">
        <f t="shared" si="77"/>
        <v>9.1743119266055051E-3</v>
      </c>
      <c r="J322" s="8" t="str">
        <f t="shared" si="78"/>
        <v/>
      </c>
      <c r="K322" s="8">
        <f t="shared" si="81"/>
        <v>1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34" t="str">
        <f t="shared" si="80"/>
        <v/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2</v>
      </c>
      <c r="D327" s="7">
        <v>4</v>
      </c>
      <c r="E327" s="7">
        <v>0</v>
      </c>
      <c r="F327" s="7">
        <v>0</v>
      </c>
      <c r="G327" s="8">
        <f t="shared" si="75"/>
        <v>1.5037593984962405E-2</v>
      </c>
      <c r="H327" s="8">
        <f t="shared" si="76"/>
        <v>3.4782608695652174E-2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-1.5037593984962405E-2</v>
      </c>
      <c r="N327" s="34">
        <f t="shared" si="80"/>
        <v>-3.4782608695652174E-2</v>
      </c>
    </row>
    <row r="328" spans="1:14" x14ac:dyDescent="0.2">
      <c r="A328" s="45"/>
      <c r="B328" s="42" t="s">
        <v>305</v>
      </c>
      <c r="C328" s="39">
        <v>0</v>
      </c>
      <c r="D328" s="7">
        <v>4</v>
      </c>
      <c r="E328" s="7">
        <v>0</v>
      </c>
      <c r="F328" s="7">
        <v>0</v>
      </c>
      <c r="G328" s="8" t="str">
        <f t="shared" si="75"/>
        <v/>
      </c>
      <c r="H328" s="8">
        <f t="shared" si="76"/>
        <v>3.4782608695652174E-2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34">
        <f t="shared" si="80"/>
        <v>-3.4782608695652174E-2</v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8.6956521739130436E-3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34">
        <f t="shared" si="80"/>
        <v>-8.6956521739130436E-3</v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1</v>
      </c>
      <c r="F336" s="7">
        <v>1</v>
      </c>
      <c r="G336" s="8" t="str">
        <f t="shared" si="75"/>
        <v/>
      </c>
      <c r="H336" s="8" t="str">
        <f t="shared" si="76"/>
        <v/>
      </c>
      <c r="I336" s="8">
        <f t="shared" si="77"/>
        <v>9.1743119266055051E-3</v>
      </c>
      <c r="J336" s="8">
        <f t="shared" si="78"/>
        <v>8.1967213114754103E-3</v>
      </c>
      <c r="K336" s="8">
        <f t="shared" si="81"/>
        <v>1</v>
      </c>
      <c r="L336" s="8">
        <f t="shared" si="82"/>
        <v>1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9</v>
      </c>
      <c r="E338" s="7">
        <v>3</v>
      </c>
      <c r="F338" s="7">
        <v>3</v>
      </c>
      <c r="G338" s="8" t="str">
        <f t="shared" si="75"/>
        <v/>
      </c>
      <c r="H338" s="8">
        <f t="shared" si="76"/>
        <v>7.8260869565217397E-2</v>
      </c>
      <c r="I338" s="8">
        <f t="shared" si="77"/>
        <v>2.7522935779816515E-2</v>
      </c>
      <c r="J338" s="8">
        <f t="shared" si="78"/>
        <v>2.4590163934426229E-2</v>
      </c>
      <c r="K338" s="8">
        <f t="shared" si="81"/>
        <v>1</v>
      </c>
      <c r="L338" s="8">
        <f t="shared" si="82"/>
        <v>-0.66666666666666663</v>
      </c>
      <c r="M338" s="8" t="str">
        <f t="shared" si="79"/>
        <v/>
      </c>
      <c r="N338" s="34">
        <f t="shared" si="80"/>
        <v>-5.2173913043478265E-2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0</v>
      </c>
      <c r="D343" s="7">
        <v>0</v>
      </c>
      <c r="E343" s="7">
        <v>0</v>
      </c>
      <c r="F343" s="7">
        <v>1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8.1967213114754103E-3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2</v>
      </c>
      <c r="D347" s="7">
        <v>0</v>
      </c>
      <c r="E347" s="7">
        <v>5</v>
      </c>
      <c r="F347" s="7">
        <v>1</v>
      </c>
      <c r="G347" s="8">
        <f t="shared" si="75"/>
        <v>1.5037593984962405E-2</v>
      </c>
      <c r="H347" s="8" t="str">
        <f t="shared" si="76"/>
        <v/>
      </c>
      <c r="I347" s="8">
        <f t="shared" si="77"/>
        <v>4.5871559633027525E-2</v>
      </c>
      <c r="J347" s="8">
        <f t="shared" si="78"/>
        <v>8.1967213114754103E-3</v>
      </c>
      <c r="K347" s="8">
        <f t="shared" si="81"/>
        <v>1.5</v>
      </c>
      <c r="L347" s="8">
        <f t="shared" si="82"/>
        <v>1</v>
      </c>
      <c r="M347" s="8">
        <f t="shared" si="79"/>
        <v>2.2556390977443608E-2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34" t="str">
        <f t="shared" si="88"/>
        <v/>
      </c>
    </row>
    <row r="355" spans="1:14" ht="25.5" x14ac:dyDescent="0.2">
      <c r="A355" s="45"/>
      <c r="B355" s="42" t="s">
        <v>332</v>
      </c>
      <c r="C355" s="39">
        <v>0</v>
      </c>
      <c r="D355" s="7">
        <v>1</v>
      </c>
      <c r="E355" s="7">
        <v>1</v>
      </c>
      <c r="F355" s="7">
        <v>0</v>
      </c>
      <c r="G355" s="8" t="str">
        <f t="shared" si="83"/>
        <v/>
      </c>
      <c r="H355" s="8">
        <f t="shared" si="84"/>
        <v>8.6956521739130436E-3</v>
      </c>
      <c r="I355" s="8">
        <f t="shared" si="85"/>
        <v>9.1743119266055051E-3</v>
      </c>
      <c r="J355" s="8" t="str">
        <f t="shared" si="86"/>
        <v/>
      </c>
      <c r="K355" s="8">
        <f t="shared" si="89"/>
        <v>1</v>
      </c>
      <c r="L355" s="8">
        <f t="shared" si="90"/>
        <v>-1</v>
      </c>
      <c r="M355" s="8" t="str">
        <f t="shared" si="87"/>
        <v/>
      </c>
      <c r="N355" s="34">
        <f t="shared" si="88"/>
        <v>-8.6956521739130436E-3</v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8.1967213114754103E-3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357</v>
      </c>
      <c r="D371" s="29">
        <f>SUM(D372:D604)</f>
        <v>615</v>
      </c>
      <c r="E371" s="29">
        <f>SUM(E372:E604)</f>
        <v>442</v>
      </c>
      <c r="F371" s="29">
        <f>SUM(F372:F604)</f>
        <v>482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0.23809523809523808</v>
      </c>
      <c r="L371" s="30">
        <f>+IF(AND(D371=0,F371=0),"",IF(D371=0,1,IF(F371=0,-1,(F371-D371)/D371)))</f>
        <v>-0.216260162601626</v>
      </c>
      <c r="M371" s="30">
        <f t="shared" ref="M371:M434" si="95">+IF(OR(AND(G371=""),(K371="")),"",G371*K371)</f>
        <v>0.23809523809523808</v>
      </c>
      <c r="N371" s="30">
        <f t="shared" ref="N371:N434" si="96">+IF(OR(AND(H371=""),(L371="")),"",H371*L371)</f>
        <v>-0.216260162601626</v>
      </c>
    </row>
    <row r="372" spans="1:14" x14ac:dyDescent="0.2">
      <c r="A372" s="45"/>
      <c r="B372" s="41" t="s">
        <v>341</v>
      </c>
      <c r="C372" s="38">
        <v>3</v>
      </c>
      <c r="D372" s="31">
        <v>0</v>
      </c>
      <c r="E372" s="31">
        <v>0</v>
      </c>
      <c r="F372" s="31">
        <v>0</v>
      </c>
      <c r="G372" s="32">
        <f t="shared" si="91"/>
        <v>8.4033613445378148E-3</v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>
        <f t="shared" ref="K372:K435" si="97">+IF(AND(C372=0,E372=0)," ",IF(C372=0,1,IF(E372=0,-1,(E372-C372)/C372)))</f>
        <v>-1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-8.4033613445378148E-3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3</v>
      </c>
      <c r="D373" s="7">
        <v>3</v>
      </c>
      <c r="E373" s="7">
        <v>3</v>
      </c>
      <c r="F373" s="7">
        <v>0</v>
      </c>
      <c r="G373" s="8">
        <f t="shared" si="91"/>
        <v>8.4033613445378148E-3</v>
      </c>
      <c r="H373" s="8">
        <f t="shared" si="92"/>
        <v>4.8780487804878049E-3</v>
      </c>
      <c r="I373" s="8">
        <f t="shared" si="93"/>
        <v>6.7873303167420816E-3</v>
      </c>
      <c r="J373" s="8" t="str">
        <f t="shared" si="94"/>
        <v/>
      </c>
      <c r="K373" s="8">
        <f t="shared" si="97"/>
        <v>0</v>
      </c>
      <c r="L373" s="8">
        <f t="shared" si="98"/>
        <v>-1</v>
      </c>
      <c r="M373" s="8">
        <f t="shared" si="95"/>
        <v>0</v>
      </c>
      <c r="N373" s="34">
        <f t="shared" si="96"/>
        <v>-4.8780487804878049E-3</v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20</v>
      </c>
      <c r="D377" s="7">
        <v>2</v>
      </c>
      <c r="E377" s="7">
        <v>21</v>
      </c>
      <c r="F377" s="7">
        <v>7</v>
      </c>
      <c r="G377" s="8">
        <f t="shared" si="91"/>
        <v>5.6022408963585436E-2</v>
      </c>
      <c r="H377" s="8">
        <f t="shared" si="92"/>
        <v>3.2520325203252032E-3</v>
      </c>
      <c r="I377" s="8">
        <f t="shared" si="93"/>
        <v>4.7511312217194568E-2</v>
      </c>
      <c r="J377" s="8">
        <f t="shared" si="94"/>
        <v>1.4522821576763486E-2</v>
      </c>
      <c r="K377" s="8">
        <f t="shared" si="97"/>
        <v>0.05</v>
      </c>
      <c r="L377" s="8">
        <f t="shared" si="98"/>
        <v>2.5</v>
      </c>
      <c r="M377" s="8">
        <f t="shared" si="95"/>
        <v>2.8011204481792722E-3</v>
      </c>
      <c r="N377" s="34">
        <f t="shared" si="96"/>
        <v>8.1300813008130073E-3</v>
      </c>
    </row>
    <row r="378" spans="1:14" x14ac:dyDescent="0.2">
      <c r="A378" s="45"/>
      <c r="B378" s="42" t="s">
        <v>347</v>
      </c>
      <c r="C378" s="39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2.2624434389140274E-3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34" t="str">
        <f t="shared" si="96"/>
        <v/>
      </c>
    </row>
    <row r="379" spans="1:14" x14ac:dyDescent="0.2">
      <c r="A379" s="45"/>
      <c r="B379" s="42" t="s">
        <v>348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34" t="str">
        <f t="shared" si="96"/>
        <v/>
      </c>
    </row>
    <row r="380" spans="1:14" x14ac:dyDescent="0.2">
      <c r="A380" s="45"/>
      <c r="B380" s="42" t="s">
        <v>349</v>
      </c>
      <c r="C380" s="39">
        <v>1</v>
      </c>
      <c r="D380" s="7">
        <v>1</v>
      </c>
      <c r="E380" s="7">
        <v>14</v>
      </c>
      <c r="F380" s="7">
        <v>0</v>
      </c>
      <c r="G380" s="8">
        <f t="shared" si="91"/>
        <v>2.8011204481792717E-3</v>
      </c>
      <c r="H380" s="8">
        <f t="shared" si="92"/>
        <v>1.6260162601626016E-3</v>
      </c>
      <c r="I380" s="8">
        <f t="shared" si="93"/>
        <v>3.1674208144796379E-2</v>
      </c>
      <c r="J380" s="8" t="str">
        <f t="shared" si="94"/>
        <v/>
      </c>
      <c r="K380" s="8">
        <f t="shared" si="97"/>
        <v>13</v>
      </c>
      <c r="L380" s="8">
        <f t="shared" si="98"/>
        <v>-1</v>
      </c>
      <c r="M380" s="8">
        <f t="shared" si="95"/>
        <v>3.6414565826330535E-2</v>
      </c>
      <c r="N380" s="34">
        <f t="shared" si="96"/>
        <v>-1.6260162601626016E-3</v>
      </c>
    </row>
    <row r="381" spans="1:14" x14ac:dyDescent="0.2">
      <c r="A381" s="45"/>
      <c r="B381" s="42" t="s">
        <v>350</v>
      </c>
      <c r="C381" s="39">
        <v>1</v>
      </c>
      <c r="D381" s="7">
        <v>0</v>
      </c>
      <c r="E381" s="7">
        <v>0</v>
      </c>
      <c r="F381" s="7">
        <v>0</v>
      </c>
      <c r="G381" s="8">
        <f t="shared" si="91"/>
        <v>2.8011204481792717E-3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-2.8011204481792717E-3</v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20</v>
      </c>
      <c r="D383" s="7">
        <v>7</v>
      </c>
      <c r="E383" s="7">
        <v>28</v>
      </c>
      <c r="F383" s="7">
        <v>14</v>
      </c>
      <c r="G383" s="8">
        <f t="shared" si="91"/>
        <v>5.6022408963585436E-2</v>
      </c>
      <c r="H383" s="8">
        <f t="shared" si="92"/>
        <v>1.1382113821138212E-2</v>
      </c>
      <c r="I383" s="8">
        <f t="shared" si="93"/>
        <v>6.3348416289592757E-2</v>
      </c>
      <c r="J383" s="8">
        <f t="shared" si="94"/>
        <v>2.9045643153526972E-2</v>
      </c>
      <c r="K383" s="8">
        <f t="shared" si="97"/>
        <v>0.4</v>
      </c>
      <c r="L383" s="8">
        <f t="shared" si="98"/>
        <v>1</v>
      </c>
      <c r="M383" s="8">
        <f t="shared" si="95"/>
        <v>2.2408963585434177E-2</v>
      </c>
      <c r="N383" s="34">
        <f t="shared" si="96"/>
        <v>1.1382113821138212E-2</v>
      </c>
    </row>
    <row r="384" spans="1:14" x14ac:dyDescent="0.2">
      <c r="A384" s="45"/>
      <c r="B384" s="42" t="s">
        <v>353</v>
      </c>
      <c r="C384" s="39">
        <v>2</v>
      </c>
      <c r="D384" s="7">
        <v>1</v>
      </c>
      <c r="E384" s="7">
        <v>4</v>
      </c>
      <c r="F384" s="7">
        <v>1</v>
      </c>
      <c r="G384" s="8">
        <f t="shared" si="91"/>
        <v>5.6022408963585435E-3</v>
      </c>
      <c r="H384" s="8">
        <f t="shared" si="92"/>
        <v>1.6260162601626016E-3</v>
      </c>
      <c r="I384" s="8">
        <f t="shared" si="93"/>
        <v>9.0497737556561094E-3</v>
      </c>
      <c r="J384" s="8">
        <f t="shared" si="94"/>
        <v>2.0746887966804979E-3</v>
      </c>
      <c r="K384" s="8">
        <f t="shared" si="97"/>
        <v>1</v>
      </c>
      <c r="L384" s="8">
        <f t="shared" si="98"/>
        <v>0</v>
      </c>
      <c r="M384" s="8">
        <f t="shared" si="95"/>
        <v>5.6022408963585435E-3</v>
      </c>
      <c r="N384" s="34">
        <f t="shared" si="96"/>
        <v>0</v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9</v>
      </c>
      <c r="D386" s="7">
        <v>2</v>
      </c>
      <c r="E386" s="7">
        <v>3</v>
      </c>
      <c r="F386" s="7">
        <v>0</v>
      </c>
      <c r="G386" s="8">
        <f t="shared" si="91"/>
        <v>2.5210084033613446E-2</v>
      </c>
      <c r="H386" s="8">
        <f t="shared" si="92"/>
        <v>3.2520325203252032E-3</v>
      </c>
      <c r="I386" s="8">
        <f t="shared" si="93"/>
        <v>6.7873303167420816E-3</v>
      </c>
      <c r="J386" s="8" t="str">
        <f t="shared" si="94"/>
        <v/>
      </c>
      <c r="K386" s="8">
        <f t="shared" si="97"/>
        <v>-0.66666666666666663</v>
      </c>
      <c r="L386" s="8">
        <f t="shared" si="98"/>
        <v>-1</v>
      </c>
      <c r="M386" s="8">
        <f t="shared" si="95"/>
        <v>-1.680672268907563E-2</v>
      </c>
      <c r="N386" s="34">
        <f t="shared" si="96"/>
        <v>-3.2520325203252032E-3</v>
      </c>
    </row>
    <row r="387" spans="1:14" x14ac:dyDescent="0.2">
      <c r="A387" s="45"/>
      <c r="B387" s="42" t="s">
        <v>356</v>
      </c>
      <c r="C387" s="39">
        <v>21</v>
      </c>
      <c r="D387" s="7">
        <v>4</v>
      </c>
      <c r="E387" s="7">
        <v>0</v>
      </c>
      <c r="F387" s="7">
        <v>1</v>
      </c>
      <c r="G387" s="8">
        <f t="shared" si="91"/>
        <v>5.8823529411764705E-2</v>
      </c>
      <c r="H387" s="8">
        <f t="shared" si="92"/>
        <v>6.5040650406504065E-3</v>
      </c>
      <c r="I387" s="8" t="str">
        <f t="shared" si="93"/>
        <v/>
      </c>
      <c r="J387" s="8">
        <f t="shared" si="94"/>
        <v>2.0746887966804979E-3</v>
      </c>
      <c r="K387" s="8">
        <f t="shared" si="97"/>
        <v>-1</v>
      </c>
      <c r="L387" s="8">
        <f t="shared" si="98"/>
        <v>-0.75</v>
      </c>
      <c r="M387" s="8">
        <f t="shared" si="95"/>
        <v>-5.8823529411764705E-2</v>
      </c>
      <c r="N387" s="34">
        <f t="shared" si="96"/>
        <v>-4.8780487804878049E-3</v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12</v>
      </c>
      <c r="D391" s="7">
        <v>2</v>
      </c>
      <c r="E391" s="7">
        <v>4</v>
      </c>
      <c r="F391" s="7">
        <v>1</v>
      </c>
      <c r="G391" s="8">
        <f t="shared" si="91"/>
        <v>3.3613445378151259E-2</v>
      </c>
      <c r="H391" s="8">
        <f t="shared" si="92"/>
        <v>3.2520325203252032E-3</v>
      </c>
      <c r="I391" s="8">
        <f t="shared" si="93"/>
        <v>9.0497737556561094E-3</v>
      </c>
      <c r="J391" s="8">
        <f t="shared" si="94"/>
        <v>2.0746887966804979E-3</v>
      </c>
      <c r="K391" s="8">
        <f t="shared" si="97"/>
        <v>-0.66666666666666663</v>
      </c>
      <c r="L391" s="8">
        <f t="shared" si="98"/>
        <v>-0.5</v>
      </c>
      <c r="M391" s="8">
        <f t="shared" si="95"/>
        <v>-2.240896358543417E-2</v>
      </c>
      <c r="N391" s="34">
        <f t="shared" si="96"/>
        <v>-1.6260162601626016E-3</v>
      </c>
    </row>
    <row r="392" spans="1:14" x14ac:dyDescent="0.2">
      <c r="A392" s="45"/>
      <c r="B392" s="42" t="s">
        <v>361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34" t="str">
        <f t="shared" si="96"/>
        <v/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4</v>
      </c>
      <c r="D395" s="7">
        <v>24</v>
      </c>
      <c r="E395" s="7">
        <v>8</v>
      </c>
      <c r="F395" s="7">
        <v>49</v>
      </c>
      <c r="G395" s="8">
        <f t="shared" si="91"/>
        <v>1.1204481792717087E-2</v>
      </c>
      <c r="H395" s="8">
        <f t="shared" si="92"/>
        <v>3.9024390243902439E-2</v>
      </c>
      <c r="I395" s="8">
        <f t="shared" si="93"/>
        <v>1.8099547511312219E-2</v>
      </c>
      <c r="J395" s="8">
        <f t="shared" si="94"/>
        <v>0.1016597510373444</v>
      </c>
      <c r="K395" s="8">
        <f t="shared" si="97"/>
        <v>1</v>
      </c>
      <c r="L395" s="8">
        <f t="shared" si="98"/>
        <v>1.0416666666666667</v>
      </c>
      <c r="M395" s="8">
        <f t="shared" si="95"/>
        <v>1.1204481792717087E-2</v>
      </c>
      <c r="N395" s="34">
        <f t="shared" si="96"/>
        <v>4.0650406504065047E-2</v>
      </c>
    </row>
    <row r="396" spans="1:14" x14ac:dyDescent="0.2">
      <c r="A396" s="45"/>
      <c r="B396" s="42" t="s">
        <v>365</v>
      </c>
      <c r="C396" s="39">
        <v>4</v>
      </c>
      <c r="D396" s="7">
        <v>2</v>
      </c>
      <c r="E396" s="7">
        <v>4</v>
      </c>
      <c r="F396" s="7">
        <v>2</v>
      </c>
      <c r="G396" s="8">
        <f t="shared" si="91"/>
        <v>1.1204481792717087E-2</v>
      </c>
      <c r="H396" s="8">
        <f t="shared" si="92"/>
        <v>3.2520325203252032E-3</v>
      </c>
      <c r="I396" s="8">
        <f t="shared" si="93"/>
        <v>9.0497737556561094E-3</v>
      </c>
      <c r="J396" s="8">
        <f t="shared" si="94"/>
        <v>4.1493775933609959E-3</v>
      </c>
      <c r="K396" s="8">
        <f t="shared" si="97"/>
        <v>0</v>
      </c>
      <c r="L396" s="8">
        <f t="shared" si="98"/>
        <v>0</v>
      </c>
      <c r="M396" s="8">
        <f t="shared" si="95"/>
        <v>0</v>
      </c>
      <c r="N396" s="34">
        <f t="shared" si="96"/>
        <v>0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34" t="str">
        <f t="shared" si="96"/>
        <v/>
      </c>
    </row>
    <row r="401" spans="1:14" x14ac:dyDescent="0.2">
      <c r="A401" s="45"/>
      <c r="B401" s="42" t="s">
        <v>370</v>
      </c>
      <c r="C401" s="39">
        <v>0</v>
      </c>
      <c r="D401" s="7">
        <v>0</v>
      </c>
      <c r="E401" s="7">
        <v>3</v>
      </c>
      <c r="F401" s="7">
        <v>0</v>
      </c>
      <c r="G401" s="8" t="str">
        <f t="shared" si="91"/>
        <v/>
      </c>
      <c r="H401" s="8" t="str">
        <f t="shared" si="92"/>
        <v/>
      </c>
      <c r="I401" s="8">
        <f t="shared" si="93"/>
        <v>6.7873303167420816E-3</v>
      </c>
      <c r="J401" s="8" t="str">
        <f t="shared" si="94"/>
        <v/>
      </c>
      <c r="K401" s="8">
        <f t="shared" si="97"/>
        <v>1</v>
      </c>
      <c r="L401" s="8" t="str">
        <f t="shared" si="98"/>
        <v xml:space="preserve"> </v>
      </c>
      <c r="M401" s="8" t="str">
        <f t="shared" si="95"/>
        <v/>
      </c>
      <c r="N401" s="34" t="str">
        <f t="shared" si="96"/>
        <v/>
      </c>
    </row>
    <row r="402" spans="1:14" x14ac:dyDescent="0.2">
      <c r="A402" s="45"/>
      <c r="B402" s="42" t="s">
        <v>371</v>
      </c>
      <c r="C402" s="39">
        <v>4</v>
      </c>
      <c r="D402" s="7">
        <v>1</v>
      </c>
      <c r="E402" s="7">
        <v>3</v>
      </c>
      <c r="F402" s="7">
        <v>0</v>
      </c>
      <c r="G402" s="8">
        <f t="shared" si="91"/>
        <v>1.1204481792717087E-2</v>
      </c>
      <c r="H402" s="8">
        <f t="shared" si="92"/>
        <v>1.6260162601626016E-3</v>
      </c>
      <c r="I402" s="8">
        <f t="shared" si="93"/>
        <v>6.7873303167420816E-3</v>
      </c>
      <c r="J402" s="8" t="str">
        <f t="shared" si="94"/>
        <v/>
      </c>
      <c r="K402" s="8">
        <f t="shared" si="97"/>
        <v>-0.25</v>
      </c>
      <c r="L402" s="8">
        <f t="shared" si="98"/>
        <v>-1</v>
      </c>
      <c r="M402" s="8">
        <f t="shared" si="95"/>
        <v>-2.8011204481792717E-3</v>
      </c>
      <c r="N402" s="34">
        <f t="shared" si="96"/>
        <v>-1.6260162601626016E-3</v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1</v>
      </c>
      <c r="D404" s="7">
        <v>0</v>
      </c>
      <c r="E404" s="7">
        <v>0</v>
      </c>
      <c r="F404" s="7">
        <v>6</v>
      </c>
      <c r="G404" s="8">
        <f t="shared" si="91"/>
        <v>2.8011204481792717E-3</v>
      </c>
      <c r="H404" s="8" t="str">
        <f t="shared" si="92"/>
        <v/>
      </c>
      <c r="I404" s="8" t="str">
        <f t="shared" si="93"/>
        <v/>
      </c>
      <c r="J404" s="8">
        <f t="shared" si="94"/>
        <v>1.2448132780082987E-2</v>
      </c>
      <c r="K404" s="8">
        <f t="shared" si="97"/>
        <v>-1</v>
      </c>
      <c r="L404" s="8">
        <f t="shared" si="98"/>
        <v>1</v>
      </c>
      <c r="M404" s="8">
        <f t="shared" si="95"/>
        <v>-2.8011204481792717E-3</v>
      </c>
      <c r="N404" s="34" t="str">
        <f t="shared" si="96"/>
        <v/>
      </c>
    </row>
    <row r="405" spans="1:14" ht="25.5" x14ac:dyDescent="0.2">
      <c r="A405" s="45"/>
      <c r="B405" s="42" t="s">
        <v>374</v>
      </c>
      <c r="C405" s="39">
        <v>0</v>
      </c>
      <c r="D405" s="7">
        <v>1</v>
      </c>
      <c r="E405" s="7">
        <v>24</v>
      </c>
      <c r="F405" s="7">
        <v>14</v>
      </c>
      <c r="G405" s="8" t="str">
        <f t="shared" si="91"/>
        <v/>
      </c>
      <c r="H405" s="8">
        <f t="shared" si="92"/>
        <v>1.6260162601626016E-3</v>
      </c>
      <c r="I405" s="8">
        <f t="shared" si="93"/>
        <v>5.4298642533936653E-2</v>
      </c>
      <c r="J405" s="8">
        <f t="shared" si="94"/>
        <v>2.9045643153526972E-2</v>
      </c>
      <c r="K405" s="8">
        <f t="shared" si="97"/>
        <v>1</v>
      </c>
      <c r="L405" s="8">
        <f t="shared" si="98"/>
        <v>13</v>
      </c>
      <c r="M405" s="8" t="str">
        <f t="shared" si="95"/>
        <v/>
      </c>
      <c r="N405" s="34">
        <f t="shared" si="96"/>
        <v>2.113821138211382E-2</v>
      </c>
    </row>
    <row r="406" spans="1:14" x14ac:dyDescent="0.2">
      <c r="A406" s="45"/>
      <c r="B406" s="42" t="s">
        <v>375</v>
      </c>
      <c r="C406" s="39">
        <v>18</v>
      </c>
      <c r="D406" s="7">
        <v>4</v>
      </c>
      <c r="E406" s="7">
        <v>15</v>
      </c>
      <c r="F406" s="7">
        <v>1</v>
      </c>
      <c r="G406" s="8">
        <f t="shared" si="91"/>
        <v>5.0420168067226892E-2</v>
      </c>
      <c r="H406" s="8">
        <f t="shared" si="92"/>
        <v>6.5040650406504065E-3</v>
      </c>
      <c r="I406" s="8">
        <f t="shared" si="93"/>
        <v>3.3936651583710405E-2</v>
      </c>
      <c r="J406" s="8">
        <f t="shared" si="94"/>
        <v>2.0746887966804979E-3</v>
      </c>
      <c r="K406" s="8">
        <f t="shared" si="97"/>
        <v>-0.16666666666666666</v>
      </c>
      <c r="L406" s="8">
        <f t="shared" si="98"/>
        <v>-0.75</v>
      </c>
      <c r="M406" s="8">
        <f t="shared" si="95"/>
        <v>-8.4033613445378148E-3</v>
      </c>
      <c r="N406" s="34">
        <f t="shared" si="96"/>
        <v>-4.8780487804878049E-3</v>
      </c>
    </row>
    <row r="407" spans="1:14" x14ac:dyDescent="0.2">
      <c r="A407" s="45"/>
      <c r="B407" s="42" t="s">
        <v>376</v>
      </c>
      <c r="C407" s="39">
        <v>5</v>
      </c>
      <c r="D407" s="7">
        <v>0</v>
      </c>
      <c r="E407" s="7">
        <v>4</v>
      </c>
      <c r="F407" s="7">
        <v>0</v>
      </c>
      <c r="G407" s="8">
        <f t="shared" si="91"/>
        <v>1.4005602240896359E-2</v>
      </c>
      <c r="H407" s="8" t="str">
        <f t="shared" si="92"/>
        <v/>
      </c>
      <c r="I407" s="8">
        <f t="shared" si="93"/>
        <v>9.0497737556561094E-3</v>
      </c>
      <c r="J407" s="8" t="str">
        <f t="shared" si="94"/>
        <v/>
      </c>
      <c r="K407" s="8">
        <f t="shared" si="97"/>
        <v>-0.2</v>
      </c>
      <c r="L407" s="8" t="str">
        <f t="shared" si="98"/>
        <v xml:space="preserve"> </v>
      </c>
      <c r="M407" s="8">
        <f t="shared" si="95"/>
        <v>-2.8011204481792722E-3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2</v>
      </c>
      <c r="D408" s="7">
        <v>1</v>
      </c>
      <c r="E408" s="7">
        <v>0</v>
      </c>
      <c r="F408" s="7">
        <v>0</v>
      </c>
      <c r="G408" s="8">
        <f t="shared" si="91"/>
        <v>5.6022408963585435E-3</v>
      </c>
      <c r="H408" s="8">
        <f t="shared" si="92"/>
        <v>1.6260162601626016E-3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-5.6022408963585435E-3</v>
      </c>
      <c r="N408" s="34">
        <f t="shared" si="96"/>
        <v>-1.6260162601626016E-3</v>
      </c>
    </row>
    <row r="409" spans="1:14" x14ac:dyDescent="0.2">
      <c r="A409" s="45"/>
      <c r="B409" s="42" t="s">
        <v>378</v>
      </c>
      <c r="C409" s="39">
        <v>0</v>
      </c>
      <c r="D409" s="7">
        <v>0</v>
      </c>
      <c r="E409" s="7">
        <v>5</v>
      </c>
      <c r="F409" s="7">
        <v>1</v>
      </c>
      <c r="G409" s="8" t="str">
        <f t="shared" si="91"/>
        <v/>
      </c>
      <c r="H409" s="8" t="str">
        <f t="shared" si="92"/>
        <v/>
      </c>
      <c r="I409" s="8">
        <f t="shared" si="93"/>
        <v>1.1312217194570135E-2</v>
      </c>
      <c r="J409" s="8">
        <f t="shared" si="94"/>
        <v>2.0746887966804979E-3</v>
      </c>
      <c r="K409" s="8">
        <f t="shared" si="97"/>
        <v>1</v>
      </c>
      <c r="L409" s="8">
        <f t="shared" si="98"/>
        <v>1</v>
      </c>
      <c r="M409" s="8" t="str">
        <f t="shared" si="95"/>
        <v/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</v>
      </c>
      <c r="D410" s="7">
        <v>1</v>
      </c>
      <c r="E410" s="7">
        <v>28</v>
      </c>
      <c r="F410" s="7">
        <v>3</v>
      </c>
      <c r="G410" s="8">
        <f t="shared" si="91"/>
        <v>2.8011204481792717E-3</v>
      </c>
      <c r="H410" s="8">
        <f t="shared" si="92"/>
        <v>1.6260162601626016E-3</v>
      </c>
      <c r="I410" s="8">
        <f t="shared" si="93"/>
        <v>6.3348416289592757E-2</v>
      </c>
      <c r="J410" s="8">
        <f t="shared" si="94"/>
        <v>6.2240663900414933E-3</v>
      </c>
      <c r="K410" s="8">
        <f t="shared" si="97"/>
        <v>27</v>
      </c>
      <c r="L410" s="8">
        <f t="shared" si="98"/>
        <v>2</v>
      </c>
      <c r="M410" s="8">
        <f t="shared" si="95"/>
        <v>7.5630252100840331E-2</v>
      </c>
      <c r="N410" s="34">
        <f t="shared" si="96"/>
        <v>3.2520325203252032E-3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0</v>
      </c>
      <c r="D413" s="7">
        <v>0</v>
      </c>
      <c r="E413" s="7">
        <v>1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2.2624434389140274E-3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34" t="str">
        <f t="shared" si="96"/>
        <v/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31</v>
      </c>
      <c r="D419" s="7">
        <v>14</v>
      </c>
      <c r="E419" s="7">
        <v>49</v>
      </c>
      <c r="F419" s="7">
        <v>29</v>
      </c>
      <c r="G419" s="8">
        <f t="shared" si="91"/>
        <v>8.683473389355742E-2</v>
      </c>
      <c r="H419" s="8">
        <f t="shared" si="92"/>
        <v>2.2764227642276424E-2</v>
      </c>
      <c r="I419" s="8">
        <f t="shared" si="93"/>
        <v>0.11085972850678733</v>
      </c>
      <c r="J419" s="8">
        <f t="shared" si="94"/>
        <v>6.0165975103734441E-2</v>
      </c>
      <c r="K419" s="8">
        <f t="shared" si="97"/>
        <v>0.58064516129032262</v>
      </c>
      <c r="L419" s="8">
        <f t="shared" si="98"/>
        <v>1.0714285714285714</v>
      </c>
      <c r="M419" s="8">
        <f t="shared" si="95"/>
        <v>5.0420168067226892E-2</v>
      </c>
      <c r="N419" s="34">
        <f t="shared" si="96"/>
        <v>2.4390243902439025E-2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3</v>
      </c>
      <c r="D422" s="7">
        <v>1</v>
      </c>
      <c r="E422" s="7">
        <v>6</v>
      </c>
      <c r="F422" s="7">
        <v>0</v>
      </c>
      <c r="G422" s="8">
        <f t="shared" si="91"/>
        <v>8.4033613445378148E-3</v>
      </c>
      <c r="H422" s="8">
        <f t="shared" si="92"/>
        <v>1.6260162601626016E-3</v>
      </c>
      <c r="I422" s="8">
        <f t="shared" si="93"/>
        <v>1.3574660633484163E-2</v>
      </c>
      <c r="J422" s="8" t="str">
        <f t="shared" si="94"/>
        <v/>
      </c>
      <c r="K422" s="8">
        <f t="shared" si="97"/>
        <v>1</v>
      </c>
      <c r="L422" s="8">
        <f t="shared" si="98"/>
        <v>-1</v>
      </c>
      <c r="M422" s="8">
        <f t="shared" si="95"/>
        <v>8.4033613445378148E-3</v>
      </c>
      <c r="N422" s="34">
        <f t="shared" si="96"/>
        <v>-1.6260162601626016E-3</v>
      </c>
    </row>
    <row r="423" spans="1:14" x14ac:dyDescent="0.2">
      <c r="A423" s="45"/>
      <c r="B423" s="42" t="s">
        <v>392</v>
      </c>
      <c r="C423" s="39">
        <v>19</v>
      </c>
      <c r="D423" s="7">
        <v>11</v>
      </c>
      <c r="E423" s="7">
        <v>49</v>
      </c>
      <c r="F423" s="7">
        <v>12</v>
      </c>
      <c r="G423" s="8">
        <f t="shared" si="91"/>
        <v>5.3221288515406161E-2</v>
      </c>
      <c r="H423" s="8">
        <f t="shared" si="92"/>
        <v>1.7886178861788619E-2</v>
      </c>
      <c r="I423" s="8">
        <f t="shared" si="93"/>
        <v>0.11085972850678733</v>
      </c>
      <c r="J423" s="8">
        <f t="shared" si="94"/>
        <v>2.4896265560165973E-2</v>
      </c>
      <c r="K423" s="8">
        <f t="shared" si="97"/>
        <v>1.5789473684210527</v>
      </c>
      <c r="L423" s="8">
        <f t="shared" si="98"/>
        <v>9.0909090909090912E-2</v>
      </c>
      <c r="M423" s="8">
        <f t="shared" si="95"/>
        <v>8.4033613445378144E-2</v>
      </c>
      <c r="N423" s="34">
        <f t="shared" si="96"/>
        <v>1.6260162601626018E-3</v>
      </c>
    </row>
    <row r="424" spans="1:14" x14ac:dyDescent="0.2">
      <c r="A424" s="45"/>
      <c r="B424" s="42" t="s">
        <v>393</v>
      </c>
      <c r="C424" s="39">
        <v>14</v>
      </c>
      <c r="D424" s="7">
        <v>3</v>
      </c>
      <c r="E424" s="7">
        <v>17</v>
      </c>
      <c r="F424" s="7">
        <v>3</v>
      </c>
      <c r="G424" s="8">
        <f t="shared" si="91"/>
        <v>3.9215686274509803E-2</v>
      </c>
      <c r="H424" s="8">
        <f t="shared" si="92"/>
        <v>4.8780487804878049E-3</v>
      </c>
      <c r="I424" s="8">
        <f t="shared" si="93"/>
        <v>3.8461538461538464E-2</v>
      </c>
      <c r="J424" s="8">
        <f t="shared" si="94"/>
        <v>6.2240663900414933E-3</v>
      </c>
      <c r="K424" s="8">
        <f t="shared" si="97"/>
        <v>0.21428571428571427</v>
      </c>
      <c r="L424" s="8">
        <f t="shared" si="98"/>
        <v>0</v>
      </c>
      <c r="M424" s="8">
        <f t="shared" si="95"/>
        <v>8.4033613445378148E-3</v>
      </c>
      <c r="N424" s="34">
        <f t="shared" si="96"/>
        <v>0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2.2624434389140274E-3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1</v>
      </c>
      <c r="E427" s="7">
        <v>0</v>
      </c>
      <c r="F427" s="7">
        <v>0</v>
      </c>
      <c r="G427" s="8" t="str">
        <f t="shared" si="91"/>
        <v/>
      </c>
      <c r="H427" s="8">
        <f t="shared" si="92"/>
        <v>1.6260162601626016E-3</v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>
        <f t="shared" si="98"/>
        <v>-1</v>
      </c>
      <c r="M427" s="8" t="str">
        <f t="shared" si="95"/>
        <v/>
      </c>
      <c r="N427" s="34">
        <f t="shared" si="96"/>
        <v>-1.6260162601626016E-3</v>
      </c>
    </row>
    <row r="428" spans="1:14" x14ac:dyDescent="0.2">
      <c r="A428" s="45"/>
      <c r="B428" s="42" t="s">
        <v>397</v>
      </c>
      <c r="C428" s="39">
        <v>1</v>
      </c>
      <c r="D428" s="7">
        <v>1</v>
      </c>
      <c r="E428" s="7">
        <v>4</v>
      </c>
      <c r="F428" s="7">
        <v>3</v>
      </c>
      <c r="G428" s="8">
        <f t="shared" si="91"/>
        <v>2.8011204481792717E-3</v>
      </c>
      <c r="H428" s="8">
        <f t="shared" si="92"/>
        <v>1.6260162601626016E-3</v>
      </c>
      <c r="I428" s="8">
        <f t="shared" si="93"/>
        <v>9.0497737556561094E-3</v>
      </c>
      <c r="J428" s="8">
        <f t="shared" si="94"/>
        <v>6.2240663900414933E-3</v>
      </c>
      <c r="K428" s="8">
        <f t="shared" si="97"/>
        <v>3</v>
      </c>
      <c r="L428" s="8">
        <f t="shared" si="98"/>
        <v>2</v>
      </c>
      <c r="M428" s="8">
        <f t="shared" si="95"/>
        <v>8.4033613445378148E-3</v>
      </c>
      <c r="N428" s="34">
        <f t="shared" si="96"/>
        <v>3.2520325203252032E-3</v>
      </c>
    </row>
    <row r="429" spans="1:14" x14ac:dyDescent="0.2">
      <c r="A429" s="45"/>
      <c r="B429" s="42" t="s">
        <v>398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34" t="str">
        <f t="shared" si="96"/>
        <v/>
      </c>
    </row>
    <row r="430" spans="1:14" x14ac:dyDescent="0.2">
      <c r="A430" s="45"/>
      <c r="B430" s="42" t="s">
        <v>399</v>
      </c>
      <c r="C430" s="39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1.6260162601626016E-3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34">
        <f t="shared" si="96"/>
        <v>-1.6260162601626016E-3</v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2.0746887966804979E-3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4</v>
      </c>
      <c r="E434" s="7">
        <v>3</v>
      </c>
      <c r="F434" s="7">
        <v>1</v>
      </c>
      <c r="G434" s="8" t="str">
        <f t="shared" si="91"/>
        <v/>
      </c>
      <c r="H434" s="8">
        <f t="shared" si="92"/>
        <v>6.5040650406504065E-3</v>
      </c>
      <c r="I434" s="8">
        <f t="shared" si="93"/>
        <v>6.7873303167420816E-3</v>
      </c>
      <c r="J434" s="8">
        <f t="shared" si="94"/>
        <v>2.0746887966804979E-3</v>
      </c>
      <c r="K434" s="8">
        <f t="shared" si="97"/>
        <v>1</v>
      </c>
      <c r="L434" s="8">
        <f t="shared" si="98"/>
        <v>-0.75</v>
      </c>
      <c r="M434" s="8" t="str">
        <f t="shared" si="95"/>
        <v/>
      </c>
      <c r="N434" s="34">
        <f t="shared" si="96"/>
        <v>-4.8780487804878049E-3</v>
      </c>
    </row>
    <row r="435" spans="1:14" x14ac:dyDescent="0.2">
      <c r="A435" s="45"/>
      <c r="B435" s="42" t="s">
        <v>404</v>
      </c>
      <c r="C435" s="39">
        <v>17</v>
      </c>
      <c r="D435" s="7">
        <v>9</v>
      </c>
      <c r="E435" s="7">
        <v>16</v>
      </c>
      <c r="F435" s="7">
        <v>17</v>
      </c>
      <c r="G435" s="8">
        <f t="shared" ref="G435:G498" si="99">+IF(C435=0,"",C435/C$371)</f>
        <v>4.7619047619047616E-2</v>
      </c>
      <c r="H435" s="8">
        <f t="shared" ref="H435:H498" si="100">+IF(D435=0,"",D435/D$371)</f>
        <v>1.4634146341463415E-2</v>
      </c>
      <c r="I435" s="8">
        <f t="shared" ref="I435:I498" si="101">+IF(E435=0,"",E435/E$371)</f>
        <v>3.6199095022624438E-2</v>
      </c>
      <c r="J435" s="8">
        <f t="shared" ref="J435:J498" si="102">+IF(F435=0,"",F435/F$371)</f>
        <v>3.5269709543568464E-2</v>
      </c>
      <c r="K435" s="8">
        <f t="shared" si="97"/>
        <v>-5.8823529411764705E-2</v>
      </c>
      <c r="L435" s="8">
        <f t="shared" si="98"/>
        <v>0.88888888888888884</v>
      </c>
      <c r="M435" s="8">
        <f t="shared" ref="M435:M498" si="103">+IF(OR(AND(G435=""),(K435="")),"",G435*K435)</f>
        <v>-2.8011204481792713E-3</v>
      </c>
      <c r="N435" s="34">
        <f t="shared" ref="N435:N498" si="104">+IF(OR(AND(H435=""),(L435="")),"",H435*L435)</f>
        <v>1.3008130081300813E-2</v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1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>
        <f t="shared" si="102"/>
        <v>2.0746887966804979E-3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1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4</v>
      </c>
      <c r="D437" s="7">
        <v>1</v>
      </c>
      <c r="E437" s="7">
        <v>0</v>
      </c>
      <c r="F437" s="7">
        <v>0</v>
      </c>
      <c r="G437" s="8">
        <f t="shared" si="99"/>
        <v>1.1204481792717087E-2</v>
      </c>
      <c r="H437" s="8">
        <f t="shared" si="100"/>
        <v>1.6260162601626016E-3</v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>
        <f t="shared" si="106"/>
        <v>-1</v>
      </c>
      <c r="M437" s="8">
        <f t="shared" si="103"/>
        <v>-1.1204481792717087E-2</v>
      </c>
      <c r="N437" s="34">
        <f t="shared" si="104"/>
        <v>-1.6260162601626016E-3</v>
      </c>
    </row>
    <row r="438" spans="1:14" x14ac:dyDescent="0.2">
      <c r="A438" s="45"/>
      <c r="B438" s="42" t="s">
        <v>407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34" t="str">
        <f t="shared" si="104"/>
        <v/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34" t="str">
        <f t="shared" si="104"/>
        <v/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1.6260162601626016E-3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34">
        <f t="shared" si="104"/>
        <v>-1.6260162601626016E-3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3</v>
      </c>
      <c r="D446" s="7">
        <v>17</v>
      </c>
      <c r="E446" s="7">
        <v>12</v>
      </c>
      <c r="F446" s="7">
        <v>16</v>
      </c>
      <c r="G446" s="8">
        <f t="shared" si="99"/>
        <v>8.4033613445378148E-3</v>
      </c>
      <c r="H446" s="8">
        <f t="shared" si="100"/>
        <v>2.7642276422764227E-2</v>
      </c>
      <c r="I446" s="8">
        <f t="shared" si="101"/>
        <v>2.7149321266968326E-2</v>
      </c>
      <c r="J446" s="8">
        <f t="shared" si="102"/>
        <v>3.3195020746887967E-2</v>
      </c>
      <c r="K446" s="8">
        <f t="shared" si="105"/>
        <v>3</v>
      </c>
      <c r="L446" s="8">
        <f t="shared" si="106"/>
        <v>-5.8823529411764705E-2</v>
      </c>
      <c r="M446" s="8">
        <f t="shared" si="103"/>
        <v>2.5210084033613446E-2</v>
      </c>
      <c r="N446" s="34">
        <f t="shared" si="104"/>
        <v>-1.6260162601626016E-3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1</v>
      </c>
      <c r="E458" s="7">
        <v>0</v>
      </c>
      <c r="F458" s="7">
        <v>0</v>
      </c>
      <c r="G458" s="8" t="str">
        <f t="shared" si="99"/>
        <v/>
      </c>
      <c r="H458" s="8">
        <f t="shared" si="100"/>
        <v>1.6260162601626016E-3</v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>
        <f t="shared" si="106"/>
        <v>-1</v>
      </c>
      <c r="M458" s="8" t="str">
        <f t="shared" si="103"/>
        <v/>
      </c>
      <c r="N458" s="34">
        <f t="shared" si="104"/>
        <v>-1.6260162601626016E-3</v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2</v>
      </c>
      <c r="E460" s="7">
        <v>3</v>
      </c>
      <c r="F460" s="7">
        <v>1</v>
      </c>
      <c r="G460" s="8" t="str">
        <f t="shared" si="99"/>
        <v/>
      </c>
      <c r="H460" s="8">
        <f t="shared" si="100"/>
        <v>3.2520325203252032E-3</v>
      </c>
      <c r="I460" s="8">
        <f t="shared" si="101"/>
        <v>6.7873303167420816E-3</v>
      </c>
      <c r="J460" s="8">
        <f t="shared" si="102"/>
        <v>2.0746887966804979E-3</v>
      </c>
      <c r="K460" s="8">
        <f t="shared" si="105"/>
        <v>1</v>
      </c>
      <c r="L460" s="8">
        <f t="shared" si="106"/>
        <v>-0.5</v>
      </c>
      <c r="M460" s="8" t="str">
        <f t="shared" si="103"/>
        <v/>
      </c>
      <c r="N460" s="34">
        <f t="shared" si="104"/>
        <v>-1.6260162601626016E-3</v>
      </c>
    </row>
    <row r="461" spans="1:14" x14ac:dyDescent="0.2">
      <c r="A461" s="45"/>
      <c r="B461" s="42" t="s">
        <v>430</v>
      </c>
      <c r="C461" s="39">
        <v>0</v>
      </c>
      <c r="D461" s="7">
        <v>23</v>
      </c>
      <c r="E461" s="7">
        <v>0</v>
      </c>
      <c r="F461" s="7">
        <v>22</v>
      </c>
      <c r="G461" s="8" t="str">
        <f t="shared" si="99"/>
        <v/>
      </c>
      <c r="H461" s="8">
        <f t="shared" si="100"/>
        <v>3.7398373983739838E-2</v>
      </c>
      <c r="I461" s="8" t="str">
        <f t="shared" si="101"/>
        <v/>
      </c>
      <c r="J461" s="8">
        <f t="shared" si="102"/>
        <v>4.5643153526970952E-2</v>
      </c>
      <c r="K461" s="8" t="str">
        <f t="shared" si="105"/>
        <v xml:space="preserve"> </v>
      </c>
      <c r="L461" s="8">
        <f t="shared" si="106"/>
        <v>-4.3478260869565216E-2</v>
      </c>
      <c r="M461" s="8" t="str">
        <f t="shared" si="103"/>
        <v/>
      </c>
      <c r="N461" s="34">
        <f t="shared" si="104"/>
        <v>-1.6260162601626016E-3</v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3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6.2240663900414933E-3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3</v>
      </c>
      <c r="E465" s="7">
        <v>0</v>
      </c>
      <c r="F465" s="7">
        <v>0</v>
      </c>
      <c r="G465" s="8" t="str">
        <f t="shared" si="99"/>
        <v/>
      </c>
      <c r="H465" s="8">
        <f t="shared" si="100"/>
        <v>4.8780487804878049E-3</v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>
        <f t="shared" si="106"/>
        <v>-1</v>
      </c>
      <c r="M465" s="8" t="str">
        <f t="shared" si="103"/>
        <v/>
      </c>
      <c r="N465" s="34">
        <f t="shared" si="104"/>
        <v>-4.8780487804878049E-3</v>
      </c>
    </row>
    <row r="466" spans="1:14" x14ac:dyDescent="0.2">
      <c r="A466" s="45"/>
      <c r="B466" s="42" t="s">
        <v>435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1.6260162601626016E-3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34">
        <f t="shared" si="104"/>
        <v>-1.6260162601626016E-3</v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10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2.0746887966804978E-2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2</v>
      </c>
      <c r="D469" s="7">
        <v>7</v>
      </c>
      <c r="E469" s="7">
        <v>0</v>
      </c>
      <c r="F469" s="7">
        <v>3</v>
      </c>
      <c r="G469" s="8">
        <f t="shared" si="99"/>
        <v>5.6022408963585435E-3</v>
      </c>
      <c r="H469" s="8">
        <f t="shared" si="100"/>
        <v>1.1382113821138212E-2</v>
      </c>
      <c r="I469" s="8" t="str">
        <f t="shared" si="101"/>
        <v/>
      </c>
      <c r="J469" s="8">
        <f t="shared" si="102"/>
        <v>6.2240663900414933E-3</v>
      </c>
      <c r="K469" s="8">
        <f t="shared" si="105"/>
        <v>-1</v>
      </c>
      <c r="L469" s="8">
        <f t="shared" si="106"/>
        <v>-0.5714285714285714</v>
      </c>
      <c r="M469" s="8">
        <f t="shared" si="103"/>
        <v>-5.6022408963585435E-3</v>
      </c>
      <c r="N469" s="34">
        <f t="shared" si="104"/>
        <v>-6.5040650406504065E-3</v>
      </c>
    </row>
    <row r="470" spans="1:14" x14ac:dyDescent="0.2">
      <c r="A470" s="45"/>
      <c r="B470" s="42" t="s">
        <v>439</v>
      </c>
      <c r="C470" s="39">
        <v>72</v>
      </c>
      <c r="D470" s="7">
        <v>75</v>
      </c>
      <c r="E470" s="7">
        <v>80</v>
      </c>
      <c r="F470" s="7">
        <v>47</v>
      </c>
      <c r="G470" s="8">
        <f t="shared" si="99"/>
        <v>0.20168067226890757</v>
      </c>
      <c r="H470" s="8">
        <f t="shared" si="100"/>
        <v>0.12195121951219512</v>
      </c>
      <c r="I470" s="8">
        <f t="shared" si="101"/>
        <v>0.18099547511312217</v>
      </c>
      <c r="J470" s="8">
        <f t="shared" si="102"/>
        <v>9.7510373443983403E-2</v>
      </c>
      <c r="K470" s="8">
        <f t="shared" si="105"/>
        <v>0.1111111111111111</v>
      </c>
      <c r="L470" s="8">
        <f t="shared" si="106"/>
        <v>-0.37333333333333335</v>
      </c>
      <c r="M470" s="8">
        <f t="shared" si="103"/>
        <v>2.2408963585434174E-2</v>
      </c>
      <c r="N470" s="34">
        <f t="shared" si="104"/>
        <v>-4.5528455284552849E-2</v>
      </c>
    </row>
    <row r="471" spans="1:14" x14ac:dyDescent="0.2">
      <c r="A471" s="45"/>
      <c r="B471" s="42" t="s">
        <v>440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34" t="str">
        <f t="shared" si="104"/>
        <v/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1</v>
      </c>
      <c r="F472" s="7">
        <v>0</v>
      </c>
      <c r="G472" s="8" t="str">
        <f t="shared" si="99"/>
        <v/>
      </c>
      <c r="H472" s="8" t="str">
        <f t="shared" si="100"/>
        <v/>
      </c>
      <c r="I472" s="8">
        <f t="shared" si="101"/>
        <v>2.2624434389140274E-3</v>
      </c>
      <c r="J472" s="8" t="str">
        <f t="shared" si="102"/>
        <v/>
      </c>
      <c r="K472" s="8">
        <f t="shared" si="105"/>
        <v>1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1</v>
      </c>
      <c r="D473" s="7">
        <v>0</v>
      </c>
      <c r="E473" s="7">
        <v>1</v>
      </c>
      <c r="F473" s="7">
        <v>1</v>
      </c>
      <c r="G473" s="8">
        <f t="shared" si="99"/>
        <v>2.8011204481792717E-3</v>
      </c>
      <c r="H473" s="8" t="str">
        <f t="shared" si="100"/>
        <v/>
      </c>
      <c r="I473" s="8">
        <f t="shared" si="101"/>
        <v>2.2624434389140274E-3</v>
      </c>
      <c r="J473" s="8">
        <f t="shared" si="102"/>
        <v>2.0746887966804979E-3</v>
      </c>
      <c r="K473" s="8">
        <f t="shared" si="105"/>
        <v>0</v>
      </c>
      <c r="L473" s="8">
        <f t="shared" si="106"/>
        <v>1</v>
      </c>
      <c r="M473" s="8">
        <f t="shared" si="103"/>
        <v>0</v>
      </c>
      <c r="N473" s="34" t="str">
        <f t="shared" si="104"/>
        <v/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6</v>
      </c>
      <c r="D476" s="7">
        <v>11</v>
      </c>
      <c r="E476" s="7">
        <v>6</v>
      </c>
      <c r="F476" s="7">
        <v>3</v>
      </c>
      <c r="G476" s="8">
        <f t="shared" si="99"/>
        <v>1.680672268907563E-2</v>
      </c>
      <c r="H476" s="8">
        <f t="shared" si="100"/>
        <v>1.7886178861788619E-2</v>
      </c>
      <c r="I476" s="8">
        <f t="shared" si="101"/>
        <v>1.3574660633484163E-2</v>
      </c>
      <c r="J476" s="8">
        <f t="shared" si="102"/>
        <v>6.2240663900414933E-3</v>
      </c>
      <c r="K476" s="8">
        <f t="shared" si="105"/>
        <v>0</v>
      </c>
      <c r="L476" s="8">
        <f t="shared" si="106"/>
        <v>-0.72727272727272729</v>
      </c>
      <c r="M476" s="8">
        <f t="shared" si="103"/>
        <v>0</v>
      </c>
      <c r="N476" s="34">
        <f t="shared" si="104"/>
        <v>-1.3008130081300815E-2</v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1</v>
      </c>
      <c r="F478" s="7">
        <v>0</v>
      </c>
      <c r="G478" s="8" t="str">
        <f t="shared" si="99"/>
        <v/>
      </c>
      <c r="H478" s="8" t="str">
        <f t="shared" si="100"/>
        <v/>
      </c>
      <c r="I478" s="8">
        <f t="shared" si="101"/>
        <v>2.2624434389140274E-3</v>
      </c>
      <c r="J478" s="8" t="str">
        <f t="shared" si="102"/>
        <v/>
      </c>
      <c r="K478" s="8">
        <f t="shared" si="105"/>
        <v>1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2</v>
      </c>
      <c r="E481" s="7">
        <v>0</v>
      </c>
      <c r="F481" s="7">
        <v>4</v>
      </c>
      <c r="G481" s="8" t="str">
        <f t="shared" si="99"/>
        <v/>
      </c>
      <c r="H481" s="8">
        <f t="shared" si="100"/>
        <v>3.2520325203252032E-3</v>
      </c>
      <c r="I481" s="8" t="str">
        <f t="shared" si="101"/>
        <v/>
      </c>
      <c r="J481" s="8">
        <f t="shared" si="102"/>
        <v>8.2987551867219917E-3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34">
        <f t="shared" si="104"/>
        <v>3.2520325203252032E-3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8</v>
      </c>
      <c r="E483" s="7">
        <v>0</v>
      </c>
      <c r="F483" s="7">
        <v>11</v>
      </c>
      <c r="G483" s="8" t="str">
        <f t="shared" si="99"/>
        <v/>
      </c>
      <c r="H483" s="8">
        <f t="shared" si="100"/>
        <v>1.3008130081300813E-2</v>
      </c>
      <c r="I483" s="8" t="str">
        <f t="shared" si="101"/>
        <v/>
      </c>
      <c r="J483" s="8">
        <f t="shared" si="102"/>
        <v>2.2821576763485476E-2</v>
      </c>
      <c r="K483" s="8" t="str">
        <f t="shared" si="105"/>
        <v xml:space="preserve"> </v>
      </c>
      <c r="L483" s="8">
        <f t="shared" si="106"/>
        <v>0.375</v>
      </c>
      <c r="M483" s="8" t="str">
        <f t="shared" si="103"/>
        <v/>
      </c>
      <c r="N483" s="34">
        <f t="shared" si="104"/>
        <v>4.8780487804878049E-3</v>
      </c>
    </row>
    <row r="484" spans="1:14" x14ac:dyDescent="0.2">
      <c r="A484" s="45"/>
      <c r="B484" s="42" t="s">
        <v>453</v>
      </c>
      <c r="C484" s="39">
        <v>6</v>
      </c>
      <c r="D484" s="7">
        <v>13</v>
      </c>
      <c r="E484" s="7">
        <v>0</v>
      </c>
      <c r="F484" s="7">
        <v>12</v>
      </c>
      <c r="G484" s="8">
        <f t="shared" si="99"/>
        <v>1.680672268907563E-2</v>
      </c>
      <c r="H484" s="8">
        <f t="shared" si="100"/>
        <v>2.113821138211382E-2</v>
      </c>
      <c r="I484" s="8" t="str">
        <f t="shared" si="101"/>
        <v/>
      </c>
      <c r="J484" s="8">
        <f t="shared" si="102"/>
        <v>2.4896265560165973E-2</v>
      </c>
      <c r="K484" s="8">
        <f t="shared" si="105"/>
        <v>-1</v>
      </c>
      <c r="L484" s="8">
        <f t="shared" si="106"/>
        <v>-7.6923076923076927E-2</v>
      </c>
      <c r="M484" s="8">
        <f t="shared" si="103"/>
        <v>-1.680672268907563E-2</v>
      </c>
      <c r="N484" s="34">
        <f t="shared" si="104"/>
        <v>-1.6260162601626016E-3</v>
      </c>
    </row>
    <row r="485" spans="1:14" x14ac:dyDescent="0.2">
      <c r="A485" s="45"/>
      <c r="B485" s="42" t="s">
        <v>454</v>
      </c>
      <c r="C485" s="39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3.2520325203252032E-3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34">
        <f t="shared" si="104"/>
        <v>-3.2520325203252032E-3</v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2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4.1493775933609959E-3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2.0746887966804979E-3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34" t="str">
        <f t="shared" si="104"/>
        <v/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1</v>
      </c>
      <c r="D489" s="7">
        <v>1</v>
      </c>
      <c r="E489" s="7">
        <v>0</v>
      </c>
      <c r="F489" s="7">
        <v>0</v>
      </c>
      <c r="G489" s="8">
        <f t="shared" si="99"/>
        <v>2.8011204481792717E-3</v>
      </c>
      <c r="H489" s="8">
        <f t="shared" si="100"/>
        <v>1.6260162601626016E-3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-2.8011204481792717E-3</v>
      </c>
      <c r="N489" s="34">
        <f t="shared" si="104"/>
        <v>-1.6260162601626016E-3</v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1.6260162601626016E-3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34">
        <f t="shared" si="104"/>
        <v>-1.6260162601626016E-3</v>
      </c>
    </row>
    <row r="492" spans="1:14" x14ac:dyDescent="0.2">
      <c r="A492" s="45"/>
      <c r="B492" s="42" t="s">
        <v>461</v>
      </c>
      <c r="C492" s="39">
        <v>0</v>
      </c>
      <c r="D492" s="7">
        <v>1</v>
      </c>
      <c r="E492" s="7">
        <v>0</v>
      </c>
      <c r="F492" s="7">
        <v>5</v>
      </c>
      <c r="G492" s="8" t="str">
        <f t="shared" si="99"/>
        <v/>
      </c>
      <c r="H492" s="8">
        <f t="shared" si="100"/>
        <v>1.6260162601626016E-3</v>
      </c>
      <c r="I492" s="8" t="str">
        <f t="shared" si="101"/>
        <v/>
      </c>
      <c r="J492" s="8">
        <f t="shared" si="102"/>
        <v>1.0373443983402489E-2</v>
      </c>
      <c r="K492" s="8" t="str">
        <f t="shared" si="105"/>
        <v xml:space="preserve"> </v>
      </c>
      <c r="L492" s="8">
        <f t="shared" si="106"/>
        <v>4</v>
      </c>
      <c r="M492" s="8" t="str">
        <f t="shared" si="103"/>
        <v/>
      </c>
      <c r="N492" s="34">
        <f t="shared" si="104"/>
        <v>6.5040650406504065E-3</v>
      </c>
    </row>
    <row r="493" spans="1:14" x14ac:dyDescent="0.2">
      <c r="A493" s="45"/>
      <c r="B493" s="42" t="s">
        <v>462</v>
      </c>
      <c r="C493" s="39">
        <v>0</v>
      </c>
      <c r="D493" s="7">
        <v>60</v>
      </c>
      <c r="E493" s="7">
        <v>1</v>
      </c>
      <c r="F493" s="7">
        <v>14</v>
      </c>
      <c r="G493" s="8" t="str">
        <f t="shared" si="99"/>
        <v/>
      </c>
      <c r="H493" s="8">
        <f t="shared" si="100"/>
        <v>9.7560975609756101E-2</v>
      </c>
      <c r="I493" s="8">
        <f t="shared" si="101"/>
        <v>2.2624434389140274E-3</v>
      </c>
      <c r="J493" s="8">
        <f t="shared" si="102"/>
        <v>2.9045643153526972E-2</v>
      </c>
      <c r="K493" s="8">
        <f t="shared" si="105"/>
        <v>1</v>
      </c>
      <c r="L493" s="8">
        <f t="shared" si="106"/>
        <v>-0.76666666666666672</v>
      </c>
      <c r="M493" s="8" t="str">
        <f t="shared" si="103"/>
        <v/>
      </c>
      <c r="N493" s="34">
        <f t="shared" si="104"/>
        <v>-7.4796747967479676E-2</v>
      </c>
    </row>
    <row r="494" spans="1:14" x14ac:dyDescent="0.2">
      <c r="A494" s="45"/>
      <c r="B494" s="42" t="s">
        <v>463</v>
      </c>
      <c r="C494" s="39">
        <v>0</v>
      </c>
      <c r="D494" s="7">
        <v>6</v>
      </c>
      <c r="E494" s="7">
        <v>0</v>
      </c>
      <c r="F494" s="7">
        <v>3</v>
      </c>
      <c r="G494" s="8" t="str">
        <f t="shared" si="99"/>
        <v/>
      </c>
      <c r="H494" s="8">
        <f t="shared" si="100"/>
        <v>9.7560975609756097E-3</v>
      </c>
      <c r="I494" s="8" t="str">
        <f t="shared" si="101"/>
        <v/>
      </c>
      <c r="J494" s="8">
        <f t="shared" si="102"/>
        <v>6.2240663900414933E-3</v>
      </c>
      <c r="K494" s="8" t="str">
        <f t="shared" si="105"/>
        <v xml:space="preserve"> </v>
      </c>
      <c r="L494" s="8">
        <f t="shared" si="106"/>
        <v>-0.5</v>
      </c>
      <c r="M494" s="8" t="str">
        <f t="shared" si="103"/>
        <v/>
      </c>
      <c r="N494" s="34">
        <f t="shared" si="104"/>
        <v>-4.8780487804878049E-3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1.6260162601626016E-3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-1.6260162601626016E-3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2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4.1493775933609959E-3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1</v>
      </c>
      <c r="D499" s="7">
        <v>32</v>
      </c>
      <c r="E499" s="7">
        <v>0</v>
      </c>
      <c r="F499" s="7">
        <v>34</v>
      </c>
      <c r="G499" s="8">
        <f t="shared" ref="G499:G562" si="107">+IF(C499=0,"",C499/C$371)</f>
        <v>2.8011204481792717E-3</v>
      </c>
      <c r="H499" s="8">
        <f t="shared" ref="H499:H562" si="108">+IF(D499=0,"",D499/D$371)</f>
        <v>5.2032520325203252E-2</v>
      </c>
      <c r="I499" s="8" t="str">
        <f t="shared" ref="I499:I562" si="109">+IF(E499=0,"",E499/E$371)</f>
        <v/>
      </c>
      <c r="J499" s="8">
        <f t="shared" ref="J499:J562" si="110">+IF(F499=0,"",F499/F$371)</f>
        <v>7.0539419087136929E-2</v>
      </c>
      <c r="K499" s="8">
        <f t="shared" si="105"/>
        <v>-1</v>
      </c>
      <c r="L499" s="8">
        <f t="shared" si="106"/>
        <v>6.25E-2</v>
      </c>
      <c r="M499" s="8">
        <f t="shared" ref="M499:M562" si="111">+IF(OR(AND(G499=""),(K499="")),"",G499*K499)</f>
        <v>-2.8011204481792717E-3</v>
      </c>
      <c r="N499" s="34">
        <f t="shared" ref="N499:N562" si="112">+IF(OR(AND(H499=""),(L499="")),"",H499*L499)</f>
        <v>3.2520325203252032E-3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3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4.8780487804878049E-3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34">
        <f t="shared" si="112"/>
        <v>-4.8780487804878049E-3</v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3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4.8780487804878049E-3</v>
      </c>
      <c r="I504" s="8" t="str">
        <f t="shared" si="109"/>
        <v/>
      </c>
      <c r="J504" s="8">
        <f t="shared" si="110"/>
        <v>4.1493775933609959E-3</v>
      </c>
      <c r="K504" s="8" t="str">
        <f t="shared" si="113"/>
        <v xml:space="preserve"> </v>
      </c>
      <c r="L504" s="8">
        <f t="shared" si="114"/>
        <v>-0.33333333333333331</v>
      </c>
      <c r="M504" s="8" t="str">
        <f t="shared" si="111"/>
        <v/>
      </c>
      <c r="N504" s="34">
        <f t="shared" si="112"/>
        <v>-1.6260162601626016E-3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0</v>
      </c>
      <c r="D507" s="7">
        <v>19</v>
      </c>
      <c r="E507" s="7">
        <v>2</v>
      </c>
      <c r="F507" s="7">
        <v>5</v>
      </c>
      <c r="G507" s="8" t="str">
        <f t="shared" si="107"/>
        <v/>
      </c>
      <c r="H507" s="8">
        <f t="shared" si="108"/>
        <v>3.0894308943089432E-2</v>
      </c>
      <c r="I507" s="8">
        <f t="shared" si="109"/>
        <v>4.5248868778280547E-3</v>
      </c>
      <c r="J507" s="8">
        <f t="shared" si="110"/>
        <v>1.0373443983402489E-2</v>
      </c>
      <c r="K507" s="8">
        <f t="shared" si="113"/>
        <v>1</v>
      </c>
      <c r="L507" s="8">
        <f t="shared" si="114"/>
        <v>-0.73684210526315785</v>
      </c>
      <c r="M507" s="8" t="str">
        <f t="shared" si="111"/>
        <v/>
      </c>
      <c r="N507" s="34">
        <f t="shared" si="112"/>
        <v>-2.2764227642276421E-2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0</v>
      </c>
      <c r="D509" s="7">
        <v>1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1.6260162601626016E-3</v>
      </c>
      <c r="I509" s="8" t="str">
        <f t="shared" si="109"/>
        <v/>
      </c>
      <c r="J509" s="8">
        <f t="shared" si="110"/>
        <v>2.0746887966804979E-3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34">
        <f t="shared" si="112"/>
        <v>0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2.0746887966804979E-3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3</v>
      </c>
      <c r="E512" s="7">
        <v>1</v>
      </c>
      <c r="F512" s="7">
        <v>0</v>
      </c>
      <c r="G512" s="8" t="str">
        <f t="shared" si="107"/>
        <v/>
      </c>
      <c r="H512" s="8">
        <f t="shared" si="108"/>
        <v>4.8780487804878049E-3</v>
      </c>
      <c r="I512" s="8">
        <f t="shared" si="109"/>
        <v>2.2624434389140274E-3</v>
      </c>
      <c r="J512" s="8" t="str">
        <f t="shared" si="110"/>
        <v/>
      </c>
      <c r="K512" s="8">
        <f t="shared" si="113"/>
        <v>1</v>
      </c>
      <c r="L512" s="8">
        <f t="shared" si="114"/>
        <v>-1</v>
      </c>
      <c r="M512" s="8" t="str">
        <f t="shared" si="111"/>
        <v/>
      </c>
      <c r="N512" s="34">
        <f t="shared" si="112"/>
        <v>-4.8780487804878049E-3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2.0746887966804979E-3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34" t="str">
        <f t="shared" si="112"/>
        <v/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1</v>
      </c>
      <c r="D517" s="7">
        <v>9</v>
      </c>
      <c r="E517" s="7">
        <v>0</v>
      </c>
      <c r="F517" s="7">
        <v>1</v>
      </c>
      <c r="G517" s="8">
        <f t="shared" si="107"/>
        <v>2.8011204481792717E-3</v>
      </c>
      <c r="H517" s="8">
        <f t="shared" si="108"/>
        <v>1.4634146341463415E-2</v>
      </c>
      <c r="I517" s="8" t="str">
        <f t="shared" si="109"/>
        <v/>
      </c>
      <c r="J517" s="8">
        <f t="shared" si="110"/>
        <v>2.0746887966804979E-3</v>
      </c>
      <c r="K517" s="8">
        <f t="shared" si="113"/>
        <v>-1</v>
      </c>
      <c r="L517" s="8">
        <f t="shared" si="114"/>
        <v>-0.88888888888888884</v>
      </c>
      <c r="M517" s="8">
        <f t="shared" si="111"/>
        <v>-2.8011204481792717E-3</v>
      </c>
      <c r="N517" s="34">
        <f t="shared" si="112"/>
        <v>-1.3008130081300813E-2</v>
      </c>
    </row>
    <row r="518" spans="1:14" x14ac:dyDescent="0.2">
      <c r="A518" s="45"/>
      <c r="B518" s="42" t="s">
        <v>487</v>
      </c>
      <c r="C518" s="39">
        <v>0</v>
      </c>
      <c r="D518" s="7">
        <v>1</v>
      </c>
      <c r="E518" s="7">
        <v>0</v>
      </c>
      <c r="F518" s="7">
        <v>4</v>
      </c>
      <c r="G518" s="8" t="str">
        <f t="shared" si="107"/>
        <v/>
      </c>
      <c r="H518" s="8">
        <f t="shared" si="108"/>
        <v>1.6260162601626016E-3</v>
      </c>
      <c r="I518" s="8" t="str">
        <f t="shared" si="109"/>
        <v/>
      </c>
      <c r="J518" s="8">
        <f t="shared" si="110"/>
        <v>8.2987551867219917E-3</v>
      </c>
      <c r="K518" s="8" t="str">
        <f t="shared" si="113"/>
        <v xml:space="preserve"> </v>
      </c>
      <c r="L518" s="8">
        <f t="shared" si="114"/>
        <v>3</v>
      </c>
      <c r="M518" s="8" t="str">
        <f t="shared" si="111"/>
        <v/>
      </c>
      <c r="N518" s="34">
        <f t="shared" si="112"/>
        <v>4.8780487804878049E-3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2</v>
      </c>
      <c r="E520" s="7">
        <v>0</v>
      </c>
      <c r="F520" s="7">
        <v>5</v>
      </c>
      <c r="G520" s="8" t="str">
        <f t="shared" si="107"/>
        <v/>
      </c>
      <c r="H520" s="8">
        <f t="shared" si="108"/>
        <v>3.2520325203252032E-3</v>
      </c>
      <c r="I520" s="8" t="str">
        <f t="shared" si="109"/>
        <v/>
      </c>
      <c r="J520" s="8">
        <f t="shared" si="110"/>
        <v>1.0373443983402489E-2</v>
      </c>
      <c r="K520" s="8" t="str">
        <f t="shared" si="113"/>
        <v xml:space="preserve"> </v>
      </c>
      <c r="L520" s="8">
        <f t="shared" si="114"/>
        <v>1.5</v>
      </c>
      <c r="M520" s="8" t="str">
        <f t="shared" si="111"/>
        <v/>
      </c>
      <c r="N520" s="34">
        <f t="shared" si="112"/>
        <v>4.8780487804878049E-3</v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1</v>
      </c>
      <c r="E528" s="7">
        <v>2</v>
      </c>
      <c r="F528" s="7">
        <v>2</v>
      </c>
      <c r="G528" s="8" t="str">
        <f t="shared" si="107"/>
        <v/>
      </c>
      <c r="H528" s="8">
        <f t="shared" si="108"/>
        <v>1.6260162601626016E-3</v>
      </c>
      <c r="I528" s="8">
        <f t="shared" si="109"/>
        <v>4.5248868778280547E-3</v>
      </c>
      <c r="J528" s="8">
        <f t="shared" si="110"/>
        <v>4.1493775933609959E-3</v>
      </c>
      <c r="K528" s="8">
        <f t="shared" si="113"/>
        <v>1</v>
      </c>
      <c r="L528" s="8">
        <f t="shared" si="114"/>
        <v>1</v>
      </c>
      <c r="M528" s="8" t="str">
        <f t="shared" si="111"/>
        <v/>
      </c>
      <c r="N528" s="34">
        <f t="shared" si="112"/>
        <v>1.6260162601626016E-3</v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34" t="str">
        <f t="shared" si="112"/>
        <v/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1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>
        <f t="shared" si="110"/>
        <v>2.0746887966804979E-3</v>
      </c>
      <c r="K536" s="8" t="str">
        <f t="shared" si="113"/>
        <v xml:space="preserve"> </v>
      </c>
      <c r="L536" s="8">
        <f t="shared" si="114"/>
        <v>1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2.2624434389140274E-3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2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4.5248868778280547E-3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0</v>
      </c>
      <c r="D540" s="7">
        <v>0</v>
      </c>
      <c r="E540" s="7">
        <v>1</v>
      </c>
      <c r="F540" s="7">
        <v>1</v>
      </c>
      <c r="G540" s="8" t="str">
        <f t="shared" si="107"/>
        <v/>
      </c>
      <c r="H540" s="8" t="str">
        <f t="shared" si="108"/>
        <v/>
      </c>
      <c r="I540" s="8">
        <f t="shared" si="109"/>
        <v>2.2624434389140274E-3</v>
      </c>
      <c r="J540" s="8">
        <f t="shared" si="110"/>
        <v>2.0746887966804979E-3</v>
      </c>
      <c r="K540" s="8">
        <f t="shared" si="113"/>
        <v>1</v>
      </c>
      <c r="L540" s="8">
        <f t="shared" si="114"/>
        <v>1</v>
      </c>
      <c r="M540" s="8" t="str">
        <f t="shared" si="111"/>
        <v/>
      </c>
      <c r="N540" s="34" t="str">
        <f t="shared" si="112"/>
        <v/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2.2624434389140274E-3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0</v>
      </c>
      <c r="D544" s="7">
        <v>0</v>
      </c>
      <c r="E544" s="7">
        <v>0</v>
      </c>
      <c r="F544" s="7">
        <v>1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2.0746887966804979E-3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34" t="str">
        <f t="shared" si="112"/>
        <v/>
      </c>
    </row>
    <row r="545" spans="1:14" x14ac:dyDescent="0.2">
      <c r="A545" s="45"/>
      <c r="B545" s="42" t="s">
        <v>514</v>
      </c>
      <c r="C545" s="39">
        <v>29</v>
      </c>
      <c r="D545" s="7">
        <v>38</v>
      </c>
      <c r="E545" s="7">
        <v>0</v>
      </c>
      <c r="F545" s="7">
        <v>0</v>
      </c>
      <c r="G545" s="8">
        <f t="shared" si="107"/>
        <v>8.1232492997198882E-2</v>
      </c>
      <c r="H545" s="8">
        <f t="shared" si="108"/>
        <v>6.1788617886178863E-2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-8.1232492997198882E-2</v>
      </c>
      <c r="N545" s="34">
        <f t="shared" si="112"/>
        <v>-6.1788617886178863E-2</v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3</v>
      </c>
      <c r="F546" s="7">
        <v>14</v>
      </c>
      <c r="G546" s="8" t="str">
        <f t="shared" si="107"/>
        <v/>
      </c>
      <c r="H546" s="8" t="str">
        <f t="shared" si="108"/>
        <v/>
      </c>
      <c r="I546" s="8">
        <f t="shared" si="109"/>
        <v>6.7873303167420816E-3</v>
      </c>
      <c r="J546" s="8">
        <f t="shared" si="110"/>
        <v>2.9045643153526972E-2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2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4.1493775933609959E-3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9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1.4634146341463415E-2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34">
        <f t="shared" si="112"/>
        <v>-1.4634146341463415E-2</v>
      </c>
    </row>
    <row r="561" spans="1:14" x14ac:dyDescent="0.2">
      <c r="A561" s="45"/>
      <c r="B561" s="42" t="s">
        <v>530</v>
      </c>
      <c r="C561" s="39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1.6260162601626016E-3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34">
        <f t="shared" si="112"/>
        <v>-1.6260162601626016E-3</v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11</v>
      </c>
      <c r="D564" s="7">
        <v>3</v>
      </c>
      <c r="E564" s="7">
        <v>0</v>
      </c>
      <c r="F564" s="7">
        <v>0</v>
      </c>
      <c r="G564" s="8">
        <f t="shared" si="115"/>
        <v>3.081232492997199E-2</v>
      </c>
      <c r="H564" s="8">
        <f t="shared" si="116"/>
        <v>4.8780487804878049E-3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-3.081232492997199E-2</v>
      </c>
      <c r="N564" s="34">
        <f t="shared" si="120"/>
        <v>-4.8780487804878049E-3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0</v>
      </c>
      <c r="D567" s="7">
        <v>3</v>
      </c>
      <c r="E567" s="7">
        <v>0</v>
      </c>
      <c r="F567" s="7">
        <v>13</v>
      </c>
      <c r="G567" s="8" t="str">
        <f t="shared" si="115"/>
        <v/>
      </c>
      <c r="H567" s="8">
        <f t="shared" si="116"/>
        <v>4.8780487804878049E-3</v>
      </c>
      <c r="I567" s="8" t="str">
        <f t="shared" si="117"/>
        <v/>
      </c>
      <c r="J567" s="8">
        <f t="shared" si="118"/>
        <v>2.6970954356846474E-2</v>
      </c>
      <c r="K567" s="8" t="str">
        <f t="shared" si="121"/>
        <v xml:space="preserve"> </v>
      </c>
      <c r="L567" s="8">
        <f t="shared" si="122"/>
        <v>3.3333333333333335</v>
      </c>
      <c r="M567" s="8" t="str">
        <f t="shared" si="119"/>
        <v/>
      </c>
      <c r="N567" s="34">
        <f t="shared" si="120"/>
        <v>1.6260162601626018E-2</v>
      </c>
    </row>
    <row r="568" spans="1:14" x14ac:dyDescent="0.2">
      <c r="A568" s="45"/>
      <c r="B568" s="42" t="s">
        <v>537</v>
      </c>
      <c r="C568" s="39">
        <v>0</v>
      </c>
      <c r="D568" s="7">
        <v>4</v>
      </c>
      <c r="E568" s="7">
        <v>0</v>
      </c>
      <c r="F568" s="7">
        <v>9</v>
      </c>
      <c r="G568" s="8" t="str">
        <f t="shared" si="115"/>
        <v/>
      </c>
      <c r="H568" s="8">
        <f t="shared" si="116"/>
        <v>6.5040650406504065E-3</v>
      </c>
      <c r="I568" s="8" t="str">
        <f t="shared" si="117"/>
        <v/>
      </c>
      <c r="J568" s="8">
        <f t="shared" si="118"/>
        <v>1.8672199170124481E-2</v>
      </c>
      <c r="K568" s="8" t="str">
        <f t="shared" si="121"/>
        <v xml:space="preserve"> </v>
      </c>
      <c r="L568" s="8">
        <f t="shared" si="122"/>
        <v>1.25</v>
      </c>
      <c r="M568" s="8" t="str">
        <f t="shared" si="119"/>
        <v/>
      </c>
      <c r="N568" s="34">
        <f t="shared" si="120"/>
        <v>8.1300813008130073E-3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2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4.5248868778280547E-3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2</v>
      </c>
      <c r="E577" s="7">
        <v>0</v>
      </c>
      <c r="F577" s="7">
        <v>3</v>
      </c>
      <c r="G577" s="8" t="str">
        <f t="shared" si="115"/>
        <v/>
      </c>
      <c r="H577" s="8">
        <f t="shared" si="116"/>
        <v>3.2520325203252032E-3</v>
      </c>
      <c r="I577" s="8" t="str">
        <f t="shared" si="117"/>
        <v/>
      </c>
      <c r="J577" s="8">
        <f t="shared" si="118"/>
        <v>6.2240663900414933E-3</v>
      </c>
      <c r="K577" s="8" t="str">
        <f t="shared" si="121"/>
        <v xml:space="preserve"> </v>
      </c>
      <c r="L577" s="8">
        <f t="shared" si="122"/>
        <v>0.5</v>
      </c>
      <c r="M577" s="8" t="str">
        <f t="shared" si="119"/>
        <v/>
      </c>
      <c r="N577" s="34">
        <f t="shared" si="120"/>
        <v>1.6260162601626016E-3</v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0</v>
      </c>
      <c r="E580" s="7">
        <v>0</v>
      </c>
      <c r="F580" s="7">
        <v>2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4.1493775933609959E-3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34" t="str">
        <f t="shared" si="120"/>
        <v/>
      </c>
    </row>
    <row r="581" spans="1:14" ht="25.5" x14ac:dyDescent="0.2">
      <c r="A581" s="45"/>
      <c r="B581" s="42" t="s">
        <v>550</v>
      </c>
      <c r="C581" s="39">
        <v>0</v>
      </c>
      <c r="D581" s="7">
        <v>3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4.8780487804878049E-3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34">
        <f t="shared" si="120"/>
        <v>-4.8780487804878049E-3</v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</v>
      </c>
      <c r="D583" s="7">
        <v>21</v>
      </c>
      <c r="E583" s="7">
        <v>1</v>
      </c>
      <c r="F583" s="7">
        <v>7</v>
      </c>
      <c r="G583" s="8">
        <f t="shared" si="115"/>
        <v>2.8011204481792717E-3</v>
      </c>
      <c r="H583" s="8">
        <f t="shared" si="116"/>
        <v>3.4146341463414637E-2</v>
      </c>
      <c r="I583" s="8">
        <f t="shared" si="117"/>
        <v>2.2624434389140274E-3</v>
      </c>
      <c r="J583" s="8">
        <f t="shared" si="118"/>
        <v>1.4522821576763486E-2</v>
      </c>
      <c r="K583" s="8">
        <f t="shared" si="121"/>
        <v>0</v>
      </c>
      <c r="L583" s="8">
        <f t="shared" si="122"/>
        <v>-0.66666666666666663</v>
      </c>
      <c r="M583" s="8">
        <f t="shared" si="119"/>
        <v>0</v>
      </c>
      <c r="N583" s="34">
        <f t="shared" si="120"/>
        <v>-2.2764227642276424E-2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1</v>
      </c>
      <c r="D588" s="7">
        <v>29</v>
      </c>
      <c r="E588" s="7">
        <v>0</v>
      </c>
      <c r="F588" s="7">
        <v>6</v>
      </c>
      <c r="G588" s="8">
        <f t="shared" si="115"/>
        <v>2.8011204481792717E-3</v>
      </c>
      <c r="H588" s="8">
        <f t="shared" si="116"/>
        <v>4.715447154471545E-2</v>
      </c>
      <c r="I588" s="8" t="str">
        <f t="shared" si="117"/>
        <v/>
      </c>
      <c r="J588" s="8">
        <f t="shared" si="118"/>
        <v>1.2448132780082987E-2</v>
      </c>
      <c r="K588" s="8">
        <f t="shared" si="121"/>
        <v>-1</v>
      </c>
      <c r="L588" s="8">
        <f t="shared" si="122"/>
        <v>-0.7931034482758621</v>
      </c>
      <c r="M588" s="8">
        <f t="shared" si="119"/>
        <v>-2.8011204481792717E-3</v>
      </c>
      <c r="N588" s="34">
        <f t="shared" si="120"/>
        <v>-3.7398373983739838E-2</v>
      </c>
    </row>
    <row r="589" spans="1:14" ht="25.5" x14ac:dyDescent="0.2">
      <c r="A589" s="45"/>
      <c r="B589" s="42" t="s">
        <v>558</v>
      </c>
      <c r="C589" s="39">
        <v>1</v>
      </c>
      <c r="D589" s="7">
        <v>57</v>
      </c>
      <c r="E589" s="7">
        <v>1</v>
      </c>
      <c r="F589" s="7">
        <v>9</v>
      </c>
      <c r="G589" s="8">
        <f t="shared" si="115"/>
        <v>2.8011204481792717E-3</v>
      </c>
      <c r="H589" s="8">
        <f t="shared" si="116"/>
        <v>9.2682926829268292E-2</v>
      </c>
      <c r="I589" s="8">
        <f t="shared" si="117"/>
        <v>2.2624434389140274E-3</v>
      </c>
      <c r="J589" s="8">
        <f t="shared" si="118"/>
        <v>1.8672199170124481E-2</v>
      </c>
      <c r="K589" s="8">
        <f t="shared" si="121"/>
        <v>0</v>
      </c>
      <c r="L589" s="8">
        <f t="shared" si="122"/>
        <v>-0.84210526315789469</v>
      </c>
      <c r="M589" s="8">
        <f t="shared" si="119"/>
        <v>0</v>
      </c>
      <c r="N589" s="34">
        <f t="shared" si="120"/>
        <v>-7.8048780487804878E-2</v>
      </c>
    </row>
    <row r="590" spans="1:14" x14ac:dyDescent="0.2">
      <c r="A590" s="45"/>
      <c r="B590" s="42" t="s">
        <v>559</v>
      </c>
      <c r="C590" s="39">
        <v>1</v>
      </c>
      <c r="D590" s="7">
        <v>23</v>
      </c>
      <c r="E590" s="7">
        <v>1</v>
      </c>
      <c r="F590" s="7">
        <v>19</v>
      </c>
      <c r="G590" s="8">
        <f t="shared" si="115"/>
        <v>2.8011204481792717E-3</v>
      </c>
      <c r="H590" s="8">
        <f t="shared" si="116"/>
        <v>3.7398373983739838E-2</v>
      </c>
      <c r="I590" s="8">
        <f t="shared" si="117"/>
        <v>2.2624434389140274E-3</v>
      </c>
      <c r="J590" s="8">
        <f t="shared" si="118"/>
        <v>3.9419087136929459E-2</v>
      </c>
      <c r="K590" s="8">
        <f t="shared" si="121"/>
        <v>0</v>
      </c>
      <c r="L590" s="8">
        <f t="shared" si="122"/>
        <v>-0.17391304347826086</v>
      </c>
      <c r="M590" s="8">
        <f t="shared" si="119"/>
        <v>0</v>
      </c>
      <c r="N590" s="34">
        <f t="shared" si="120"/>
        <v>-6.5040650406504065E-3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2.0746887966804979E-3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7</v>
      </c>
      <c r="E597" s="7">
        <v>0</v>
      </c>
      <c r="F597" s="7">
        <v>9</v>
      </c>
      <c r="G597" s="8" t="str">
        <f t="shared" si="115"/>
        <v/>
      </c>
      <c r="H597" s="8">
        <f t="shared" si="116"/>
        <v>1.1382113821138212E-2</v>
      </c>
      <c r="I597" s="8" t="str">
        <f t="shared" si="117"/>
        <v/>
      </c>
      <c r="J597" s="8">
        <f t="shared" si="118"/>
        <v>1.8672199170124481E-2</v>
      </c>
      <c r="K597" s="8" t="str">
        <f t="shared" si="121"/>
        <v xml:space="preserve"> </v>
      </c>
      <c r="L597" s="8">
        <f t="shared" si="122"/>
        <v>0.2857142857142857</v>
      </c>
      <c r="M597" s="8" t="str">
        <f t="shared" si="119"/>
        <v/>
      </c>
      <c r="N597" s="34">
        <f t="shared" si="120"/>
        <v>3.2520325203252032E-3</v>
      </c>
    </row>
    <row r="598" spans="1:14" x14ac:dyDescent="0.2">
      <c r="A598" s="45"/>
      <c r="B598" s="42" t="s">
        <v>567</v>
      </c>
      <c r="C598" s="39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2.0746887966804979E-3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34" t="str">
        <f t="shared" si="120"/>
        <v/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1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>
        <f t="shared" si="118"/>
        <v>2.0746887966804979E-3</v>
      </c>
      <c r="K599" s="8" t="str">
        <f t="shared" si="121"/>
        <v xml:space="preserve"> </v>
      </c>
      <c r="L599" s="8">
        <f t="shared" si="122"/>
        <v>1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3</v>
      </c>
      <c r="E603" s="7">
        <v>1</v>
      </c>
      <c r="F603" s="7">
        <v>0</v>
      </c>
      <c r="G603" s="8" t="str">
        <f t="shared" si="115"/>
        <v/>
      </c>
      <c r="H603" s="8">
        <f t="shared" si="116"/>
        <v>4.8780487804878049E-3</v>
      </c>
      <c r="I603" s="8">
        <f t="shared" si="117"/>
        <v>2.2624434389140274E-3</v>
      </c>
      <c r="J603" s="8" t="str">
        <f t="shared" si="118"/>
        <v/>
      </c>
      <c r="K603" s="8">
        <f t="shared" si="121"/>
        <v>1</v>
      </c>
      <c r="L603" s="8">
        <f t="shared" si="122"/>
        <v>-1</v>
      </c>
      <c r="M603" s="8" t="str">
        <f t="shared" si="119"/>
        <v/>
      </c>
      <c r="N603" s="34">
        <f t="shared" si="120"/>
        <v>-4.8780487804878049E-3</v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101</v>
      </c>
      <c r="D612" s="29">
        <f>SUM(D613:D640)</f>
        <v>258</v>
      </c>
      <c r="E612" s="29">
        <f>SUM(E613:E640)</f>
        <v>84</v>
      </c>
      <c r="F612" s="29">
        <f>SUM(F613:F640)</f>
        <v>207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-0.16831683168316833</v>
      </c>
      <c r="L612" s="30">
        <f>+IF(AND(D612=0,F612=0),"",IF(D612=0,1,IF(F612=0,-1,(F612-D612)/D612)))</f>
        <v>-0.19767441860465115</v>
      </c>
      <c r="M612" s="30">
        <f t="shared" ref="M612:M640" si="127">+IF(OR(AND(G612=""),(K612="")),"",G612*K612)</f>
        <v>-0.16831683168316833</v>
      </c>
      <c r="N612" s="30">
        <f t="shared" ref="N612:N640" si="128">+IF(OR(AND(H612=""),(L612="")),"",H612*L612)</f>
        <v>-0.19767441860465115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2</v>
      </c>
      <c r="F613" s="31">
        <v>0</v>
      </c>
      <c r="G613" s="32" t="str">
        <f t="shared" si="123"/>
        <v/>
      </c>
      <c r="H613" s="32" t="str">
        <f t="shared" si="124"/>
        <v/>
      </c>
      <c r="I613" s="32">
        <f t="shared" si="125"/>
        <v>2.3809523809523808E-2</v>
      </c>
      <c r="J613" s="32" t="str">
        <f t="shared" si="126"/>
        <v/>
      </c>
      <c r="K613" s="32">
        <f t="shared" ref="K613:K640" si="129">+IF(AND(C613=0,E613=0)," ",IF(C613=0,1,IF(E613=0,-1,(E613-C613)/C613)))</f>
        <v>1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2</v>
      </c>
      <c r="D614" s="7">
        <v>5</v>
      </c>
      <c r="E614" s="7">
        <v>8</v>
      </c>
      <c r="F614" s="7">
        <v>4</v>
      </c>
      <c r="G614" s="8">
        <f t="shared" si="123"/>
        <v>1.9801980198019802E-2</v>
      </c>
      <c r="H614" s="8">
        <f t="shared" si="124"/>
        <v>1.937984496124031E-2</v>
      </c>
      <c r="I614" s="8">
        <f t="shared" si="125"/>
        <v>9.5238095238095233E-2</v>
      </c>
      <c r="J614" s="8">
        <f t="shared" si="126"/>
        <v>1.932367149758454E-2</v>
      </c>
      <c r="K614" s="8">
        <f t="shared" si="129"/>
        <v>3</v>
      </c>
      <c r="L614" s="8">
        <f t="shared" si="130"/>
        <v>-0.2</v>
      </c>
      <c r="M614" s="8">
        <f t="shared" si="127"/>
        <v>5.9405940594059403E-2</v>
      </c>
      <c r="N614" s="34">
        <f t="shared" si="128"/>
        <v>-3.875968992248062E-3</v>
      </c>
    </row>
    <row r="615" spans="1:14" ht="25.5" x14ac:dyDescent="0.2">
      <c r="A615" s="45"/>
      <c r="B615" s="42" t="s">
        <v>576</v>
      </c>
      <c r="C615" s="39">
        <v>26</v>
      </c>
      <c r="D615" s="7">
        <v>12</v>
      </c>
      <c r="E615" s="7">
        <v>20</v>
      </c>
      <c r="F615" s="7">
        <v>9</v>
      </c>
      <c r="G615" s="8">
        <f t="shared" si="123"/>
        <v>0.25742574257425743</v>
      </c>
      <c r="H615" s="8">
        <f t="shared" si="124"/>
        <v>4.6511627906976744E-2</v>
      </c>
      <c r="I615" s="8">
        <f t="shared" si="125"/>
        <v>0.23809523809523808</v>
      </c>
      <c r="J615" s="8">
        <f t="shared" si="126"/>
        <v>4.3478260869565216E-2</v>
      </c>
      <c r="K615" s="8">
        <f t="shared" si="129"/>
        <v>-0.23076923076923078</v>
      </c>
      <c r="L615" s="8">
        <f t="shared" si="130"/>
        <v>-0.25</v>
      </c>
      <c r="M615" s="8">
        <f t="shared" si="127"/>
        <v>-5.940594059405941E-2</v>
      </c>
      <c r="N615" s="34">
        <f t="shared" si="128"/>
        <v>-1.1627906976744186E-2</v>
      </c>
    </row>
    <row r="616" spans="1:14" x14ac:dyDescent="0.2">
      <c r="A616" s="45"/>
      <c r="B616" s="42" t="s">
        <v>577</v>
      </c>
      <c r="C616" s="39">
        <v>19</v>
      </c>
      <c r="D616" s="7">
        <v>5</v>
      </c>
      <c r="E616" s="7">
        <v>5</v>
      </c>
      <c r="F616" s="7">
        <v>5</v>
      </c>
      <c r="G616" s="8">
        <f t="shared" si="123"/>
        <v>0.18811881188118812</v>
      </c>
      <c r="H616" s="8">
        <f t="shared" si="124"/>
        <v>1.937984496124031E-2</v>
      </c>
      <c r="I616" s="8">
        <f t="shared" si="125"/>
        <v>5.9523809523809521E-2</v>
      </c>
      <c r="J616" s="8">
        <f t="shared" si="126"/>
        <v>2.4154589371980676E-2</v>
      </c>
      <c r="K616" s="8">
        <f t="shared" si="129"/>
        <v>-0.73684210526315785</v>
      </c>
      <c r="L616" s="8">
        <f t="shared" si="130"/>
        <v>0</v>
      </c>
      <c r="M616" s="8">
        <f t="shared" si="127"/>
        <v>-0.1386138613861386</v>
      </c>
      <c r="N616" s="34">
        <f t="shared" si="128"/>
        <v>0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2</v>
      </c>
      <c r="F617" s="7">
        <v>2</v>
      </c>
      <c r="G617" s="8" t="str">
        <f t="shared" si="123"/>
        <v/>
      </c>
      <c r="H617" s="8" t="str">
        <f t="shared" si="124"/>
        <v/>
      </c>
      <c r="I617" s="8">
        <f t="shared" si="125"/>
        <v>2.3809523809523808E-2</v>
      </c>
      <c r="J617" s="8">
        <f t="shared" si="126"/>
        <v>9.6618357487922701E-3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4.830917874396135E-3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3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1.1627906976744186E-2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34">
        <f t="shared" si="128"/>
        <v>-1.1627906976744186E-2</v>
      </c>
    </row>
    <row r="620" spans="1:14" x14ac:dyDescent="0.2">
      <c r="A620" s="45"/>
      <c r="B620" s="42" t="s">
        <v>581</v>
      </c>
      <c r="C620" s="39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3.875968992248062E-3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34">
        <f t="shared" si="128"/>
        <v>-3.875968992248062E-3</v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2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2.3809523809523808E-2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4</v>
      </c>
      <c r="D623" s="7">
        <v>2</v>
      </c>
      <c r="E623" s="7">
        <v>8</v>
      </c>
      <c r="F623" s="7">
        <v>1</v>
      </c>
      <c r="G623" s="8">
        <f t="shared" si="123"/>
        <v>3.9603960396039604E-2</v>
      </c>
      <c r="H623" s="8">
        <f t="shared" si="124"/>
        <v>7.7519379844961239E-3</v>
      </c>
      <c r="I623" s="8">
        <f t="shared" si="125"/>
        <v>9.5238095238095233E-2</v>
      </c>
      <c r="J623" s="8">
        <f t="shared" si="126"/>
        <v>4.830917874396135E-3</v>
      </c>
      <c r="K623" s="8">
        <f t="shared" si="129"/>
        <v>1</v>
      </c>
      <c r="L623" s="8">
        <f t="shared" si="130"/>
        <v>-0.5</v>
      </c>
      <c r="M623" s="8">
        <f t="shared" si="127"/>
        <v>3.9603960396039604E-2</v>
      </c>
      <c r="N623" s="34">
        <f t="shared" si="128"/>
        <v>-3.875968992248062E-3</v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1</v>
      </c>
      <c r="D627" s="7">
        <v>20</v>
      </c>
      <c r="E627" s="7">
        <v>9</v>
      </c>
      <c r="F627" s="7">
        <v>18</v>
      </c>
      <c r="G627" s="8">
        <f t="shared" si="123"/>
        <v>9.9009900990099011E-3</v>
      </c>
      <c r="H627" s="8">
        <f t="shared" si="124"/>
        <v>7.7519379844961239E-2</v>
      </c>
      <c r="I627" s="8">
        <f t="shared" si="125"/>
        <v>0.10714285714285714</v>
      </c>
      <c r="J627" s="8">
        <f t="shared" si="126"/>
        <v>8.6956521739130432E-2</v>
      </c>
      <c r="K627" s="8">
        <f t="shared" si="129"/>
        <v>8</v>
      </c>
      <c r="L627" s="8">
        <f t="shared" si="130"/>
        <v>-0.1</v>
      </c>
      <c r="M627" s="8">
        <f t="shared" si="127"/>
        <v>7.9207920792079209E-2</v>
      </c>
      <c r="N627" s="34">
        <f t="shared" si="128"/>
        <v>-7.7519379844961239E-3</v>
      </c>
    </row>
    <row r="628" spans="1:14" x14ac:dyDescent="0.2">
      <c r="A628" s="45"/>
      <c r="B628" s="42" t="s">
        <v>589</v>
      </c>
      <c r="C628" s="39">
        <v>1</v>
      </c>
      <c r="D628" s="7">
        <v>2</v>
      </c>
      <c r="E628" s="7">
        <v>0</v>
      </c>
      <c r="F628" s="7">
        <v>0</v>
      </c>
      <c r="G628" s="8">
        <f t="shared" si="123"/>
        <v>9.9009900990099011E-3</v>
      </c>
      <c r="H628" s="8">
        <f t="shared" si="124"/>
        <v>7.7519379844961239E-3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-9.9009900990099011E-3</v>
      </c>
      <c r="N628" s="34">
        <f t="shared" si="128"/>
        <v>-7.7519379844961239E-3</v>
      </c>
    </row>
    <row r="629" spans="1:14" x14ac:dyDescent="0.2">
      <c r="A629" s="45"/>
      <c r="B629" s="42" t="s">
        <v>590</v>
      </c>
      <c r="C629" s="39">
        <v>3</v>
      </c>
      <c r="D629" s="7">
        <v>3</v>
      </c>
      <c r="E629" s="7">
        <v>1</v>
      </c>
      <c r="F629" s="7">
        <v>9</v>
      </c>
      <c r="G629" s="8">
        <f t="shared" si="123"/>
        <v>2.9702970297029702E-2</v>
      </c>
      <c r="H629" s="8">
        <f t="shared" si="124"/>
        <v>1.1627906976744186E-2</v>
      </c>
      <c r="I629" s="8">
        <f t="shared" si="125"/>
        <v>1.1904761904761904E-2</v>
      </c>
      <c r="J629" s="8">
        <f t="shared" si="126"/>
        <v>4.3478260869565216E-2</v>
      </c>
      <c r="K629" s="8">
        <f t="shared" si="129"/>
        <v>-0.66666666666666663</v>
      </c>
      <c r="L629" s="8">
        <f t="shared" si="130"/>
        <v>2</v>
      </c>
      <c r="M629" s="8">
        <f t="shared" si="127"/>
        <v>-1.9801980198019799E-2</v>
      </c>
      <c r="N629" s="34">
        <f t="shared" si="128"/>
        <v>2.3255813953488372E-2</v>
      </c>
    </row>
    <row r="630" spans="1:14" x14ac:dyDescent="0.2">
      <c r="A630" s="45"/>
      <c r="B630" s="42" t="s">
        <v>591</v>
      </c>
      <c r="C630" s="39">
        <v>30</v>
      </c>
      <c r="D630" s="7">
        <v>124</v>
      </c>
      <c r="E630" s="7">
        <v>17</v>
      </c>
      <c r="F630" s="7">
        <v>112</v>
      </c>
      <c r="G630" s="8">
        <f t="shared" si="123"/>
        <v>0.29702970297029702</v>
      </c>
      <c r="H630" s="8">
        <f t="shared" si="124"/>
        <v>0.48062015503875971</v>
      </c>
      <c r="I630" s="8">
        <f t="shared" si="125"/>
        <v>0.20238095238095238</v>
      </c>
      <c r="J630" s="8">
        <f t="shared" si="126"/>
        <v>0.54106280193236711</v>
      </c>
      <c r="K630" s="8">
        <f t="shared" si="129"/>
        <v>-0.43333333333333335</v>
      </c>
      <c r="L630" s="8">
        <f t="shared" si="130"/>
        <v>-9.6774193548387094E-2</v>
      </c>
      <c r="M630" s="8">
        <f t="shared" si="127"/>
        <v>-0.12871287128712872</v>
      </c>
      <c r="N630" s="34">
        <f t="shared" si="128"/>
        <v>-4.6511627906976744E-2</v>
      </c>
    </row>
    <row r="631" spans="1:14" x14ac:dyDescent="0.2">
      <c r="A631" s="45"/>
      <c r="B631" s="42" t="s">
        <v>592</v>
      </c>
      <c r="C631" s="39">
        <v>13</v>
      </c>
      <c r="D631" s="7">
        <v>22</v>
      </c>
      <c r="E631" s="7">
        <v>6</v>
      </c>
      <c r="F631" s="7">
        <v>22</v>
      </c>
      <c r="G631" s="8">
        <f t="shared" si="123"/>
        <v>0.12871287128712872</v>
      </c>
      <c r="H631" s="8">
        <f t="shared" si="124"/>
        <v>8.5271317829457363E-2</v>
      </c>
      <c r="I631" s="8">
        <f t="shared" si="125"/>
        <v>7.1428571428571425E-2</v>
      </c>
      <c r="J631" s="8">
        <f t="shared" si="126"/>
        <v>0.10628019323671498</v>
      </c>
      <c r="K631" s="8">
        <f t="shared" si="129"/>
        <v>-0.53846153846153844</v>
      </c>
      <c r="L631" s="8">
        <f t="shared" si="130"/>
        <v>0</v>
      </c>
      <c r="M631" s="8">
        <f t="shared" si="127"/>
        <v>-6.9306930693069299E-2</v>
      </c>
      <c r="N631" s="34">
        <f t="shared" si="128"/>
        <v>0</v>
      </c>
    </row>
    <row r="632" spans="1:14" x14ac:dyDescent="0.2">
      <c r="A632" s="45"/>
      <c r="B632" s="42" t="s">
        <v>593</v>
      </c>
      <c r="C632" s="39">
        <v>0</v>
      </c>
      <c r="D632" s="7">
        <v>0</v>
      </c>
      <c r="E632" s="7">
        <v>0</v>
      </c>
      <c r="F632" s="7">
        <v>2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9.6618357487922701E-3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34" t="str">
        <f t="shared" si="128"/>
        <v/>
      </c>
    </row>
    <row r="633" spans="1:14" x14ac:dyDescent="0.2">
      <c r="A633" s="45"/>
      <c r="B633" s="42" t="s">
        <v>594</v>
      </c>
      <c r="C633" s="39">
        <v>0</v>
      </c>
      <c r="D633" s="7">
        <v>3</v>
      </c>
      <c r="E633" s="7">
        <v>0</v>
      </c>
      <c r="F633" s="7">
        <v>2</v>
      </c>
      <c r="G633" s="8" t="str">
        <f t="shared" si="123"/>
        <v/>
      </c>
      <c r="H633" s="8">
        <f t="shared" si="124"/>
        <v>1.1627906976744186E-2</v>
      </c>
      <c r="I633" s="8" t="str">
        <f t="shared" si="125"/>
        <v/>
      </c>
      <c r="J633" s="8">
        <f t="shared" si="126"/>
        <v>9.6618357487922701E-3</v>
      </c>
      <c r="K633" s="8" t="str">
        <f t="shared" si="129"/>
        <v xml:space="preserve"> </v>
      </c>
      <c r="L633" s="8">
        <f t="shared" si="130"/>
        <v>-0.33333333333333331</v>
      </c>
      <c r="M633" s="8" t="str">
        <f t="shared" si="127"/>
        <v/>
      </c>
      <c r="N633" s="34">
        <f t="shared" si="128"/>
        <v>-3.875968992248062E-3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2</v>
      </c>
      <c r="D636" s="7">
        <v>43</v>
      </c>
      <c r="E636" s="7">
        <v>0</v>
      </c>
      <c r="F636" s="7">
        <v>5</v>
      </c>
      <c r="G636" s="8">
        <f t="shared" si="123"/>
        <v>1.9801980198019802E-2</v>
      </c>
      <c r="H636" s="8">
        <f t="shared" si="124"/>
        <v>0.16666666666666666</v>
      </c>
      <c r="I636" s="8" t="str">
        <f t="shared" si="125"/>
        <v/>
      </c>
      <c r="J636" s="8">
        <f t="shared" si="126"/>
        <v>2.4154589371980676E-2</v>
      </c>
      <c r="K636" s="8">
        <f t="shared" si="129"/>
        <v>-1</v>
      </c>
      <c r="L636" s="8">
        <f t="shared" si="130"/>
        <v>-0.88372093023255816</v>
      </c>
      <c r="M636" s="8">
        <f t="shared" si="127"/>
        <v>-1.9801980198019802E-2</v>
      </c>
      <c r="N636" s="34">
        <f t="shared" si="128"/>
        <v>-0.14728682170542634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1</v>
      </c>
      <c r="F637" s="7">
        <v>0</v>
      </c>
      <c r="G637" s="8" t="str">
        <f t="shared" si="123"/>
        <v/>
      </c>
      <c r="H637" s="8" t="str">
        <f t="shared" si="124"/>
        <v/>
      </c>
      <c r="I637" s="8">
        <f t="shared" si="125"/>
        <v>1.1904761904761904E-2</v>
      </c>
      <c r="J637" s="8" t="str">
        <f t="shared" si="126"/>
        <v/>
      </c>
      <c r="K637" s="8">
        <f t="shared" si="129"/>
        <v>1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0</v>
      </c>
      <c r="D639" s="7">
        <v>2</v>
      </c>
      <c r="E639" s="7">
        <v>0</v>
      </c>
      <c r="F639" s="7">
        <v>0</v>
      </c>
      <c r="G639" s="8" t="str">
        <f t="shared" si="123"/>
        <v/>
      </c>
      <c r="H639" s="8">
        <f t="shared" si="124"/>
        <v>7.7519379844961239E-3</v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>
        <f t="shared" si="130"/>
        <v>-1</v>
      </c>
      <c r="M639" s="8" t="str">
        <f t="shared" si="127"/>
        <v/>
      </c>
      <c r="N639" s="34">
        <f t="shared" si="128"/>
        <v>-7.7519379844961239E-3</v>
      </c>
    </row>
    <row r="640" spans="1:14" ht="26.25" thickBot="1" x14ac:dyDescent="0.25">
      <c r="A640" s="45"/>
      <c r="B640" s="43" t="s">
        <v>601</v>
      </c>
      <c r="C640" s="40">
        <v>0</v>
      </c>
      <c r="D640" s="35">
        <v>11</v>
      </c>
      <c r="E640" s="35">
        <v>3</v>
      </c>
      <c r="F640" s="35">
        <v>15</v>
      </c>
      <c r="G640" s="36" t="str">
        <f t="shared" si="123"/>
        <v/>
      </c>
      <c r="H640" s="36">
        <f t="shared" si="124"/>
        <v>4.2635658914728682E-2</v>
      </c>
      <c r="I640" s="36">
        <f t="shared" si="125"/>
        <v>3.5714285714285712E-2</v>
      </c>
      <c r="J640" s="36">
        <f t="shared" si="126"/>
        <v>7.2463768115942032E-2</v>
      </c>
      <c r="K640" s="36">
        <f t="shared" si="129"/>
        <v>1</v>
      </c>
      <c r="L640" s="36">
        <f t="shared" si="130"/>
        <v>0.36363636363636365</v>
      </c>
      <c r="M640" s="36" t="str">
        <f t="shared" si="127"/>
        <v/>
      </c>
      <c r="N640" s="37">
        <f t="shared" si="128"/>
        <v>1.5503875968992248E-2</v>
      </c>
    </row>
    <row r="641" spans="1:2" x14ac:dyDescent="0.2">
      <c r="A641" s="44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668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25" t="s">
        <v>616</v>
      </c>
      <c r="F4" s="26"/>
      <c r="G4" s="26"/>
      <c r="H4" s="26"/>
      <c r="I4" s="26"/>
      <c r="J4" s="26"/>
      <c r="K4" s="26"/>
      <c r="L4" s="26"/>
      <c r="M4" s="26"/>
      <c r="N4" s="26"/>
    </row>
    <row r="5" spans="1:14" ht="20.65" customHeight="1" thickBot="1" x14ac:dyDescent="0.25">
      <c r="B5" s="5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ht="29.25" customHeight="1" thickBot="1" x14ac:dyDescent="0.25">
      <c r="B6" s="14" t="s">
        <v>2</v>
      </c>
      <c r="C6" s="13" t="s">
        <v>3</v>
      </c>
      <c r="D6" s="17"/>
      <c r="E6" s="17"/>
      <c r="F6" s="18"/>
      <c r="G6" s="13" t="s">
        <v>4</v>
      </c>
      <c r="H6" s="17"/>
      <c r="I6" s="17"/>
      <c r="J6" s="18"/>
      <c r="K6" s="13" t="s">
        <v>669</v>
      </c>
      <c r="L6" s="21"/>
      <c r="M6" s="13" t="s">
        <v>5</v>
      </c>
      <c r="N6" s="21"/>
    </row>
    <row r="7" spans="1:14" ht="20.100000000000001" customHeight="1" thickBot="1" x14ac:dyDescent="0.25">
      <c r="B7" s="15"/>
      <c r="C7" s="19">
        <v>2021</v>
      </c>
      <c r="D7" s="18"/>
      <c r="E7" s="20">
        <v>2022</v>
      </c>
      <c r="F7" s="18"/>
      <c r="G7" s="19">
        <v>2021</v>
      </c>
      <c r="H7" s="18"/>
      <c r="I7" s="20">
        <v>2022</v>
      </c>
      <c r="J7" s="18"/>
      <c r="K7" s="22"/>
      <c r="L7" s="23"/>
      <c r="M7" s="22"/>
      <c r="N7" s="23"/>
    </row>
    <row r="8" spans="1:14" ht="20.100000000000001" customHeight="1" thickBot="1" x14ac:dyDescent="0.25">
      <c r="A8" s="44"/>
      <c r="B8" s="16"/>
      <c r="C8" s="24" t="s">
        <v>6</v>
      </c>
      <c r="D8" s="24" t="s">
        <v>7</v>
      </c>
      <c r="E8" s="24" t="s">
        <v>6</v>
      </c>
      <c r="F8" s="24" t="s">
        <v>7</v>
      </c>
      <c r="G8" s="24" t="s">
        <v>6</v>
      </c>
      <c r="H8" s="24" t="s">
        <v>7</v>
      </c>
      <c r="I8" s="24" t="s">
        <v>6</v>
      </c>
      <c r="J8" s="24" t="s">
        <v>7</v>
      </c>
      <c r="K8" s="24" t="s">
        <v>6</v>
      </c>
      <c r="L8" s="24" t="s">
        <v>7</v>
      </c>
      <c r="M8" s="24" t="s">
        <v>6</v>
      </c>
      <c r="N8" s="24" t="s">
        <v>7</v>
      </c>
    </row>
    <row r="9" spans="1:14" ht="15.75" customHeight="1" thickBot="1" x14ac:dyDescent="0.25">
      <c r="A9" s="44"/>
      <c r="B9" s="28" t="s">
        <v>617</v>
      </c>
      <c r="C9" s="29">
        <f>+C22+C81+C188+C371+C612</f>
        <v>2323</v>
      </c>
      <c r="D9" s="29">
        <f>+D22+D81+D188+D371+D612</f>
        <v>3235</v>
      </c>
      <c r="E9" s="29">
        <f>+E22+E81+E188+E371+E612</f>
        <v>1754</v>
      </c>
      <c r="F9" s="29">
        <f>+F22+F81+F188+F371+F612</f>
        <v>1747</v>
      </c>
      <c r="G9" s="30">
        <f>SUM(G10:G14)</f>
        <v>1</v>
      </c>
      <c r="H9" s="30">
        <f>SUM(H10:H14)</f>
        <v>1</v>
      </c>
      <c r="I9" s="30">
        <f>SUM(I10:I14)</f>
        <v>1</v>
      </c>
      <c r="J9" s="30">
        <f>SUM(J10:J14)</f>
        <v>1</v>
      </c>
      <c r="K9" s="30">
        <f t="shared" ref="K9:L14" si="0">+IF(AND(C9=0,E9=0),"",IF(C9=0,1,IF(E9=0,-1,(E9-C9)/C9)))</f>
        <v>-0.24494188549289711</v>
      </c>
      <c r="L9" s="30">
        <f t="shared" si="0"/>
        <v>-0.45996908809891807</v>
      </c>
      <c r="M9" s="30">
        <f t="shared" ref="M9:N14" si="1">+IF(OR(AND(G9=""),(K9="")),"",G9*K9)</f>
        <v>-0.24494188549289711</v>
      </c>
      <c r="N9" s="30">
        <f t="shared" si="1"/>
        <v>-0.45996908809891807</v>
      </c>
    </row>
    <row r="10" spans="1:14" ht="28.5" customHeight="1" x14ac:dyDescent="0.2">
      <c r="A10" s="45"/>
      <c r="B10" s="41" t="s">
        <v>8</v>
      </c>
      <c r="C10" s="38">
        <f>+C22</f>
        <v>5</v>
      </c>
      <c r="D10" s="31">
        <f>+D22</f>
        <v>9</v>
      </c>
      <c r="E10" s="31">
        <f>+E22</f>
        <v>2</v>
      </c>
      <c r="F10" s="31">
        <f>+F22</f>
        <v>3</v>
      </c>
      <c r="G10" s="32">
        <f t="shared" ref="G10:J14" si="2">+C10/C$9</f>
        <v>2.1523891519586742E-3</v>
      </c>
      <c r="H10" s="32">
        <f t="shared" si="2"/>
        <v>2.7820710973724882E-3</v>
      </c>
      <c r="I10" s="32">
        <f t="shared" si="2"/>
        <v>1.1402508551881414E-3</v>
      </c>
      <c r="J10" s="32">
        <f t="shared" si="2"/>
        <v>1.7172295363480253E-3</v>
      </c>
      <c r="K10" s="32">
        <f t="shared" si="0"/>
        <v>-0.6</v>
      </c>
      <c r="L10" s="32">
        <f t="shared" si="0"/>
        <v>-0.66666666666666663</v>
      </c>
      <c r="M10" s="32">
        <f t="shared" si="1"/>
        <v>-1.2914334911752045E-3</v>
      </c>
      <c r="N10" s="33">
        <f t="shared" si="1"/>
        <v>-1.8547140649149921E-3</v>
      </c>
    </row>
    <row r="11" spans="1:14" ht="28.5" customHeight="1" x14ac:dyDescent="0.2">
      <c r="A11" s="45"/>
      <c r="B11" s="42" t="s">
        <v>9</v>
      </c>
      <c r="C11" s="39">
        <f>+C81</f>
        <v>1065</v>
      </c>
      <c r="D11" s="7">
        <f>+D81</f>
        <v>596</v>
      </c>
      <c r="E11" s="7">
        <f>+E81</f>
        <v>115</v>
      </c>
      <c r="F11" s="7">
        <f>+F81</f>
        <v>135</v>
      </c>
      <c r="G11" s="8">
        <f t="shared" si="2"/>
        <v>0.45845888936719759</v>
      </c>
      <c r="H11" s="8">
        <f t="shared" si="2"/>
        <v>0.18423493044822256</v>
      </c>
      <c r="I11" s="8">
        <f t="shared" si="2"/>
        <v>6.5564424173318134E-2</v>
      </c>
      <c r="J11" s="8">
        <f t="shared" si="2"/>
        <v>7.7275329135661139E-2</v>
      </c>
      <c r="K11" s="8">
        <f t="shared" si="0"/>
        <v>-0.892018779342723</v>
      </c>
      <c r="L11" s="8">
        <f t="shared" si="0"/>
        <v>-0.77348993288590606</v>
      </c>
      <c r="M11" s="8">
        <f t="shared" si="1"/>
        <v>-0.40895393887214809</v>
      </c>
      <c r="N11" s="34">
        <f t="shared" si="1"/>
        <v>-0.14250386398763523</v>
      </c>
    </row>
    <row r="12" spans="1:14" ht="28.5" customHeight="1" x14ac:dyDescent="0.2">
      <c r="A12" s="45"/>
      <c r="B12" s="42" t="s">
        <v>10</v>
      </c>
      <c r="C12" s="39">
        <f>+C188</f>
        <v>214</v>
      </c>
      <c r="D12" s="7">
        <f>+D188</f>
        <v>210</v>
      </c>
      <c r="E12" s="7">
        <f>+E188</f>
        <v>234</v>
      </c>
      <c r="F12" s="7">
        <f>+F188</f>
        <v>151</v>
      </c>
      <c r="G12" s="8">
        <f t="shared" si="2"/>
        <v>9.2122255703831257E-2</v>
      </c>
      <c r="H12" s="8">
        <f t="shared" si="2"/>
        <v>6.4914992272024727E-2</v>
      </c>
      <c r="I12" s="8">
        <f t="shared" si="2"/>
        <v>0.13340935005701254</v>
      </c>
      <c r="J12" s="8">
        <f t="shared" si="2"/>
        <v>8.6433886662850595E-2</v>
      </c>
      <c r="K12" s="8">
        <f t="shared" si="0"/>
        <v>9.3457943925233641E-2</v>
      </c>
      <c r="L12" s="8">
        <f t="shared" si="0"/>
        <v>-0.28095238095238095</v>
      </c>
      <c r="M12" s="8">
        <f t="shared" si="1"/>
        <v>8.6095566078346966E-3</v>
      </c>
      <c r="N12" s="34">
        <f t="shared" si="1"/>
        <v>-1.8238021638330756E-2</v>
      </c>
    </row>
    <row r="13" spans="1:14" ht="28.5" customHeight="1" x14ac:dyDescent="0.2">
      <c r="A13" s="45"/>
      <c r="B13" s="42" t="s">
        <v>11</v>
      </c>
      <c r="C13" s="39">
        <f>+C371</f>
        <v>633</v>
      </c>
      <c r="D13" s="7">
        <f>+D371</f>
        <v>745</v>
      </c>
      <c r="E13" s="7">
        <f>+E371</f>
        <v>471</v>
      </c>
      <c r="F13" s="7">
        <f>+F371</f>
        <v>558</v>
      </c>
      <c r="G13" s="8">
        <f t="shared" si="2"/>
        <v>0.27249246663796817</v>
      </c>
      <c r="H13" s="8">
        <f t="shared" si="2"/>
        <v>0.23029366306027821</v>
      </c>
      <c r="I13" s="8">
        <f t="shared" si="2"/>
        <v>0.26852907639680729</v>
      </c>
      <c r="J13" s="8">
        <f t="shared" si="2"/>
        <v>0.31940469376073266</v>
      </c>
      <c r="K13" s="8">
        <f t="shared" si="0"/>
        <v>-0.25592417061611372</v>
      </c>
      <c r="L13" s="8">
        <f t="shared" si="0"/>
        <v>-0.25100671140939596</v>
      </c>
      <c r="M13" s="8">
        <f t="shared" si="1"/>
        <v>-6.9737408523461039E-2</v>
      </c>
      <c r="N13" s="34">
        <f t="shared" si="1"/>
        <v>-5.780525502318392E-2</v>
      </c>
    </row>
    <row r="14" spans="1:14" ht="28.5" customHeight="1" thickBot="1" x14ac:dyDescent="0.25">
      <c r="A14" s="45"/>
      <c r="B14" s="43" t="s">
        <v>12</v>
      </c>
      <c r="C14" s="40">
        <f>+C612</f>
        <v>406</v>
      </c>
      <c r="D14" s="35">
        <f>+D612</f>
        <v>1675</v>
      </c>
      <c r="E14" s="35">
        <f>+E612</f>
        <v>932</v>
      </c>
      <c r="F14" s="35">
        <f>+F612</f>
        <v>900</v>
      </c>
      <c r="G14" s="36">
        <f t="shared" si="2"/>
        <v>0.17477399913904434</v>
      </c>
      <c r="H14" s="36">
        <f t="shared" si="2"/>
        <v>0.51777434312210202</v>
      </c>
      <c r="I14" s="36">
        <f t="shared" si="2"/>
        <v>0.53135689851767387</v>
      </c>
      <c r="J14" s="36">
        <f t="shared" si="2"/>
        <v>0.51516886090440761</v>
      </c>
      <c r="K14" s="36">
        <f t="shared" si="0"/>
        <v>1.2955665024630543</v>
      </c>
      <c r="L14" s="36">
        <f t="shared" si="0"/>
        <v>-0.46268656716417911</v>
      </c>
      <c r="M14" s="36">
        <f t="shared" si="1"/>
        <v>0.22643133878605254</v>
      </c>
      <c r="N14" s="37">
        <f t="shared" si="1"/>
        <v>-0.23956723338485317</v>
      </c>
    </row>
    <row r="15" spans="1:14" x14ac:dyDescent="0.2">
      <c r="A15" s="44"/>
      <c r="B15" t="s">
        <v>13</v>
      </c>
    </row>
    <row r="16" spans="1:14" x14ac:dyDescent="0.2">
      <c r="A16" s="44"/>
    </row>
    <row r="17" spans="1:14" x14ac:dyDescent="0.2">
      <c r="A17" s="44"/>
    </row>
    <row r="18" spans="1:14" ht="15.75" thickBot="1" x14ac:dyDescent="0.25">
      <c r="A18" s="44"/>
    </row>
    <row r="19" spans="1:14" ht="29.25" customHeight="1" thickBot="1" x14ac:dyDescent="0.25">
      <c r="A19" s="45"/>
      <c r="B19" s="14" t="s">
        <v>2</v>
      </c>
      <c r="C19" s="13" t="s">
        <v>14</v>
      </c>
      <c r="D19" s="17"/>
      <c r="E19" s="17"/>
      <c r="F19" s="18"/>
      <c r="G19" s="13" t="s">
        <v>4</v>
      </c>
      <c r="H19" s="17"/>
      <c r="I19" s="17"/>
      <c r="J19" s="18"/>
      <c r="K19" s="13" t="s">
        <v>15</v>
      </c>
      <c r="L19" s="21"/>
      <c r="M19" s="13" t="s">
        <v>5</v>
      </c>
      <c r="N19" s="21"/>
    </row>
    <row r="20" spans="1:14" ht="15.75" thickBot="1" x14ac:dyDescent="0.25">
      <c r="A20" s="44"/>
      <c r="B20" s="15"/>
      <c r="C20" s="19">
        <v>2022</v>
      </c>
      <c r="D20" s="18"/>
      <c r="E20" s="20">
        <v>2023</v>
      </c>
      <c r="F20" s="18"/>
      <c r="G20" s="19">
        <v>2022</v>
      </c>
      <c r="H20" s="18"/>
      <c r="I20" s="20">
        <v>2023</v>
      </c>
      <c r="J20" s="18"/>
      <c r="K20" s="22"/>
      <c r="L20" s="23"/>
      <c r="M20" s="22"/>
      <c r="N20" s="23"/>
    </row>
    <row r="21" spans="1:14" ht="15.75" thickBot="1" x14ac:dyDescent="0.25">
      <c r="A21" s="45"/>
      <c r="B21" s="16"/>
      <c r="C21" s="24" t="s">
        <v>6</v>
      </c>
      <c r="D21" s="24" t="s">
        <v>7</v>
      </c>
      <c r="E21" s="24" t="s">
        <v>6</v>
      </c>
      <c r="F21" s="24" t="s">
        <v>7</v>
      </c>
      <c r="G21" s="24" t="s">
        <v>6</v>
      </c>
      <c r="H21" s="24" t="s">
        <v>7</v>
      </c>
      <c r="I21" s="24" t="s">
        <v>6</v>
      </c>
      <c r="J21" s="24" t="s">
        <v>7</v>
      </c>
      <c r="K21" s="24" t="s">
        <v>6</v>
      </c>
      <c r="L21" s="24" t="s">
        <v>7</v>
      </c>
      <c r="M21" s="24" t="s">
        <v>6</v>
      </c>
      <c r="N21" s="24" t="s">
        <v>7</v>
      </c>
    </row>
    <row r="22" spans="1:14" ht="15.75" thickBot="1" x14ac:dyDescent="0.25">
      <c r="A22" s="45"/>
      <c r="B22" s="28" t="s">
        <v>8</v>
      </c>
      <c r="C22" s="29">
        <f>SUM(C23:C73)</f>
        <v>5</v>
      </c>
      <c r="D22" s="29">
        <f>SUM(D23:D73)</f>
        <v>9</v>
      </c>
      <c r="E22" s="29">
        <f>SUM(E23:E73)</f>
        <v>2</v>
      </c>
      <c r="F22" s="29">
        <f>SUM(F23:F73)</f>
        <v>3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-0.6</v>
      </c>
      <c r="L22" s="30">
        <f>+IF(AND(D22=0,F22=0),"",IF(D22=0,1,IF(F22=0,-1,(F22-D22)/D22)))</f>
        <v>-0.66666666666666663</v>
      </c>
      <c r="M22" s="30">
        <f t="shared" ref="M22:M53" si="7">+IF(OR(AND(G22=""),(K22="")),"",G22*K22)</f>
        <v>-0.6</v>
      </c>
      <c r="N22" s="30">
        <f t="shared" ref="N22:N53" si="8">+IF(OR(AND(H22=""),(L22="")),"",H22*L22)</f>
        <v>-0.66666666666666663</v>
      </c>
    </row>
    <row r="23" spans="1:14" x14ac:dyDescent="0.2">
      <c r="A23" s="45"/>
      <c r="B23" s="41" t="s">
        <v>16</v>
      </c>
      <c r="C23" s="38">
        <v>0</v>
      </c>
      <c r="D23" s="31">
        <v>0</v>
      </c>
      <c r="E23" s="31">
        <v>0</v>
      </c>
      <c r="F23" s="31">
        <v>0</v>
      </c>
      <c r="G23" s="32" t="str">
        <f t="shared" si="3"/>
        <v/>
      </c>
      <c r="H23" s="32" t="str">
        <f t="shared" si="4"/>
        <v/>
      </c>
      <c r="I23" s="32" t="str">
        <f t="shared" si="5"/>
        <v/>
      </c>
      <c r="J23" s="32" t="str">
        <f t="shared" si="6"/>
        <v/>
      </c>
      <c r="K23" s="32" t="str">
        <f t="shared" ref="K23:K54" si="9">+IF(AND(C23=0,E23=0)," ",IF(C23=0,1,IF(E23=0,-1,(E23-C23)/C23)))</f>
        <v xml:space="preserve"> </v>
      </c>
      <c r="L23" s="32" t="str">
        <f t="shared" ref="L23:L54" si="10">+IF(AND(D23=0,F23=0)," ",IF(D23=0,1,IF(F23=0,-1,(F23-D23)/D23)))</f>
        <v xml:space="preserve"> </v>
      </c>
      <c r="M23" s="32" t="str">
        <f t="shared" si="7"/>
        <v/>
      </c>
      <c r="N23" s="33" t="str">
        <f t="shared" si="8"/>
        <v/>
      </c>
    </row>
    <row r="24" spans="1:14" x14ac:dyDescent="0.2">
      <c r="A24" s="45"/>
      <c r="B24" s="42" t="s">
        <v>17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34" t="str">
        <f t="shared" si="8"/>
        <v/>
      </c>
    </row>
    <row r="25" spans="1:14" ht="38.25" x14ac:dyDescent="0.2">
      <c r="A25" s="45"/>
      <c r="B25" s="42" t="s">
        <v>18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34" t="str">
        <f t="shared" si="8"/>
        <v/>
      </c>
    </row>
    <row r="26" spans="1:14" ht="38.25" x14ac:dyDescent="0.2">
      <c r="A26" s="45"/>
      <c r="B26" s="42" t="s">
        <v>19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34" t="str">
        <f t="shared" si="8"/>
        <v/>
      </c>
    </row>
    <row r="27" spans="1:14" ht="25.5" x14ac:dyDescent="0.2">
      <c r="A27" s="45"/>
      <c r="B27" s="42" t="s">
        <v>20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34" t="str">
        <f t="shared" si="8"/>
        <v/>
      </c>
    </row>
    <row r="28" spans="1:14" ht="25.5" x14ac:dyDescent="0.2">
      <c r="A28" s="45"/>
      <c r="B28" s="42" t="s">
        <v>21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34" t="str">
        <f t="shared" si="8"/>
        <v/>
      </c>
    </row>
    <row r="29" spans="1:14" ht="25.5" x14ac:dyDescent="0.2">
      <c r="A29" s="45"/>
      <c r="B29" s="42" t="s">
        <v>22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34" t="str">
        <f t="shared" si="8"/>
        <v/>
      </c>
    </row>
    <row r="30" spans="1:14" x14ac:dyDescent="0.2">
      <c r="A30" s="45"/>
      <c r="B30" s="42" t="s">
        <v>23</v>
      </c>
      <c r="C30" s="39">
        <v>1</v>
      </c>
      <c r="D30" s="7">
        <v>1</v>
      </c>
      <c r="E30" s="7">
        <v>0</v>
      </c>
      <c r="F30" s="7">
        <v>0</v>
      </c>
      <c r="G30" s="8">
        <f t="shared" si="3"/>
        <v>0.2</v>
      </c>
      <c r="H30" s="8">
        <f t="shared" si="4"/>
        <v>0.1111111111111111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-0.2</v>
      </c>
      <c r="N30" s="34">
        <f t="shared" si="8"/>
        <v>-0.1111111111111111</v>
      </c>
    </row>
    <row r="31" spans="1:14" x14ac:dyDescent="0.2">
      <c r="A31" s="45"/>
      <c r="B31" s="42" t="s">
        <v>24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34" t="str">
        <f t="shared" si="8"/>
        <v/>
      </c>
    </row>
    <row r="32" spans="1:14" x14ac:dyDescent="0.2">
      <c r="A32" s="45"/>
      <c r="B32" s="42" t="s">
        <v>25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34" t="str">
        <f t="shared" si="8"/>
        <v/>
      </c>
    </row>
    <row r="33" spans="1:14" x14ac:dyDescent="0.2">
      <c r="A33" s="45"/>
      <c r="B33" s="42" t="s">
        <v>26</v>
      </c>
      <c r="C33" s="39">
        <v>0</v>
      </c>
      <c r="D33" s="7">
        <v>1</v>
      </c>
      <c r="E33" s="7">
        <v>0</v>
      </c>
      <c r="F33" s="7">
        <v>0</v>
      </c>
      <c r="G33" s="8" t="str">
        <f t="shared" si="3"/>
        <v/>
      </c>
      <c r="H33" s="8">
        <f t="shared" si="4"/>
        <v>0.1111111111111111</v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>
        <f t="shared" si="10"/>
        <v>-1</v>
      </c>
      <c r="M33" s="8" t="str">
        <f t="shared" si="7"/>
        <v/>
      </c>
      <c r="N33" s="34">
        <f t="shared" si="8"/>
        <v>-0.1111111111111111</v>
      </c>
    </row>
    <row r="34" spans="1:14" ht="25.5" x14ac:dyDescent="0.2">
      <c r="A34" s="45"/>
      <c r="B34" s="42" t="s">
        <v>27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34" t="str">
        <f t="shared" si="8"/>
        <v/>
      </c>
    </row>
    <row r="35" spans="1:14" x14ac:dyDescent="0.2">
      <c r="A35" s="45"/>
      <c r="B35" s="42" t="s">
        <v>28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34" t="str">
        <f t="shared" si="8"/>
        <v/>
      </c>
    </row>
    <row r="36" spans="1:14" x14ac:dyDescent="0.2">
      <c r="A36" s="45"/>
      <c r="B36" s="42" t="s">
        <v>29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34" t="str">
        <f t="shared" si="8"/>
        <v/>
      </c>
    </row>
    <row r="37" spans="1:14" x14ac:dyDescent="0.2">
      <c r="A37" s="45"/>
      <c r="B37" s="42" t="s">
        <v>30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34" t="str">
        <f t="shared" si="8"/>
        <v/>
      </c>
    </row>
    <row r="38" spans="1:14" x14ac:dyDescent="0.2">
      <c r="A38" s="45"/>
      <c r="B38" s="42" t="s">
        <v>31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34" t="str">
        <f t="shared" si="8"/>
        <v/>
      </c>
    </row>
    <row r="39" spans="1:14" x14ac:dyDescent="0.2">
      <c r="A39" s="45"/>
      <c r="B39" s="42" t="s">
        <v>32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0.2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-0.2</v>
      </c>
      <c r="N39" s="34" t="str">
        <f t="shared" si="8"/>
        <v/>
      </c>
    </row>
    <row r="40" spans="1:14" ht="25.5" x14ac:dyDescent="0.2">
      <c r="A40" s="45"/>
      <c r="B40" s="42" t="s">
        <v>33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34" t="str">
        <f t="shared" si="8"/>
        <v/>
      </c>
    </row>
    <row r="41" spans="1:14" ht="25.5" x14ac:dyDescent="0.2">
      <c r="A41" s="45"/>
      <c r="B41" s="42" t="s">
        <v>34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34" t="str">
        <f t="shared" si="8"/>
        <v/>
      </c>
    </row>
    <row r="42" spans="1:14" x14ac:dyDescent="0.2">
      <c r="A42" s="45"/>
      <c r="B42" s="42" t="s">
        <v>35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34" t="str">
        <f t="shared" si="8"/>
        <v/>
      </c>
    </row>
    <row r="43" spans="1:14" x14ac:dyDescent="0.2">
      <c r="A43" s="45"/>
      <c r="B43" s="42" t="s">
        <v>36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34" t="str">
        <f t="shared" si="8"/>
        <v/>
      </c>
    </row>
    <row r="44" spans="1:14" ht="25.5" x14ac:dyDescent="0.2">
      <c r="A44" s="45"/>
      <c r="B44" s="42" t="s">
        <v>37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34" t="str">
        <f t="shared" si="8"/>
        <v/>
      </c>
    </row>
    <row r="45" spans="1:14" x14ac:dyDescent="0.2">
      <c r="A45" s="45"/>
      <c r="B45" s="42" t="s">
        <v>38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34" t="str">
        <f t="shared" si="8"/>
        <v/>
      </c>
    </row>
    <row r="46" spans="1:14" x14ac:dyDescent="0.2">
      <c r="A46" s="45"/>
      <c r="B46" s="42" t="s">
        <v>39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34" t="str">
        <f t="shared" si="8"/>
        <v/>
      </c>
    </row>
    <row r="47" spans="1:14" ht="25.5" x14ac:dyDescent="0.2">
      <c r="A47" s="45"/>
      <c r="B47" s="42" t="s">
        <v>40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34" t="str">
        <f t="shared" si="8"/>
        <v/>
      </c>
    </row>
    <row r="48" spans="1:14" ht="25.5" x14ac:dyDescent="0.2">
      <c r="A48" s="45"/>
      <c r="B48" s="42" t="s">
        <v>41</v>
      </c>
      <c r="C48" s="39">
        <v>0</v>
      </c>
      <c r="D48" s="7">
        <v>1</v>
      </c>
      <c r="E48" s="7">
        <v>1</v>
      </c>
      <c r="F48" s="7">
        <v>0</v>
      </c>
      <c r="G48" s="8" t="str">
        <f t="shared" si="3"/>
        <v/>
      </c>
      <c r="H48" s="8">
        <f t="shared" si="4"/>
        <v>0.1111111111111111</v>
      </c>
      <c r="I48" s="8">
        <f t="shared" si="5"/>
        <v>0.5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 t="str">
        <f t="shared" si="7"/>
        <v/>
      </c>
      <c r="N48" s="34">
        <f t="shared" si="8"/>
        <v>-0.1111111111111111</v>
      </c>
    </row>
    <row r="49" spans="1:14" ht="25.5" x14ac:dyDescent="0.2">
      <c r="A49" s="45"/>
      <c r="B49" s="42" t="s">
        <v>42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34" t="str">
        <f t="shared" si="8"/>
        <v/>
      </c>
    </row>
    <row r="50" spans="1:14" x14ac:dyDescent="0.2">
      <c r="A50" s="45"/>
      <c r="B50" s="42" t="s">
        <v>43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34" t="str">
        <f t="shared" si="8"/>
        <v/>
      </c>
    </row>
    <row r="51" spans="1:14" ht="25.5" x14ac:dyDescent="0.2">
      <c r="A51" s="45"/>
      <c r="B51" s="42" t="s">
        <v>44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34" t="str">
        <f t="shared" si="8"/>
        <v/>
      </c>
    </row>
    <row r="52" spans="1:14" ht="25.5" x14ac:dyDescent="0.2">
      <c r="A52" s="45"/>
      <c r="B52" s="42" t="s">
        <v>45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34" t="str">
        <f t="shared" si="8"/>
        <v/>
      </c>
    </row>
    <row r="53" spans="1:14" x14ac:dyDescent="0.2">
      <c r="A53" s="45"/>
      <c r="B53" s="42" t="s">
        <v>46</v>
      </c>
      <c r="C53" s="39">
        <v>2</v>
      </c>
      <c r="D53" s="7">
        <v>4</v>
      </c>
      <c r="E53" s="7">
        <v>1</v>
      </c>
      <c r="F53" s="7">
        <v>0</v>
      </c>
      <c r="G53" s="8">
        <f t="shared" si="3"/>
        <v>0.4</v>
      </c>
      <c r="H53" s="8">
        <f t="shared" si="4"/>
        <v>0.44444444444444442</v>
      </c>
      <c r="I53" s="8">
        <f t="shared" si="5"/>
        <v>0.5</v>
      </c>
      <c r="J53" s="8" t="str">
        <f t="shared" si="6"/>
        <v/>
      </c>
      <c r="K53" s="8">
        <f t="shared" si="9"/>
        <v>-0.5</v>
      </c>
      <c r="L53" s="8">
        <f t="shared" si="10"/>
        <v>-1</v>
      </c>
      <c r="M53" s="8">
        <f t="shared" si="7"/>
        <v>-0.2</v>
      </c>
      <c r="N53" s="34">
        <f t="shared" si="8"/>
        <v>-0.44444444444444442</v>
      </c>
    </row>
    <row r="54" spans="1:14" x14ac:dyDescent="0.2">
      <c r="A54" s="45"/>
      <c r="B54" s="42" t="s">
        <v>47</v>
      </c>
      <c r="C54" s="39">
        <v>1</v>
      </c>
      <c r="D54" s="7">
        <v>0</v>
      </c>
      <c r="E54" s="7">
        <v>0</v>
      </c>
      <c r="F54" s="7">
        <v>0</v>
      </c>
      <c r="G54" s="8">
        <f t="shared" ref="G54:G73" si="11">+IF(C54=0,"",C54/C$22)</f>
        <v>0.2</v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 t="str">
        <f t="shared" si="10"/>
        <v xml:space="preserve"> </v>
      </c>
      <c r="M54" s="8">
        <f t="shared" ref="M54:M73" si="15">+IF(OR(AND(G54=""),(K54="")),"",G54*K54)</f>
        <v>-0.2</v>
      </c>
      <c r="N54" s="34" t="str">
        <f t="shared" ref="N54:N73" si="16">+IF(OR(AND(H54=""),(L54="")),"",H54*L54)</f>
        <v/>
      </c>
    </row>
    <row r="55" spans="1:14" x14ac:dyDescent="0.2">
      <c r="A55" s="45"/>
      <c r="B55" s="42" t="s">
        <v>48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34" t="str">
        <f t="shared" si="16"/>
        <v/>
      </c>
    </row>
    <row r="56" spans="1:14" x14ac:dyDescent="0.2">
      <c r="A56" s="45"/>
      <c r="B56" s="42" t="s">
        <v>49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34" t="str">
        <f t="shared" si="16"/>
        <v/>
      </c>
    </row>
    <row r="57" spans="1:14" x14ac:dyDescent="0.2">
      <c r="A57" s="45"/>
      <c r="B57" s="42" t="s">
        <v>50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34" t="str">
        <f t="shared" si="16"/>
        <v/>
      </c>
    </row>
    <row r="58" spans="1:14" x14ac:dyDescent="0.2">
      <c r="A58" s="45"/>
      <c r="B58" s="42" t="s">
        <v>51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34" t="str">
        <f t="shared" si="16"/>
        <v/>
      </c>
    </row>
    <row r="59" spans="1:14" x14ac:dyDescent="0.2">
      <c r="A59" s="45"/>
      <c r="B59" s="42" t="s">
        <v>52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34" t="str">
        <f t="shared" si="16"/>
        <v/>
      </c>
    </row>
    <row r="60" spans="1:14" x14ac:dyDescent="0.2">
      <c r="A60" s="45"/>
      <c r="B60" s="42" t="s">
        <v>53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34" t="str">
        <f t="shared" si="16"/>
        <v/>
      </c>
    </row>
    <row r="61" spans="1:14" x14ac:dyDescent="0.2">
      <c r="A61" s="45"/>
      <c r="B61" s="42" t="s">
        <v>54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34" t="str">
        <f t="shared" si="16"/>
        <v/>
      </c>
    </row>
    <row r="62" spans="1:14" x14ac:dyDescent="0.2">
      <c r="A62" s="45"/>
      <c r="B62" s="42" t="s">
        <v>55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34" t="str">
        <f t="shared" si="16"/>
        <v/>
      </c>
    </row>
    <row r="63" spans="1:14" ht="25.5" x14ac:dyDescent="0.2">
      <c r="A63" s="45"/>
      <c r="B63" s="42" t="s">
        <v>56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34" t="str">
        <f t="shared" si="16"/>
        <v/>
      </c>
    </row>
    <row r="64" spans="1:14" ht="25.5" x14ac:dyDescent="0.2">
      <c r="A64" s="45"/>
      <c r="B64" s="42" t="s">
        <v>57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34" t="str">
        <f t="shared" si="16"/>
        <v/>
      </c>
    </row>
    <row r="65" spans="1:14" x14ac:dyDescent="0.2">
      <c r="A65" s="45"/>
      <c r="B65" s="42" t="s">
        <v>58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34" t="str">
        <f t="shared" si="16"/>
        <v/>
      </c>
    </row>
    <row r="66" spans="1:14" x14ac:dyDescent="0.2">
      <c r="A66" s="45"/>
      <c r="B66" s="42" t="s">
        <v>59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34" t="str">
        <f t="shared" si="16"/>
        <v/>
      </c>
    </row>
    <row r="67" spans="1:14" x14ac:dyDescent="0.2">
      <c r="A67" s="45"/>
      <c r="B67" s="42" t="s">
        <v>60</v>
      </c>
      <c r="C67" s="39">
        <v>0</v>
      </c>
      <c r="D67" s="7">
        <v>2</v>
      </c>
      <c r="E67" s="7">
        <v>0</v>
      </c>
      <c r="F67" s="7">
        <v>0</v>
      </c>
      <c r="G67" s="8" t="str">
        <f t="shared" si="11"/>
        <v/>
      </c>
      <c r="H67" s="8">
        <f t="shared" si="12"/>
        <v>0.22222222222222221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34">
        <f t="shared" si="16"/>
        <v>-0.22222222222222221</v>
      </c>
    </row>
    <row r="68" spans="1:14" x14ac:dyDescent="0.2">
      <c r="A68" s="45"/>
      <c r="B68" s="42" t="s">
        <v>61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34" t="str">
        <f t="shared" si="16"/>
        <v/>
      </c>
    </row>
    <row r="69" spans="1:14" x14ac:dyDescent="0.2">
      <c r="A69" s="45"/>
      <c r="B69" s="42" t="s">
        <v>62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34" t="str">
        <f t="shared" si="16"/>
        <v/>
      </c>
    </row>
    <row r="70" spans="1:14" x14ac:dyDescent="0.2">
      <c r="A70" s="45"/>
      <c r="B70" s="42" t="s">
        <v>63</v>
      </c>
      <c r="C70" s="39">
        <v>0</v>
      </c>
      <c r="D70" s="7">
        <v>0</v>
      </c>
      <c r="E70" s="7">
        <v>0</v>
      </c>
      <c r="F70" s="7">
        <v>1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>
        <f t="shared" si="14"/>
        <v>0.33333333333333331</v>
      </c>
      <c r="K70" s="8" t="str">
        <f t="shared" si="17"/>
        <v xml:space="preserve"> </v>
      </c>
      <c r="L70" s="8">
        <f t="shared" si="18"/>
        <v>1</v>
      </c>
      <c r="M70" s="8" t="str">
        <f t="shared" si="15"/>
        <v/>
      </c>
      <c r="N70" s="34" t="str">
        <f t="shared" si="16"/>
        <v/>
      </c>
    </row>
    <row r="71" spans="1:14" x14ac:dyDescent="0.2">
      <c r="A71" s="45"/>
      <c r="B71" s="42" t="s">
        <v>64</v>
      </c>
      <c r="C71" s="39">
        <v>0</v>
      </c>
      <c r="D71" s="7">
        <v>0</v>
      </c>
      <c r="E71" s="7">
        <v>0</v>
      </c>
      <c r="F71" s="7">
        <v>2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0.66666666666666663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34" t="str">
        <f t="shared" si="16"/>
        <v/>
      </c>
    </row>
    <row r="72" spans="1:14" x14ac:dyDescent="0.2">
      <c r="A72" s="45"/>
      <c r="B72" s="42" t="s">
        <v>65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34" t="str">
        <f t="shared" si="16"/>
        <v/>
      </c>
    </row>
    <row r="73" spans="1:14" ht="15.75" thickBot="1" x14ac:dyDescent="0.25">
      <c r="A73" s="45"/>
      <c r="B73" s="43" t="s">
        <v>66</v>
      </c>
      <c r="C73" s="40">
        <v>0</v>
      </c>
      <c r="D73" s="35">
        <v>0</v>
      </c>
      <c r="E73" s="35">
        <v>0</v>
      </c>
      <c r="F73" s="35">
        <v>0</v>
      </c>
      <c r="G73" s="36" t="str">
        <f t="shared" si="11"/>
        <v/>
      </c>
      <c r="H73" s="36" t="str">
        <f t="shared" si="12"/>
        <v/>
      </c>
      <c r="I73" s="36" t="str">
        <f t="shared" si="13"/>
        <v/>
      </c>
      <c r="J73" s="36" t="str">
        <f t="shared" si="14"/>
        <v/>
      </c>
      <c r="K73" s="36" t="str">
        <f t="shared" si="17"/>
        <v xml:space="preserve"> </v>
      </c>
      <c r="L73" s="36" t="str">
        <f t="shared" si="18"/>
        <v xml:space="preserve"> </v>
      </c>
      <c r="M73" s="36" t="str">
        <f t="shared" si="15"/>
        <v/>
      </c>
      <c r="N73" s="37" t="str">
        <f t="shared" si="16"/>
        <v/>
      </c>
    </row>
    <row r="74" spans="1:14" x14ac:dyDescent="0.2">
      <c r="A74" s="44"/>
    </row>
    <row r="75" spans="1:14" x14ac:dyDescent="0.2">
      <c r="A75" s="44"/>
    </row>
    <row r="76" spans="1:14" x14ac:dyDescent="0.2">
      <c r="A76" s="44"/>
    </row>
    <row r="77" spans="1:14" ht="15.75" thickBot="1" x14ac:dyDescent="0.25">
      <c r="A77" s="44"/>
    </row>
    <row r="78" spans="1:14" ht="29.25" customHeight="1" thickBot="1" x14ac:dyDescent="0.25">
      <c r="A78" s="45"/>
      <c r="B78" s="14" t="s">
        <v>2</v>
      </c>
      <c r="C78" s="13" t="s">
        <v>14</v>
      </c>
      <c r="D78" s="17"/>
      <c r="E78" s="17"/>
      <c r="F78" s="18"/>
      <c r="G78" s="13" t="s">
        <v>4</v>
      </c>
      <c r="H78" s="17"/>
      <c r="I78" s="17"/>
      <c r="J78" s="18"/>
      <c r="K78" s="13" t="s">
        <v>15</v>
      </c>
      <c r="L78" s="21"/>
      <c r="M78" s="13" t="s">
        <v>5</v>
      </c>
      <c r="N78" s="21"/>
    </row>
    <row r="79" spans="1:14" ht="15.75" thickBot="1" x14ac:dyDescent="0.25">
      <c r="A79" s="44"/>
      <c r="B79" s="15"/>
      <c r="C79" s="19">
        <v>2022</v>
      </c>
      <c r="D79" s="18"/>
      <c r="E79" s="20">
        <v>2023</v>
      </c>
      <c r="F79" s="18"/>
      <c r="G79" s="19">
        <v>2022</v>
      </c>
      <c r="H79" s="18"/>
      <c r="I79" s="20">
        <v>2023</v>
      </c>
      <c r="J79" s="18"/>
      <c r="K79" s="22"/>
      <c r="L79" s="23"/>
      <c r="M79" s="22"/>
      <c r="N79" s="23"/>
    </row>
    <row r="80" spans="1:14" ht="15.75" thickBot="1" x14ac:dyDescent="0.25">
      <c r="A80" s="45"/>
      <c r="B80" s="16"/>
      <c r="C80" s="24" t="s">
        <v>6</v>
      </c>
      <c r="D80" s="24" t="s">
        <v>7</v>
      </c>
      <c r="E80" s="24" t="s">
        <v>6</v>
      </c>
      <c r="F80" s="24" t="s">
        <v>7</v>
      </c>
      <c r="G80" s="24" t="s">
        <v>6</v>
      </c>
      <c r="H80" s="24" t="s">
        <v>7</v>
      </c>
      <c r="I80" s="24" t="s">
        <v>6</v>
      </c>
      <c r="J80" s="24" t="s">
        <v>7</v>
      </c>
      <c r="K80" s="24" t="s">
        <v>6</v>
      </c>
      <c r="L80" s="24" t="s">
        <v>7</v>
      </c>
      <c r="M80" s="24" t="s">
        <v>6</v>
      </c>
      <c r="N80" s="24" t="s">
        <v>7</v>
      </c>
    </row>
    <row r="81" spans="1:14" ht="30.75" customHeight="1" thickBot="1" x14ac:dyDescent="0.25">
      <c r="A81" s="45"/>
      <c r="B81" s="28" t="s">
        <v>9</v>
      </c>
      <c r="C81" s="29">
        <f>SUM(C82:C180)</f>
        <v>1065</v>
      </c>
      <c r="D81" s="29">
        <f>SUM(D82:D180)</f>
        <v>596</v>
      </c>
      <c r="E81" s="29">
        <f>SUM(E82:E180)</f>
        <v>115</v>
      </c>
      <c r="F81" s="29">
        <f>SUM(F82:F180)</f>
        <v>135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-0.892018779342723</v>
      </c>
      <c r="L81" s="30">
        <f>+IF(AND(D81=0,F81=0),"",IF(D81=0,1,IF(F81=0,-1,(F81-D81)/D81)))</f>
        <v>-0.77348993288590606</v>
      </c>
      <c r="M81" s="30">
        <f t="shared" ref="M81:M112" si="23">+IF(OR(AND(G81=""),(K81="")),"",G81*K81)</f>
        <v>-0.892018779342723</v>
      </c>
      <c r="N81" s="30">
        <f t="shared" ref="N81:N112" si="24">+IF(OR(AND(H81=""),(L81="")),"",H81*L81)</f>
        <v>-0.77348993288590606</v>
      </c>
    </row>
    <row r="82" spans="1:14" x14ac:dyDescent="0.2">
      <c r="A82" s="45"/>
      <c r="B82" s="41" t="s">
        <v>67</v>
      </c>
      <c r="C82" s="38">
        <v>3</v>
      </c>
      <c r="D82" s="31">
        <v>1</v>
      </c>
      <c r="E82" s="31">
        <v>0</v>
      </c>
      <c r="F82" s="31">
        <v>0</v>
      </c>
      <c r="G82" s="32">
        <f t="shared" si="19"/>
        <v>2.8169014084507044E-3</v>
      </c>
      <c r="H82" s="32">
        <f t="shared" si="20"/>
        <v>1.6778523489932886E-3</v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-1</v>
      </c>
      <c r="M82" s="32">
        <f t="shared" si="23"/>
        <v>-2.8169014084507044E-3</v>
      </c>
      <c r="N82" s="33">
        <f t="shared" si="24"/>
        <v>-1.6778523489932886E-3</v>
      </c>
    </row>
    <row r="83" spans="1:14" ht="24.75" customHeight="1" x14ac:dyDescent="0.2">
      <c r="A83" s="45"/>
      <c r="B83" s="42" t="s">
        <v>68</v>
      </c>
      <c r="C83" s="39">
        <v>9</v>
      </c>
      <c r="D83" s="7">
        <v>2</v>
      </c>
      <c r="E83" s="7">
        <v>0</v>
      </c>
      <c r="F83" s="7">
        <v>0</v>
      </c>
      <c r="G83" s="8">
        <f t="shared" si="19"/>
        <v>8.4507042253521118E-3</v>
      </c>
      <c r="H83" s="8">
        <f t="shared" si="20"/>
        <v>3.3557046979865771E-3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-8.4507042253521118E-3</v>
      </c>
      <c r="N83" s="34">
        <f t="shared" si="24"/>
        <v>-3.3557046979865771E-3</v>
      </c>
    </row>
    <row r="84" spans="1:14" x14ac:dyDescent="0.2">
      <c r="A84" s="45"/>
      <c r="B84" s="42" t="s">
        <v>69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34" t="str">
        <f t="shared" si="24"/>
        <v/>
      </c>
    </row>
    <row r="85" spans="1:14" x14ac:dyDescent="0.2">
      <c r="A85" s="45"/>
      <c r="B85" s="42" t="s">
        <v>70</v>
      </c>
      <c r="C85" s="39">
        <v>13</v>
      </c>
      <c r="D85" s="7">
        <v>3</v>
      </c>
      <c r="E85" s="7">
        <v>9</v>
      </c>
      <c r="F85" s="7">
        <v>0</v>
      </c>
      <c r="G85" s="8">
        <f t="shared" si="19"/>
        <v>1.2206572769953052E-2</v>
      </c>
      <c r="H85" s="8">
        <f t="shared" si="20"/>
        <v>5.0335570469798654E-3</v>
      </c>
      <c r="I85" s="8">
        <f t="shared" si="21"/>
        <v>7.8260869565217397E-2</v>
      </c>
      <c r="J85" s="8" t="str">
        <f t="shared" si="22"/>
        <v/>
      </c>
      <c r="K85" s="8">
        <f t="shared" si="25"/>
        <v>-0.30769230769230771</v>
      </c>
      <c r="L85" s="8">
        <f t="shared" si="26"/>
        <v>-1</v>
      </c>
      <c r="M85" s="8">
        <f t="shared" si="23"/>
        <v>-3.7558685446009393E-3</v>
      </c>
      <c r="N85" s="34">
        <f t="shared" si="24"/>
        <v>-5.0335570469798654E-3</v>
      </c>
    </row>
    <row r="86" spans="1:14" ht="25.5" x14ac:dyDescent="0.2">
      <c r="A86" s="45"/>
      <c r="B86" s="42" t="s">
        <v>71</v>
      </c>
      <c r="C86" s="39">
        <v>14</v>
      </c>
      <c r="D86" s="7">
        <v>10</v>
      </c>
      <c r="E86" s="7">
        <v>1</v>
      </c>
      <c r="F86" s="7">
        <v>0</v>
      </c>
      <c r="G86" s="8">
        <f t="shared" si="19"/>
        <v>1.3145539906103286E-2</v>
      </c>
      <c r="H86" s="8">
        <f t="shared" si="20"/>
        <v>1.6778523489932886E-2</v>
      </c>
      <c r="I86" s="8">
        <f t="shared" si="21"/>
        <v>8.6956521739130436E-3</v>
      </c>
      <c r="J86" s="8" t="str">
        <f t="shared" si="22"/>
        <v/>
      </c>
      <c r="K86" s="8">
        <f t="shared" si="25"/>
        <v>-0.9285714285714286</v>
      </c>
      <c r="L86" s="8">
        <f t="shared" si="26"/>
        <v>-1</v>
      </c>
      <c r="M86" s="8">
        <f t="shared" si="23"/>
        <v>-1.2206572769953052E-2</v>
      </c>
      <c r="N86" s="34">
        <f t="shared" si="24"/>
        <v>-1.6778523489932886E-2</v>
      </c>
    </row>
    <row r="87" spans="1:14" x14ac:dyDescent="0.2">
      <c r="A87" s="45"/>
      <c r="B87" s="42" t="s">
        <v>72</v>
      </c>
      <c r="C87" s="39">
        <v>5</v>
      </c>
      <c r="D87" s="7">
        <v>2</v>
      </c>
      <c r="E87" s="7">
        <v>0</v>
      </c>
      <c r="F87" s="7">
        <v>0</v>
      </c>
      <c r="G87" s="8">
        <f t="shared" si="19"/>
        <v>4.6948356807511738E-3</v>
      </c>
      <c r="H87" s="8">
        <f t="shared" si="20"/>
        <v>3.3557046979865771E-3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-4.6948356807511738E-3</v>
      </c>
      <c r="N87" s="34">
        <f t="shared" si="24"/>
        <v>-3.3557046979865771E-3</v>
      </c>
    </row>
    <row r="88" spans="1:14" x14ac:dyDescent="0.2">
      <c r="A88" s="45"/>
      <c r="B88" s="42" t="s">
        <v>73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34" t="str">
        <f t="shared" si="24"/>
        <v/>
      </c>
    </row>
    <row r="89" spans="1:14" ht="24.75" customHeight="1" x14ac:dyDescent="0.2">
      <c r="A89" s="45" t="s">
        <v>670</v>
      </c>
      <c r="B89" s="42" t="s">
        <v>74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34" t="str">
        <f t="shared" si="24"/>
        <v/>
      </c>
    </row>
    <row r="90" spans="1:14" ht="24.75" customHeight="1" x14ac:dyDescent="0.2">
      <c r="A90" s="45"/>
      <c r="B90" s="42" t="s">
        <v>75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34" t="str">
        <f t="shared" si="24"/>
        <v/>
      </c>
    </row>
    <row r="91" spans="1:14" x14ac:dyDescent="0.2">
      <c r="A91" s="45"/>
      <c r="B91" s="42" t="s">
        <v>76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34" t="str">
        <f t="shared" si="24"/>
        <v/>
      </c>
    </row>
    <row r="92" spans="1:14" x14ac:dyDescent="0.2">
      <c r="A92" s="45"/>
      <c r="B92" s="42" t="s">
        <v>77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34" t="str">
        <f t="shared" si="24"/>
        <v/>
      </c>
    </row>
    <row r="93" spans="1:14" x14ac:dyDescent="0.2">
      <c r="A93" s="45"/>
      <c r="B93" s="42" t="s">
        <v>78</v>
      </c>
      <c r="C93" s="39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1.6778523489932886E-3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34">
        <f t="shared" si="24"/>
        <v>-1.6778523489932886E-3</v>
      </c>
    </row>
    <row r="94" spans="1:14" x14ac:dyDescent="0.2">
      <c r="A94" s="45"/>
      <c r="B94" s="42" t="s">
        <v>79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34" t="str">
        <f t="shared" si="24"/>
        <v/>
      </c>
    </row>
    <row r="95" spans="1:14" x14ac:dyDescent="0.2">
      <c r="A95" s="45" t="s">
        <v>670</v>
      </c>
      <c r="B95" s="42" t="s">
        <v>80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34" t="str">
        <f t="shared" si="24"/>
        <v/>
      </c>
    </row>
    <row r="96" spans="1:14" x14ac:dyDescent="0.2">
      <c r="A96" s="45" t="s">
        <v>670</v>
      </c>
      <c r="B96" s="42" t="s">
        <v>81</v>
      </c>
      <c r="C96" s="39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7.4074074074074077E-3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34" t="str">
        <f t="shared" si="24"/>
        <v/>
      </c>
    </row>
    <row r="97" spans="1:14" x14ac:dyDescent="0.2">
      <c r="A97" s="45"/>
      <c r="B97" s="42" t="s">
        <v>82</v>
      </c>
      <c r="C97" s="39">
        <v>1</v>
      </c>
      <c r="D97" s="7">
        <v>0</v>
      </c>
      <c r="E97" s="7">
        <v>0</v>
      </c>
      <c r="F97" s="7">
        <v>0</v>
      </c>
      <c r="G97" s="8">
        <f t="shared" si="19"/>
        <v>9.3896713615023472E-4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-9.3896713615023472E-4</v>
      </c>
      <c r="N97" s="34" t="str">
        <f t="shared" si="24"/>
        <v/>
      </c>
    </row>
    <row r="98" spans="1:14" x14ac:dyDescent="0.2">
      <c r="A98" s="45"/>
      <c r="B98" s="42" t="s">
        <v>83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34" t="str">
        <f t="shared" si="24"/>
        <v/>
      </c>
    </row>
    <row r="99" spans="1:14" x14ac:dyDescent="0.2">
      <c r="A99" s="45"/>
      <c r="B99" s="42" t="s">
        <v>84</v>
      </c>
      <c r="C99" s="39">
        <v>0</v>
      </c>
      <c r="D99" s="7">
        <v>0</v>
      </c>
      <c r="E99" s="7">
        <v>0</v>
      </c>
      <c r="F99" s="7">
        <v>1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>
        <f t="shared" si="22"/>
        <v>7.4074074074074077E-3</v>
      </c>
      <c r="K99" s="8" t="str">
        <f t="shared" si="25"/>
        <v xml:space="preserve"> </v>
      </c>
      <c r="L99" s="8">
        <f t="shared" si="26"/>
        <v>1</v>
      </c>
      <c r="M99" s="8" t="str">
        <f t="shared" si="23"/>
        <v/>
      </c>
      <c r="N99" s="34" t="str">
        <f t="shared" si="24"/>
        <v/>
      </c>
    </row>
    <row r="100" spans="1:14" x14ac:dyDescent="0.2">
      <c r="A100" s="45"/>
      <c r="B100" s="42" t="s">
        <v>85</v>
      </c>
      <c r="C100" s="39">
        <v>1</v>
      </c>
      <c r="D100" s="7">
        <v>1</v>
      </c>
      <c r="E100" s="7">
        <v>0</v>
      </c>
      <c r="F100" s="7">
        <v>0</v>
      </c>
      <c r="G100" s="8">
        <f t="shared" si="19"/>
        <v>9.3896713615023472E-4</v>
      </c>
      <c r="H100" s="8">
        <f t="shared" si="20"/>
        <v>1.6778523489932886E-3</v>
      </c>
      <c r="I100" s="8" t="str">
        <f t="shared" si="21"/>
        <v/>
      </c>
      <c r="J100" s="8" t="str">
        <f t="shared" si="22"/>
        <v/>
      </c>
      <c r="K100" s="8">
        <f t="shared" si="25"/>
        <v>-1</v>
      </c>
      <c r="L100" s="8">
        <f t="shared" si="26"/>
        <v>-1</v>
      </c>
      <c r="M100" s="8">
        <f t="shared" si="23"/>
        <v>-9.3896713615023472E-4</v>
      </c>
      <c r="N100" s="34">
        <f t="shared" si="24"/>
        <v>-1.6778523489932886E-3</v>
      </c>
    </row>
    <row r="101" spans="1:14" x14ac:dyDescent="0.2">
      <c r="A101" s="45"/>
      <c r="B101" s="42" t="s">
        <v>86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34" t="str">
        <f t="shared" si="24"/>
        <v/>
      </c>
    </row>
    <row r="102" spans="1:14" x14ac:dyDescent="0.2">
      <c r="A102" s="45" t="s">
        <v>670</v>
      </c>
      <c r="B102" s="42" t="s">
        <v>87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34" t="str">
        <f t="shared" si="24"/>
        <v/>
      </c>
    </row>
    <row r="103" spans="1:14" x14ac:dyDescent="0.2">
      <c r="A103" s="45"/>
      <c r="B103" s="42" t="s">
        <v>88</v>
      </c>
      <c r="C103" s="39">
        <v>11</v>
      </c>
      <c r="D103" s="7">
        <v>10</v>
      </c>
      <c r="E103" s="7">
        <v>2</v>
      </c>
      <c r="F103" s="7">
        <v>15</v>
      </c>
      <c r="G103" s="8">
        <f t="shared" si="19"/>
        <v>1.0328638497652582E-2</v>
      </c>
      <c r="H103" s="8">
        <f t="shared" si="20"/>
        <v>1.6778523489932886E-2</v>
      </c>
      <c r="I103" s="8">
        <f t="shared" si="21"/>
        <v>1.7391304347826087E-2</v>
      </c>
      <c r="J103" s="8">
        <f t="shared" si="22"/>
        <v>0.1111111111111111</v>
      </c>
      <c r="K103" s="8">
        <f t="shared" si="25"/>
        <v>-0.81818181818181823</v>
      </c>
      <c r="L103" s="8">
        <f t="shared" si="26"/>
        <v>0.5</v>
      </c>
      <c r="M103" s="8">
        <f t="shared" si="23"/>
        <v>-8.4507042253521136E-3</v>
      </c>
      <c r="N103" s="34">
        <f t="shared" si="24"/>
        <v>8.389261744966443E-3</v>
      </c>
    </row>
    <row r="104" spans="1:14" x14ac:dyDescent="0.2">
      <c r="A104" s="45"/>
      <c r="B104" s="42" t="s">
        <v>89</v>
      </c>
      <c r="C104" s="39">
        <v>0</v>
      </c>
      <c r="D104" s="7">
        <v>8</v>
      </c>
      <c r="E104" s="7">
        <v>0</v>
      </c>
      <c r="F104" s="7">
        <v>0</v>
      </c>
      <c r="G104" s="8" t="str">
        <f t="shared" si="19"/>
        <v/>
      </c>
      <c r="H104" s="8">
        <f t="shared" si="20"/>
        <v>1.3422818791946308E-2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34">
        <f t="shared" si="24"/>
        <v>-1.3422818791946308E-2</v>
      </c>
    </row>
    <row r="105" spans="1:14" x14ac:dyDescent="0.2">
      <c r="A105" s="45"/>
      <c r="B105" s="42" t="s">
        <v>90</v>
      </c>
      <c r="C105" s="39">
        <v>0</v>
      </c>
      <c r="D105" s="7">
        <v>1</v>
      </c>
      <c r="E105" s="7">
        <v>2</v>
      </c>
      <c r="F105" s="7">
        <v>6</v>
      </c>
      <c r="G105" s="8" t="str">
        <f t="shared" si="19"/>
        <v/>
      </c>
      <c r="H105" s="8">
        <f t="shared" si="20"/>
        <v>1.6778523489932886E-3</v>
      </c>
      <c r="I105" s="8">
        <f t="shared" si="21"/>
        <v>1.7391304347826087E-2</v>
      </c>
      <c r="J105" s="8">
        <f t="shared" si="22"/>
        <v>4.4444444444444446E-2</v>
      </c>
      <c r="K105" s="8">
        <f t="shared" si="25"/>
        <v>1</v>
      </c>
      <c r="L105" s="8">
        <f t="shared" si="26"/>
        <v>5</v>
      </c>
      <c r="M105" s="8" t="str">
        <f t="shared" si="23"/>
        <v/>
      </c>
      <c r="N105" s="34">
        <f t="shared" si="24"/>
        <v>8.389261744966443E-3</v>
      </c>
    </row>
    <row r="106" spans="1:14" x14ac:dyDescent="0.2">
      <c r="A106" s="45"/>
      <c r="B106" s="42" t="s">
        <v>91</v>
      </c>
      <c r="C106" s="39">
        <v>0</v>
      </c>
      <c r="D106" s="7">
        <v>0</v>
      </c>
      <c r="E106" s="7">
        <v>0</v>
      </c>
      <c r="F106" s="7">
        <v>3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2.2222222222222223E-2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34" t="str">
        <f t="shared" si="24"/>
        <v/>
      </c>
    </row>
    <row r="107" spans="1:14" x14ac:dyDescent="0.2">
      <c r="A107" s="45"/>
      <c r="B107" s="42" t="s">
        <v>92</v>
      </c>
      <c r="C107" s="39">
        <v>0</v>
      </c>
      <c r="D107" s="7">
        <v>0</v>
      </c>
      <c r="E107" s="7">
        <v>1</v>
      </c>
      <c r="F107" s="7">
        <v>0</v>
      </c>
      <c r="G107" s="8" t="str">
        <f t="shared" si="19"/>
        <v/>
      </c>
      <c r="H107" s="8" t="str">
        <f t="shared" si="20"/>
        <v/>
      </c>
      <c r="I107" s="8">
        <f t="shared" si="21"/>
        <v>8.6956521739130436E-3</v>
      </c>
      <c r="J107" s="8" t="str">
        <f t="shared" si="22"/>
        <v/>
      </c>
      <c r="K107" s="8">
        <f t="shared" si="25"/>
        <v>1</v>
      </c>
      <c r="L107" s="8" t="str">
        <f t="shared" si="26"/>
        <v xml:space="preserve"> </v>
      </c>
      <c r="M107" s="8" t="str">
        <f t="shared" si="23"/>
        <v/>
      </c>
      <c r="N107" s="34" t="str">
        <f t="shared" si="24"/>
        <v/>
      </c>
    </row>
    <row r="108" spans="1:14" x14ac:dyDescent="0.2">
      <c r="A108" s="45"/>
      <c r="B108" s="42" t="s">
        <v>93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34" t="str">
        <f t="shared" si="24"/>
        <v/>
      </c>
    </row>
    <row r="109" spans="1:14" x14ac:dyDescent="0.2">
      <c r="A109" s="45"/>
      <c r="B109" s="42" t="s">
        <v>94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34" t="str">
        <f t="shared" si="24"/>
        <v/>
      </c>
    </row>
    <row r="110" spans="1:14" x14ac:dyDescent="0.2">
      <c r="A110" s="45"/>
      <c r="B110" s="42" t="s">
        <v>95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34" t="str">
        <f t="shared" si="24"/>
        <v/>
      </c>
    </row>
    <row r="111" spans="1:14" x14ac:dyDescent="0.2">
      <c r="A111" s="45"/>
      <c r="B111" s="42" t="s">
        <v>96</v>
      </c>
      <c r="C111" s="39">
        <v>11</v>
      </c>
      <c r="D111" s="7">
        <v>13</v>
      </c>
      <c r="E111" s="7">
        <v>1</v>
      </c>
      <c r="F111" s="7">
        <v>1</v>
      </c>
      <c r="G111" s="8">
        <f t="shared" si="19"/>
        <v>1.0328638497652582E-2</v>
      </c>
      <c r="H111" s="8">
        <f t="shared" si="20"/>
        <v>2.1812080536912751E-2</v>
      </c>
      <c r="I111" s="8">
        <f t="shared" si="21"/>
        <v>8.6956521739130436E-3</v>
      </c>
      <c r="J111" s="8">
        <f t="shared" si="22"/>
        <v>7.4074074074074077E-3</v>
      </c>
      <c r="K111" s="8">
        <f t="shared" si="25"/>
        <v>-0.90909090909090906</v>
      </c>
      <c r="L111" s="8">
        <f t="shared" si="26"/>
        <v>-0.92307692307692313</v>
      </c>
      <c r="M111" s="8">
        <f t="shared" si="23"/>
        <v>-9.3896713615023459E-3</v>
      </c>
      <c r="N111" s="34">
        <f t="shared" si="24"/>
        <v>-2.0134228187919465E-2</v>
      </c>
    </row>
    <row r="112" spans="1:14" x14ac:dyDescent="0.2">
      <c r="A112" s="45"/>
      <c r="B112" s="42" t="s">
        <v>97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34" t="str">
        <f t="shared" si="24"/>
        <v/>
      </c>
    </row>
    <row r="113" spans="1:14" x14ac:dyDescent="0.2">
      <c r="A113" s="45"/>
      <c r="B113" s="42" t="s">
        <v>98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34" t="str">
        <f t="shared" ref="N113:N144" si="32">+IF(OR(AND(H113=""),(L113="")),"",H113*L113)</f>
        <v/>
      </c>
    </row>
    <row r="114" spans="1:14" x14ac:dyDescent="0.2">
      <c r="A114" s="45"/>
      <c r="B114" s="42" t="s">
        <v>99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34" t="str">
        <f t="shared" si="32"/>
        <v/>
      </c>
    </row>
    <row r="115" spans="1:14" x14ac:dyDescent="0.2">
      <c r="A115" s="45"/>
      <c r="B115" s="42" t="s">
        <v>100</v>
      </c>
      <c r="C115" s="39">
        <v>0</v>
      </c>
      <c r="D115" s="7">
        <v>2</v>
      </c>
      <c r="E115" s="7">
        <v>0</v>
      </c>
      <c r="F115" s="7">
        <v>0</v>
      </c>
      <c r="G115" s="8" t="str">
        <f t="shared" si="27"/>
        <v/>
      </c>
      <c r="H115" s="8">
        <f t="shared" si="28"/>
        <v>3.3557046979865771E-3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34">
        <f t="shared" si="32"/>
        <v>-3.3557046979865771E-3</v>
      </c>
    </row>
    <row r="116" spans="1:14" x14ac:dyDescent="0.2">
      <c r="A116" s="45"/>
      <c r="B116" s="42" t="s">
        <v>101</v>
      </c>
      <c r="C116" s="39">
        <v>3</v>
      </c>
      <c r="D116" s="7">
        <v>1</v>
      </c>
      <c r="E116" s="7">
        <v>0</v>
      </c>
      <c r="F116" s="7">
        <v>0</v>
      </c>
      <c r="G116" s="8">
        <f t="shared" si="27"/>
        <v>2.8169014084507044E-3</v>
      </c>
      <c r="H116" s="8">
        <f t="shared" si="28"/>
        <v>1.6778523489932886E-3</v>
      </c>
      <c r="I116" s="8" t="str">
        <f t="shared" si="29"/>
        <v/>
      </c>
      <c r="J116" s="8" t="str">
        <f t="shared" si="30"/>
        <v/>
      </c>
      <c r="K116" s="8">
        <f t="shared" si="33"/>
        <v>-1</v>
      </c>
      <c r="L116" s="8">
        <f t="shared" si="34"/>
        <v>-1</v>
      </c>
      <c r="M116" s="8">
        <f t="shared" si="31"/>
        <v>-2.8169014084507044E-3</v>
      </c>
      <c r="N116" s="34">
        <f t="shared" si="32"/>
        <v>-1.6778523489932886E-3</v>
      </c>
    </row>
    <row r="117" spans="1:14" x14ac:dyDescent="0.2">
      <c r="A117" s="45"/>
      <c r="B117" s="42" t="s">
        <v>102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34" t="str">
        <f t="shared" si="32"/>
        <v/>
      </c>
    </row>
    <row r="118" spans="1:14" x14ac:dyDescent="0.2">
      <c r="A118" s="45"/>
      <c r="B118" s="42" t="s">
        <v>103</v>
      </c>
      <c r="C118" s="39">
        <v>2</v>
      </c>
      <c r="D118" s="7">
        <v>1</v>
      </c>
      <c r="E118" s="7">
        <v>0</v>
      </c>
      <c r="F118" s="7">
        <v>1</v>
      </c>
      <c r="G118" s="8">
        <f t="shared" si="27"/>
        <v>1.8779342723004694E-3</v>
      </c>
      <c r="H118" s="8">
        <f t="shared" si="28"/>
        <v>1.6778523489932886E-3</v>
      </c>
      <c r="I118" s="8" t="str">
        <f t="shared" si="29"/>
        <v/>
      </c>
      <c r="J118" s="8">
        <f t="shared" si="30"/>
        <v>7.4074074074074077E-3</v>
      </c>
      <c r="K118" s="8">
        <f t="shared" si="33"/>
        <v>-1</v>
      </c>
      <c r="L118" s="8">
        <f t="shared" si="34"/>
        <v>0</v>
      </c>
      <c r="M118" s="8">
        <f t="shared" si="31"/>
        <v>-1.8779342723004694E-3</v>
      </c>
      <c r="N118" s="34">
        <f t="shared" si="32"/>
        <v>0</v>
      </c>
    </row>
    <row r="119" spans="1:14" x14ac:dyDescent="0.2">
      <c r="A119" s="45"/>
      <c r="B119" s="42" t="s">
        <v>104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34" t="str">
        <f t="shared" si="32"/>
        <v/>
      </c>
    </row>
    <row r="120" spans="1:14" x14ac:dyDescent="0.2">
      <c r="A120" s="45"/>
      <c r="B120" s="42" t="s">
        <v>105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34" t="str">
        <f t="shared" si="32"/>
        <v/>
      </c>
    </row>
    <row r="121" spans="1:14" x14ac:dyDescent="0.2">
      <c r="A121" s="45"/>
      <c r="B121" s="42" t="s">
        <v>106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34" t="str">
        <f t="shared" si="32"/>
        <v/>
      </c>
    </row>
    <row r="122" spans="1:14" x14ac:dyDescent="0.2">
      <c r="A122" s="45"/>
      <c r="B122" s="42" t="s">
        <v>107</v>
      </c>
      <c r="C122" s="39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1.6778523489932886E-3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34">
        <f t="shared" si="32"/>
        <v>-1.6778523489932886E-3</v>
      </c>
    </row>
    <row r="123" spans="1:14" x14ac:dyDescent="0.2">
      <c r="A123" s="45"/>
      <c r="B123" s="42" t="s">
        <v>108</v>
      </c>
      <c r="C123" s="39">
        <v>4</v>
      </c>
      <c r="D123" s="7">
        <v>2</v>
      </c>
      <c r="E123" s="7">
        <v>11</v>
      </c>
      <c r="F123" s="7">
        <v>12</v>
      </c>
      <c r="G123" s="8">
        <f t="shared" si="27"/>
        <v>3.7558685446009389E-3</v>
      </c>
      <c r="H123" s="8">
        <f t="shared" si="28"/>
        <v>3.3557046979865771E-3</v>
      </c>
      <c r="I123" s="8">
        <f t="shared" si="29"/>
        <v>9.5652173913043481E-2</v>
      </c>
      <c r="J123" s="8">
        <f t="shared" si="30"/>
        <v>8.8888888888888892E-2</v>
      </c>
      <c r="K123" s="8">
        <f t="shared" si="33"/>
        <v>1.75</v>
      </c>
      <c r="L123" s="8">
        <f t="shared" si="34"/>
        <v>5</v>
      </c>
      <c r="M123" s="8">
        <f t="shared" si="31"/>
        <v>6.5727699530516428E-3</v>
      </c>
      <c r="N123" s="34">
        <f t="shared" si="32"/>
        <v>1.6778523489932886E-2</v>
      </c>
    </row>
    <row r="124" spans="1:14" ht="25.5" x14ac:dyDescent="0.2">
      <c r="A124" s="45"/>
      <c r="B124" s="42" t="s">
        <v>109</v>
      </c>
      <c r="C124" s="39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7.4074074074074077E-3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34" t="str">
        <f t="shared" si="32"/>
        <v/>
      </c>
    </row>
    <row r="125" spans="1:14" ht="25.5" x14ac:dyDescent="0.2">
      <c r="A125" s="45"/>
      <c r="B125" s="42" t="s">
        <v>110</v>
      </c>
      <c r="C125" s="39">
        <v>0</v>
      </c>
      <c r="D125" s="7">
        <v>2</v>
      </c>
      <c r="E125" s="7">
        <v>17</v>
      </c>
      <c r="F125" s="7">
        <v>17</v>
      </c>
      <c r="G125" s="8" t="str">
        <f t="shared" si="27"/>
        <v/>
      </c>
      <c r="H125" s="8">
        <f t="shared" si="28"/>
        <v>3.3557046979865771E-3</v>
      </c>
      <c r="I125" s="8">
        <f t="shared" si="29"/>
        <v>0.14782608695652175</v>
      </c>
      <c r="J125" s="8">
        <f t="shared" si="30"/>
        <v>0.12592592592592591</v>
      </c>
      <c r="K125" s="8">
        <f t="shared" si="33"/>
        <v>1</v>
      </c>
      <c r="L125" s="8">
        <f t="shared" si="34"/>
        <v>7.5</v>
      </c>
      <c r="M125" s="8" t="str">
        <f t="shared" si="31"/>
        <v/>
      </c>
      <c r="N125" s="34">
        <f t="shared" si="32"/>
        <v>2.5167785234899327E-2</v>
      </c>
    </row>
    <row r="126" spans="1:14" x14ac:dyDescent="0.2">
      <c r="A126" s="45"/>
      <c r="B126" s="42" t="s">
        <v>111</v>
      </c>
      <c r="C126" s="39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1.6778523489932886E-3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34">
        <f t="shared" si="32"/>
        <v>-1.6778523489932886E-3</v>
      </c>
    </row>
    <row r="127" spans="1:14" x14ac:dyDescent="0.2">
      <c r="A127" s="45"/>
      <c r="B127" s="42" t="s">
        <v>112</v>
      </c>
      <c r="C127" s="39">
        <v>0</v>
      </c>
      <c r="D127" s="7">
        <v>2</v>
      </c>
      <c r="E127" s="7">
        <v>3</v>
      </c>
      <c r="F127" s="7">
        <v>2</v>
      </c>
      <c r="G127" s="8" t="str">
        <f t="shared" si="27"/>
        <v/>
      </c>
      <c r="H127" s="8">
        <f t="shared" si="28"/>
        <v>3.3557046979865771E-3</v>
      </c>
      <c r="I127" s="8">
        <f t="shared" si="29"/>
        <v>2.6086956521739129E-2</v>
      </c>
      <c r="J127" s="8">
        <f t="shared" si="30"/>
        <v>1.4814814814814815E-2</v>
      </c>
      <c r="K127" s="8">
        <f t="shared" si="33"/>
        <v>1</v>
      </c>
      <c r="L127" s="8">
        <f t="shared" si="34"/>
        <v>0</v>
      </c>
      <c r="M127" s="8" t="str">
        <f t="shared" si="31"/>
        <v/>
      </c>
      <c r="N127" s="34">
        <f t="shared" si="32"/>
        <v>0</v>
      </c>
    </row>
    <row r="128" spans="1:14" x14ac:dyDescent="0.2">
      <c r="A128" s="45"/>
      <c r="B128" s="42" t="s">
        <v>113</v>
      </c>
      <c r="C128" s="39">
        <v>1</v>
      </c>
      <c r="D128" s="7">
        <v>0</v>
      </c>
      <c r="E128" s="7">
        <v>0</v>
      </c>
      <c r="F128" s="7">
        <v>0</v>
      </c>
      <c r="G128" s="8">
        <f t="shared" si="27"/>
        <v>9.3896713615023472E-4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-9.3896713615023472E-4</v>
      </c>
      <c r="N128" s="34" t="str">
        <f t="shared" si="32"/>
        <v/>
      </c>
    </row>
    <row r="129" spans="1:14" x14ac:dyDescent="0.2">
      <c r="A129" s="45"/>
      <c r="B129" s="42" t="s">
        <v>114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34" t="str">
        <f t="shared" si="32"/>
        <v/>
      </c>
    </row>
    <row r="130" spans="1:14" x14ac:dyDescent="0.2">
      <c r="A130" s="45"/>
      <c r="B130" s="42" t="s">
        <v>115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34" t="str">
        <f t="shared" si="32"/>
        <v/>
      </c>
    </row>
    <row r="131" spans="1:14" ht="25.5" x14ac:dyDescent="0.2">
      <c r="A131" s="45"/>
      <c r="B131" s="42" t="s">
        <v>116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34" t="str">
        <f t="shared" si="32"/>
        <v/>
      </c>
    </row>
    <row r="132" spans="1:14" x14ac:dyDescent="0.2">
      <c r="A132" s="45"/>
      <c r="B132" s="42" t="s">
        <v>117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34" t="str">
        <f t="shared" si="32"/>
        <v/>
      </c>
    </row>
    <row r="133" spans="1:14" x14ac:dyDescent="0.2">
      <c r="A133" s="45"/>
      <c r="B133" s="42" t="s">
        <v>118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9.3896713615023472E-4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-9.3896713615023472E-4</v>
      </c>
      <c r="N133" s="34" t="str">
        <f t="shared" si="32"/>
        <v/>
      </c>
    </row>
    <row r="134" spans="1:14" x14ac:dyDescent="0.2">
      <c r="A134" s="45"/>
      <c r="B134" s="42" t="s">
        <v>119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34" t="str">
        <f t="shared" si="32"/>
        <v/>
      </c>
    </row>
    <row r="135" spans="1:14" x14ac:dyDescent="0.2">
      <c r="A135" s="45"/>
      <c r="B135" s="42" t="s">
        <v>120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34" t="str">
        <f t="shared" si="32"/>
        <v/>
      </c>
    </row>
    <row r="136" spans="1:14" x14ac:dyDescent="0.2">
      <c r="A136" s="45"/>
      <c r="B136" s="42" t="s">
        <v>121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34" t="str">
        <f t="shared" si="32"/>
        <v/>
      </c>
    </row>
    <row r="137" spans="1:14" x14ac:dyDescent="0.2">
      <c r="A137" s="45"/>
      <c r="B137" s="42" t="s">
        <v>122</v>
      </c>
      <c r="C137" s="39">
        <v>1</v>
      </c>
      <c r="D137" s="7">
        <v>0</v>
      </c>
      <c r="E137" s="7">
        <v>2</v>
      </c>
      <c r="F137" s="7">
        <v>0</v>
      </c>
      <c r="G137" s="8">
        <f t="shared" si="27"/>
        <v>9.3896713615023472E-4</v>
      </c>
      <c r="H137" s="8" t="str">
        <f t="shared" si="28"/>
        <v/>
      </c>
      <c r="I137" s="8">
        <f t="shared" si="29"/>
        <v>1.7391304347826087E-2</v>
      </c>
      <c r="J137" s="8" t="str">
        <f t="shared" si="30"/>
        <v/>
      </c>
      <c r="K137" s="8">
        <f t="shared" si="33"/>
        <v>1</v>
      </c>
      <c r="L137" s="8" t="str">
        <f t="shared" si="34"/>
        <v xml:space="preserve"> </v>
      </c>
      <c r="M137" s="8">
        <f t="shared" si="31"/>
        <v>9.3896713615023472E-4</v>
      </c>
      <c r="N137" s="34" t="str">
        <f t="shared" si="32"/>
        <v/>
      </c>
    </row>
    <row r="138" spans="1:14" x14ac:dyDescent="0.2">
      <c r="A138" s="45"/>
      <c r="B138" s="42" t="s">
        <v>123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34" t="str">
        <f t="shared" si="32"/>
        <v/>
      </c>
    </row>
    <row r="139" spans="1:14" x14ac:dyDescent="0.2">
      <c r="A139" s="45"/>
      <c r="B139" s="42" t="s">
        <v>124</v>
      </c>
      <c r="C139" s="39">
        <v>6</v>
      </c>
      <c r="D139" s="7">
        <v>1</v>
      </c>
      <c r="E139" s="7">
        <v>5</v>
      </c>
      <c r="F139" s="7">
        <v>2</v>
      </c>
      <c r="G139" s="8">
        <f t="shared" si="27"/>
        <v>5.6338028169014088E-3</v>
      </c>
      <c r="H139" s="8">
        <f t="shared" si="28"/>
        <v>1.6778523489932886E-3</v>
      </c>
      <c r="I139" s="8">
        <f t="shared" si="29"/>
        <v>4.3478260869565216E-2</v>
      </c>
      <c r="J139" s="8">
        <f t="shared" si="30"/>
        <v>1.4814814814814815E-2</v>
      </c>
      <c r="K139" s="8">
        <f t="shared" si="33"/>
        <v>-0.16666666666666666</v>
      </c>
      <c r="L139" s="8">
        <f t="shared" si="34"/>
        <v>1</v>
      </c>
      <c r="M139" s="8">
        <f t="shared" si="31"/>
        <v>-9.3896713615023472E-4</v>
      </c>
      <c r="N139" s="34">
        <f t="shared" si="32"/>
        <v>1.6778523489932886E-3</v>
      </c>
    </row>
    <row r="140" spans="1:14" x14ac:dyDescent="0.2">
      <c r="A140" s="45"/>
      <c r="B140" s="42" t="s">
        <v>125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34" t="str">
        <f t="shared" si="32"/>
        <v/>
      </c>
    </row>
    <row r="141" spans="1:14" x14ac:dyDescent="0.2">
      <c r="A141" s="45"/>
      <c r="B141" s="42" t="s">
        <v>126</v>
      </c>
      <c r="C141" s="39">
        <v>4</v>
      </c>
      <c r="D141" s="7">
        <v>6</v>
      </c>
      <c r="E141" s="7">
        <v>1</v>
      </c>
      <c r="F141" s="7">
        <v>4</v>
      </c>
      <c r="G141" s="8">
        <f t="shared" si="27"/>
        <v>3.7558685446009389E-3</v>
      </c>
      <c r="H141" s="8">
        <f t="shared" si="28"/>
        <v>1.0067114093959731E-2</v>
      </c>
      <c r="I141" s="8">
        <f t="shared" si="29"/>
        <v>8.6956521739130436E-3</v>
      </c>
      <c r="J141" s="8">
        <f t="shared" si="30"/>
        <v>2.9629629629629631E-2</v>
      </c>
      <c r="K141" s="8">
        <f t="shared" si="33"/>
        <v>-0.75</v>
      </c>
      <c r="L141" s="8">
        <f t="shared" si="34"/>
        <v>-0.33333333333333331</v>
      </c>
      <c r="M141" s="8">
        <f t="shared" si="31"/>
        <v>-2.8169014084507039E-3</v>
      </c>
      <c r="N141" s="34">
        <f t="shared" si="32"/>
        <v>-3.3557046979865767E-3</v>
      </c>
    </row>
    <row r="142" spans="1:14" x14ac:dyDescent="0.2">
      <c r="A142" s="45"/>
      <c r="B142" s="42" t="s">
        <v>127</v>
      </c>
      <c r="C142" s="39">
        <v>0</v>
      </c>
      <c r="D142" s="7">
        <v>0</v>
      </c>
      <c r="E142" s="7">
        <v>15</v>
      </c>
      <c r="F142" s="7">
        <v>9</v>
      </c>
      <c r="G142" s="8" t="str">
        <f t="shared" si="27"/>
        <v/>
      </c>
      <c r="H142" s="8" t="str">
        <f t="shared" si="28"/>
        <v/>
      </c>
      <c r="I142" s="8">
        <f t="shared" si="29"/>
        <v>0.13043478260869565</v>
      </c>
      <c r="J142" s="8">
        <f t="shared" si="30"/>
        <v>6.6666666666666666E-2</v>
      </c>
      <c r="K142" s="8">
        <f t="shared" si="33"/>
        <v>1</v>
      </c>
      <c r="L142" s="8">
        <f t="shared" si="34"/>
        <v>1</v>
      </c>
      <c r="M142" s="8" t="str">
        <f t="shared" si="31"/>
        <v/>
      </c>
      <c r="N142" s="34" t="str">
        <f t="shared" si="32"/>
        <v/>
      </c>
    </row>
    <row r="143" spans="1:14" x14ac:dyDescent="0.2">
      <c r="A143" s="45"/>
      <c r="B143" s="42" t="s">
        <v>128</v>
      </c>
      <c r="C143" s="39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8.6956521739130436E-3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34" t="str">
        <f t="shared" si="32"/>
        <v/>
      </c>
    </row>
    <row r="144" spans="1:14" ht="25.5" x14ac:dyDescent="0.2">
      <c r="A144" s="45"/>
      <c r="B144" s="42" t="s">
        <v>129</v>
      </c>
      <c r="C144" s="39">
        <v>10</v>
      </c>
      <c r="D144" s="7">
        <v>16</v>
      </c>
      <c r="E144" s="7">
        <v>15</v>
      </c>
      <c r="F144" s="7">
        <v>19</v>
      </c>
      <c r="G144" s="8">
        <f t="shared" si="27"/>
        <v>9.3896713615023476E-3</v>
      </c>
      <c r="H144" s="8">
        <f t="shared" si="28"/>
        <v>2.6845637583892617E-2</v>
      </c>
      <c r="I144" s="8">
        <f t="shared" si="29"/>
        <v>0.13043478260869565</v>
      </c>
      <c r="J144" s="8">
        <f t="shared" si="30"/>
        <v>0.14074074074074075</v>
      </c>
      <c r="K144" s="8">
        <f t="shared" si="33"/>
        <v>0.5</v>
      </c>
      <c r="L144" s="8">
        <f t="shared" si="34"/>
        <v>0.1875</v>
      </c>
      <c r="M144" s="8">
        <f t="shared" si="31"/>
        <v>4.6948356807511738E-3</v>
      </c>
      <c r="N144" s="34">
        <f t="shared" si="32"/>
        <v>5.0335570469798654E-3</v>
      </c>
    </row>
    <row r="145" spans="1:14" ht="29.25" customHeight="1" x14ac:dyDescent="0.2">
      <c r="A145" s="45"/>
      <c r="B145" s="42" t="s">
        <v>130</v>
      </c>
      <c r="C145" s="39">
        <v>934</v>
      </c>
      <c r="D145" s="7">
        <v>496</v>
      </c>
      <c r="E145" s="7">
        <v>0</v>
      </c>
      <c r="F145" s="7">
        <v>0</v>
      </c>
      <c r="G145" s="8">
        <f t="shared" ref="G145:G180" si="35">+IF(C145=0,"",C145/C$81)</f>
        <v>0.87699530516431923</v>
      </c>
      <c r="H145" s="8">
        <f t="shared" ref="H145:H180" si="36">+IF(D145=0,"",D145/D$81)</f>
        <v>0.83221476510067116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-0.87699530516431923</v>
      </c>
      <c r="N145" s="34">
        <f t="shared" ref="N145:N180" si="40">+IF(OR(AND(H145=""),(L145="")),"",H145*L145)</f>
        <v>-0.83221476510067116</v>
      </c>
    </row>
    <row r="146" spans="1:14" x14ac:dyDescent="0.2">
      <c r="A146" s="45"/>
      <c r="B146" s="42" t="s">
        <v>131</v>
      </c>
      <c r="C146" s="39">
        <v>19</v>
      </c>
      <c r="D146" s="7">
        <v>2</v>
      </c>
      <c r="E146" s="7">
        <v>0</v>
      </c>
      <c r="F146" s="7">
        <v>0</v>
      </c>
      <c r="G146" s="8">
        <f t="shared" si="35"/>
        <v>1.7840375586854459E-2</v>
      </c>
      <c r="H146" s="8">
        <f t="shared" si="36"/>
        <v>3.3557046979865771E-3</v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-1</v>
      </c>
      <c r="M146" s="8">
        <f t="shared" si="39"/>
        <v>-1.7840375586854459E-2</v>
      </c>
      <c r="N146" s="34">
        <f t="shared" si="40"/>
        <v>-3.3557046979865771E-3</v>
      </c>
    </row>
    <row r="147" spans="1:14" x14ac:dyDescent="0.2">
      <c r="A147" s="45"/>
      <c r="B147" s="42" t="s">
        <v>132</v>
      </c>
      <c r="C147" s="39">
        <v>0</v>
      </c>
      <c r="D147" s="7">
        <v>0</v>
      </c>
      <c r="E147" s="7">
        <v>3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2.6086956521739129E-2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34" t="str">
        <f t="shared" si="40"/>
        <v/>
      </c>
    </row>
    <row r="148" spans="1:14" x14ac:dyDescent="0.2">
      <c r="A148" s="45"/>
      <c r="B148" s="42" t="s">
        <v>133</v>
      </c>
      <c r="C148" s="39">
        <v>2</v>
      </c>
      <c r="D148" s="7">
        <v>0</v>
      </c>
      <c r="E148" s="7">
        <v>0</v>
      </c>
      <c r="F148" s="7">
        <v>0</v>
      </c>
      <c r="G148" s="8">
        <f t="shared" si="35"/>
        <v>1.8779342723004694E-3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-1.8779342723004694E-3</v>
      </c>
      <c r="N148" s="34" t="str">
        <f t="shared" si="40"/>
        <v/>
      </c>
    </row>
    <row r="149" spans="1:14" x14ac:dyDescent="0.2">
      <c r="A149" s="45"/>
      <c r="B149" s="42" t="s">
        <v>134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34" t="str">
        <f t="shared" si="40"/>
        <v/>
      </c>
    </row>
    <row r="150" spans="1:14" x14ac:dyDescent="0.2">
      <c r="A150" s="45"/>
      <c r="B150" s="42" t="s">
        <v>135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34" t="str">
        <f t="shared" si="40"/>
        <v/>
      </c>
    </row>
    <row r="151" spans="1:14" x14ac:dyDescent="0.2">
      <c r="A151" s="45"/>
      <c r="B151" s="42" t="s">
        <v>136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34" t="str">
        <f t="shared" si="40"/>
        <v/>
      </c>
    </row>
    <row r="152" spans="1:14" x14ac:dyDescent="0.2">
      <c r="A152" s="45"/>
      <c r="B152" s="42" t="s">
        <v>137</v>
      </c>
      <c r="C152" s="39">
        <v>2</v>
      </c>
      <c r="D152" s="7">
        <v>1</v>
      </c>
      <c r="E152" s="7">
        <v>0</v>
      </c>
      <c r="F152" s="7">
        <v>0</v>
      </c>
      <c r="G152" s="8">
        <f t="shared" si="35"/>
        <v>1.8779342723004694E-3</v>
      </c>
      <c r="H152" s="8">
        <f t="shared" si="36"/>
        <v>1.6778523489932886E-3</v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>
        <f t="shared" si="42"/>
        <v>-1</v>
      </c>
      <c r="M152" s="8">
        <f t="shared" si="39"/>
        <v>-1.8779342723004694E-3</v>
      </c>
      <c r="N152" s="34">
        <f t="shared" si="40"/>
        <v>-1.6778523489932886E-3</v>
      </c>
    </row>
    <row r="153" spans="1:14" x14ac:dyDescent="0.2">
      <c r="A153" s="45"/>
      <c r="B153" s="42" t="s">
        <v>138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34" t="str">
        <f t="shared" si="40"/>
        <v/>
      </c>
    </row>
    <row r="154" spans="1:14" ht="25.5" x14ac:dyDescent="0.2">
      <c r="A154" s="45"/>
      <c r="B154" s="42" t="s">
        <v>139</v>
      </c>
      <c r="C154" s="39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1.6778523489932886E-3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34">
        <f t="shared" si="40"/>
        <v>-1.6778523489932886E-3</v>
      </c>
    </row>
    <row r="155" spans="1:14" ht="25.5" x14ac:dyDescent="0.2">
      <c r="A155" s="45"/>
      <c r="B155" s="42" t="s">
        <v>140</v>
      </c>
      <c r="C155" s="39">
        <v>3</v>
      </c>
      <c r="D155" s="7">
        <v>2</v>
      </c>
      <c r="E155" s="7">
        <v>1</v>
      </c>
      <c r="F155" s="7">
        <v>0</v>
      </c>
      <c r="G155" s="8">
        <f t="shared" si="35"/>
        <v>2.8169014084507044E-3</v>
      </c>
      <c r="H155" s="8">
        <f t="shared" si="36"/>
        <v>3.3557046979865771E-3</v>
      </c>
      <c r="I155" s="8">
        <f t="shared" si="37"/>
        <v>8.6956521739130436E-3</v>
      </c>
      <c r="J155" s="8" t="str">
        <f t="shared" si="38"/>
        <v/>
      </c>
      <c r="K155" s="8">
        <f t="shared" si="41"/>
        <v>-0.66666666666666663</v>
      </c>
      <c r="L155" s="8">
        <f t="shared" si="42"/>
        <v>-1</v>
      </c>
      <c r="M155" s="8">
        <f t="shared" si="39"/>
        <v>-1.8779342723004694E-3</v>
      </c>
      <c r="N155" s="34">
        <f t="shared" si="40"/>
        <v>-3.3557046979865771E-3</v>
      </c>
    </row>
    <row r="156" spans="1:14" ht="25.5" x14ac:dyDescent="0.2">
      <c r="A156" s="45"/>
      <c r="B156" s="42" t="s">
        <v>141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1.6778523489932886E-3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34">
        <f t="shared" si="40"/>
        <v>-1.6778523489932886E-3</v>
      </c>
    </row>
    <row r="157" spans="1:14" ht="25.5" x14ac:dyDescent="0.2">
      <c r="A157" s="45"/>
      <c r="B157" s="42" t="s">
        <v>142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34" t="str">
        <f t="shared" si="40"/>
        <v/>
      </c>
    </row>
    <row r="158" spans="1:14" ht="25.5" x14ac:dyDescent="0.2">
      <c r="A158" s="45"/>
      <c r="B158" s="42" t="s">
        <v>143</v>
      </c>
      <c r="C158" s="39">
        <v>3</v>
      </c>
      <c r="D158" s="7">
        <v>1</v>
      </c>
      <c r="E158" s="7">
        <v>0</v>
      </c>
      <c r="F158" s="7">
        <v>0</v>
      </c>
      <c r="G158" s="8">
        <f t="shared" si="35"/>
        <v>2.8169014084507044E-3</v>
      </c>
      <c r="H158" s="8">
        <f t="shared" si="36"/>
        <v>1.6778523489932886E-3</v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>
        <f t="shared" si="42"/>
        <v>-1</v>
      </c>
      <c r="M158" s="8">
        <f t="shared" si="39"/>
        <v>-2.8169014084507044E-3</v>
      </c>
      <c r="N158" s="34">
        <f t="shared" si="40"/>
        <v>-1.6778523489932886E-3</v>
      </c>
    </row>
    <row r="159" spans="1:14" x14ac:dyDescent="0.2">
      <c r="A159" s="45"/>
      <c r="B159" s="42" t="s">
        <v>144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34" t="str">
        <f t="shared" si="40"/>
        <v/>
      </c>
    </row>
    <row r="160" spans="1:14" x14ac:dyDescent="0.2">
      <c r="A160" s="45"/>
      <c r="B160" s="42" t="s">
        <v>145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34" t="str">
        <f t="shared" si="40"/>
        <v/>
      </c>
    </row>
    <row r="161" spans="1:14" x14ac:dyDescent="0.2">
      <c r="A161" s="45"/>
      <c r="B161" s="42" t="s">
        <v>146</v>
      </c>
      <c r="C161" s="39">
        <v>0</v>
      </c>
      <c r="D161" s="7">
        <v>2</v>
      </c>
      <c r="E161" s="7">
        <v>0</v>
      </c>
      <c r="F161" s="7">
        <v>0</v>
      </c>
      <c r="G161" s="8" t="str">
        <f t="shared" si="35"/>
        <v/>
      </c>
      <c r="H161" s="8">
        <f t="shared" si="36"/>
        <v>3.3557046979865771E-3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34">
        <f t="shared" si="40"/>
        <v>-3.3557046979865771E-3</v>
      </c>
    </row>
    <row r="162" spans="1:14" x14ac:dyDescent="0.2">
      <c r="A162" s="45"/>
      <c r="B162" s="42" t="s">
        <v>147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34" t="str">
        <f t="shared" si="40"/>
        <v/>
      </c>
    </row>
    <row r="163" spans="1:14" x14ac:dyDescent="0.2">
      <c r="A163" s="45"/>
      <c r="B163" s="42" t="s">
        <v>148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34" t="str">
        <f t="shared" si="40"/>
        <v/>
      </c>
    </row>
    <row r="164" spans="1:14" x14ac:dyDescent="0.2">
      <c r="A164" s="45"/>
      <c r="B164" s="42" t="s">
        <v>149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34" t="str">
        <f t="shared" si="40"/>
        <v/>
      </c>
    </row>
    <row r="165" spans="1:14" x14ac:dyDescent="0.2">
      <c r="A165" s="45"/>
      <c r="B165" s="42" t="s">
        <v>150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34" t="str">
        <f t="shared" si="40"/>
        <v/>
      </c>
    </row>
    <row r="166" spans="1:14" x14ac:dyDescent="0.2">
      <c r="A166" s="45"/>
      <c r="B166" s="42" t="s">
        <v>151</v>
      </c>
      <c r="C166" s="39">
        <v>0</v>
      </c>
      <c r="D166" s="7">
        <v>2</v>
      </c>
      <c r="E166" s="7">
        <v>0</v>
      </c>
      <c r="F166" s="7">
        <v>0</v>
      </c>
      <c r="G166" s="8" t="str">
        <f t="shared" si="35"/>
        <v/>
      </c>
      <c r="H166" s="8">
        <f t="shared" si="36"/>
        <v>3.3557046979865771E-3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34">
        <f t="shared" si="40"/>
        <v>-3.3557046979865771E-3</v>
      </c>
    </row>
    <row r="167" spans="1:14" x14ac:dyDescent="0.2">
      <c r="A167" s="45"/>
      <c r="B167" s="42" t="s">
        <v>152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34" t="str">
        <f t="shared" si="40"/>
        <v/>
      </c>
    </row>
    <row r="168" spans="1:14" ht="25.5" x14ac:dyDescent="0.2">
      <c r="A168" s="45"/>
      <c r="B168" s="42" t="s">
        <v>153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34" t="str">
        <f t="shared" si="40"/>
        <v/>
      </c>
    </row>
    <row r="169" spans="1:14" x14ac:dyDescent="0.2">
      <c r="A169" s="45"/>
      <c r="B169" s="42" t="s">
        <v>154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34" t="str">
        <f t="shared" si="40"/>
        <v/>
      </c>
    </row>
    <row r="170" spans="1:14" ht="25.5" x14ac:dyDescent="0.2">
      <c r="A170" s="45"/>
      <c r="B170" s="42" t="s">
        <v>155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34" t="str">
        <f t="shared" si="40"/>
        <v/>
      </c>
    </row>
    <row r="171" spans="1:14" x14ac:dyDescent="0.2">
      <c r="A171" s="45"/>
      <c r="B171" s="42" t="s">
        <v>156</v>
      </c>
      <c r="C171" s="39">
        <v>0</v>
      </c>
      <c r="D171" s="7">
        <v>0</v>
      </c>
      <c r="E171" s="7">
        <v>25</v>
      </c>
      <c r="F171" s="7">
        <v>41</v>
      </c>
      <c r="G171" s="8" t="str">
        <f t="shared" si="35"/>
        <v/>
      </c>
      <c r="H171" s="8" t="str">
        <f t="shared" si="36"/>
        <v/>
      </c>
      <c r="I171" s="8">
        <f t="shared" si="37"/>
        <v>0.21739130434782608</v>
      </c>
      <c r="J171" s="8">
        <f t="shared" si="38"/>
        <v>0.3037037037037037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34" t="str">
        <f t="shared" si="40"/>
        <v/>
      </c>
    </row>
    <row r="172" spans="1:14" x14ac:dyDescent="0.2">
      <c r="A172" s="45"/>
      <c r="B172" s="42" t="s">
        <v>157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34" t="str">
        <f t="shared" si="40"/>
        <v/>
      </c>
    </row>
    <row r="173" spans="1:14" x14ac:dyDescent="0.2">
      <c r="A173" s="45"/>
      <c r="B173" s="42" t="s">
        <v>158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34" t="str">
        <f t="shared" si="40"/>
        <v/>
      </c>
    </row>
    <row r="174" spans="1:14" x14ac:dyDescent="0.2">
      <c r="A174" s="45"/>
      <c r="B174" s="42" t="s">
        <v>159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34" t="str">
        <f t="shared" si="40"/>
        <v/>
      </c>
    </row>
    <row r="175" spans="1:14" x14ac:dyDescent="0.2">
      <c r="A175" s="45"/>
      <c r="B175" s="42" t="s">
        <v>160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34" t="str">
        <f t="shared" si="40"/>
        <v/>
      </c>
    </row>
    <row r="176" spans="1:14" x14ac:dyDescent="0.2">
      <c r="A176" s="45"/>
      <c r="B176" s="42" t="s">
        <v>161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34" t="str">
        <f t="shared" si="40"/>
        <v/>
      </c>
    </row>
    <row r="177" spans="1:14" x14ac:dyDescent="0.2">
      <c r="A177" s="45"/>
      <c r="B177" s="42" t="s">
        <v>162</v>
      </c>
      <c r="C177" s="39">
        <v>2</v>
      </c>
      <c r="D177" s="7">
        <v>1</v>
      </c>
      <c r="E177" s="7">
        <v>0</v>
      </c>
      <c r="F177" s="7">
        <v>0</v>
      </c>
      <c r="G177" s="8">
        <f t="shared" si="35"/>
        <v>1.8779342723004694E-3</v>
      </c>
      <c r="H177" s="8">
        <f t="shared" si="36"/>
        <v>1.6778523489932886E-3</v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>
        <f t="shared" si="42"/>
        <v>-1</v>
      </c>
      <c r="M177" s="8">
        <f t="shared" si="39"/>
        <v>-1.8779342723004694E-3</v>
      </c>
      <c r="N177" s="34">
        <f t="shared" si="40"/>
        <v>-1.6778523489932886E-3</v>
      </c>
    </row>
    <row r="178" spans="1:14" ht="25.5" x14ac:dyDescent="0.2">
      <c r="A178" s="45"/>
      <c r="B178" s="42" t="s">
        <v>163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34" t="str">
        <f t="shared" si="40"/>
        <v/>
      </c>
    </row>
    <row r="179" spans="1:14" ht="25.5" x14ac:dyDescent="0.2">
      <c r="A179" s="45"/>
      <c r="B179" s="42" t="s">
        <v>164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34" t="str">
        <f t="shared" si="40"/>
        <v/>
      </c>
    </row>
    <row r="180" spans="1:14" ht="15.75" thickBot="1" x14ac:dyDescent="0.25">
      <c r="A180" s="45"/>
      <c r="B180" s="43" t="s">
        <v>165</v>
      </c>
      <c r="C180" s="40">
        <v>0</v>
      </c>
      <c r="D180" s="35">
        <v>0</v>
      </c>
      <c r="E180" s="35">
        <v>0</v>
      </c>
      <c r="F180" s="35">
        <v>0</v>
      </c>
      <c r="G180" s="36" t="str">
        <f t="shared" si="35"/>
        <v/>
      </c>
      <c r="H180" s="36" t="str">
        <f t="shared" si="36"/>
        <v/>
      </c>
      <c r="I180" s="36" t="str">
        <f t="shared" si="37"/>
        <v/>
      </c>
      <c r="J180" s="36" t="str">
        <f t="shared" si="38"/>
        <v/>
      </c>
      <c r="K180" s="36" t="str">
        <f t="shared" si="41"/>
        <v xml:space="preserve"> </v>
      </c>
      <c r="L180" s="36" t="str">
        <f t="shared" si="42"/>
        <v xml:space="preserve"> </v>
      </c>
      <c r="M180" s="36" t="str">
        <f t="shared" si="39"/>
        <v/>
      </c>
      <c r="N180" s="37" t="str">
        <f t="shared" si="40"/>
        <v/>
      </c>
    </row>
    <row r="181" spans="1:14" x14ac:dyDescent="0.2">
      <c r="A181" s="44"/>
    </row>
    <row r="182" spans="1:14" x14ac:dyDescent="0.2">
      <c r="A182" s="44"/>
    </row>
    <row r="183" spans="1:14" x14ac:dyDescent="0.2">
      <c r="A183" s="44"/>
    </row>
    <row r="184" spans="1:14" ht="15.75" thickBot="1" x14ac:dyDescent="0.25">
      <c r="A184" s="44"/>
    </row>
    <row r="185" spans="1:14" ht="29.25" customHeight="1" thickBot="1" x14ac:dyDescent="0.25">
      <c r="A185" s="45"/>
      <c r="B185" s="14" t="s">
        <v>2</v>
      </c>
      <c r="C185" s="13" t="s">
        <v>14</v>
      </c>
      <c r="D185" s="17"/>
      <c r="E185" s="17"/>
      <c r="F185" s="18"/>
      <c r="G185" s="13" t="s">
        <v>4</v>
      </c>
      <c r="H185" s="17"/>
      <c r="I185" s="17"/>
      <c r="J185" s="18"/>
      <c r="K185" s="13" t="s">
        <v>15</v>
      </c>
      <c r="L185" s="21"/>
      <c r="M185" s="13" t="s">
        <v>5</v>
      </c>
      <c r="N185" s="21"/>
    </row>
    <row r="186" spans="1:14" ht="15.75" thickBot="1" x14ac:dyDescent="0.25">
      <c r="A186" s="44"/>
      <c r="B186" s="15"/>
      <c r="C186" s="19">
        <v>2022</v>
      </c>
      <c r="D186" s="18"/>
      <c r="E186" s="20">
        <v>2023</v>
      </c>
      <c r="F186" s="18"/>
      <c r="G186" s="19">
        <v>2022</v>
      </c>
      <c r="H186" s="18"/>
      <c r="I186" s="20">
        <v>2023</v>
      </c>
      <c r="J186" s="18"/>
      <c r="K186" s="22"/>
      <c r="L186" s="23"/>
      <c r="M186" s="22"/>
      <c r="N186" s="23"/>
    </row>
    <row r="187" spans="1:14" ht="15.75" thickBot="1" x14ac:dyDescent="0.25">
      <c r="A187" s="45"/>
      <c r="B187" s="16"/>
      <c r="C187" s="24" t="s">
        <v>6</v>
      </c>
      <c r="D187" s="24" t="s">
        <v>7</v>
      </c>
      <c r="E187" s="24" t="s">
        <v>6</v>
      </c>
      <c r="F187" s="24" t="s">
        <v>7</v>
      </c>
      <c r="G187" s="24" t="s">
        <v>6</v>
      </c>
      <c r="H187" s="24" t="s">
        <v>7</v>
      </c>
      <c r="I187" s="24" t="s">
        <v>6</v>
      </c>
      <c r="J187" s="24" t="s">
        <v>7</v>
      </c>
      <c r="K187" s="24" t="s">
        <v>6</v>
      </c>
      <c r="L187" s="24" t="s">
        <v>7</v>
      </c>
      <c r="M187" s="24" t="s">
        <v>6</v>
      </c>
      <c r="N187" s="24" t="s">
        <v>7</v>
      </c>
    </row>
    <row r="188" spans="1:14" ht="26.25" thickBot="1" x14ac:dyDescent="0.25">
      <c r="A188" s="45"/>
      <c r="B188" s="28" t="s">
        <v>10</v>
      </c>
      <c r="C188" s="29">
        <f>SUM(C189:C363)</f>
        <v>214</v>
      </c>
      <c r="D188" s="29">
        <f>SUM(D189:D363)</f>
        <v>210</v>
      </c>
      <c r="E188" s="29">
        <f>SUM(E189:E363)</f>
        <v>234</v>
      </c>
      <c r="F188" s="29">
        <f>SUM(F189:F363)</f>
        <v>151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9.3457943925233641E-2</v>
      </c>
      <c r="L188" s="30">
        <f>+IF(AND(D188=0,F188=0),"",IF(D188=0,1,IF(F188=0,-1,(F188-D188)/D188)))</f>
        <v>-0.28095238095238095</v>
      </c>
      <c r="M188" s="30">
        <f t="shared" ref="M188:M219" si="47">+IF(OR(AND(G188=""),(K188="")),"",G188*K188)</f>
        <v>9.3457943925233641E-2</v>
      </c>
      <c r="N188" s="30">
        <f t="shared" ref="N188:N219" si="48">+IF(OR(AND(H188=""),(L188="")),"",H188*L188)</f>
        <v>-0.28095238095238095</v>
      </c>
    </row>
    <row r="189" spans="1:14" ht="24.75" customHeight="1" x14ac:dyDescent="0.2">
      <c r="A189" s="45"/>
      <c r="B189" s="41" t="s">
        <v>166</v>
      </c>
      <c r="C189" s="38">
        <v>0</v>
      </c>
      <c r="D189" s="31">
        <v>1</v>
      </c>
      <c r="E189" s="31">
        <v>1</v>
      </c>
      <c r="F189" s="31">
        <v>1</v>
      </c>
      <c r="G189" s="32" t="str">
        <f t="shared" si="43"/>
        <v/>
      </c>
      <c r="H189" s="32">
        <f t="shared" si="44"/>
        <v>4.7619047619047623E-3</v>
      </c>
      <c r="I189" s="32">
        <f t="shared" si="45"/>
        <v>4.2735042735042739E-3</v>
      </c>
      <c r="J189" s="32">
        <f t="shared" si="46"/>
        <v>6.6225165562913907E-3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0</v>
      </c>
      <c r="M189" s="32" t="str">
        <f t="shared" si="47"/>
        <v/>
      </c>
      <c r="N189" s="33">
        <f t="shared" si="48"/>
        <v>0</v>
      </c>
    </row>
    <row r="190" spans="1:14" x14ac:dyDescent="0.2">
      <c r="A190" s="45"/>
      <c r="B190" s="42" t="s">
        <v>167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34" t="str">
        <f t="shared" si="48"/>
        <v/>
      </c>
    </row>
    <row r="191" spans="1:14" ht="38.25" x14ac:dyDescent="0.2">
      <c r="A191" s="45"/>
      <c r="B191" s="42" t="s">
        <v>168</v>
      </c>
      <c r="C191" s="39">
        <v>5</v>
      </c>
      <c r="D191" s="7">
        <v>1</v>
      </c>
      <c r="E191" s="7">
        <v>0</v>
      </c>
      <c r="F191" s="7">
        <v>0</v>
      </c>
      <c r="G191" s="8">
        <f t="shared" si="43"/>
        <v>2.336448598130841E-2</v>
      </c>
      <c r="H191" s="8">
        <f t="shared" si="44"/>
        <v>4.7619047619047623E-3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-2.336448598130841E-2</v>
      </c>
      <c r="N191" s="34">
        <f t="shared" si="48"/>
        <v>-4.7619047619047623E-3</v>
      </c>
    </row>
    <row r="192" spans="1:14" x14ac:dyDescent="0.2">
      <c r="A192" s="45"/>
      <c r="B192" s="42" t="s">
        <v>169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34" t="str">
        <f t="shared" si="48"/>
        <v/>
      </c>
    </row>
    <row r="193" spans="1:14" ht="25.5" x14ac:dyDescent="0.2">
      <c r="A193" s="45"/>
      <c r="B193" s="42" t="s">
        <v>170</v>
      </c>
      <c r="C193" s="39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4.7619047619047623E-3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34">
        <f t="shared" si="48"/>
        <v>-4.7619047619047623E-3</v>
      </c>
    </row>
    <row r="194" spans="1:14" ht="25.5" x14ac:dyDescent="0.2">
      <c r="A194" s="45"/>
      <c r="B194" s="42" t="s">
        <v>171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34" t="str">
        <f t="shared" si="48"/>
        <v/>
      </c>
    </row>
    <row r="195" spans="1:14" x14ac:dyDescent="0.2">
      <c r="A195" s="45"/>
      <c r="B195" s="42" t="s">
        <v>172</v>
      </c>
      <c r="C195" s="39">
        <v>75</v>
      </c>
      <c r="D195" s="7">
        <v>61</v>
      </c>
      <c r="E195" s="7">
        <v>40</v>
      </c>
      <c r="F195" s="7">
        <v>16</v>
      </c>
      <c r="G195" s="8">
        <f t="shared" si="43"/>
        <v>0.35046728971962615</v>
      </c>
      <c r="H195" s="8">
        <f t="shared" si="44"/>
        <v>0.2904761904761905</v>
      </c>
      <c r="I195" s="8">
        <f t="shared" si="45"/>
        <v>0.17094017094017094</v>
      </c>
      <c r="J195" s="8">
        <f t="shared" si="46"/>
        <v>0.10596026490066225</v>
      </c>
      <c r="K195" s="8">
        <f t="shared" si="49"/>
        <v>-0.46666666666666667</v>
      </c>
      <c r="L195" s="8">
        <f t="shared" si="50"/>
        <v>-0.73770491803278693</v>
      </c>
      <c r="M195" s="8">
        <f t="shared" si="47"/>
        <v>-0.16355140186915887</v>
      </c>
      <c r="N195" s="34">
        <f t="shared" si="48"/>
        <v>-0.2142857142857143</v>
      </c>
    </row>
    <row r="196" spans="1:14" x14ac:dyDescent="0.2">
      <c r="A196" s="45"/>
      <c r="B196" s="42" t="s">
        <v>173</v>
      </c>
      <c r="C196" s="39">
        <v>0</v>
      </c>
      <c r="D196" s="7">
        <v>0</v>
      </c>
      <c r="E196" s="7">
        <v>1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4.2735042735042739E-3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34" t="str">
        <f t="shared" si="48"/>
        <v/>
      </c>
    </row>
    <row r="197" spans="1:14" x14ac:dyDescent="0.2">
      <c r="A197" s="45"/>
      <c r="B197" s="42" t="s">
        <v>174</v>
      </c>
      <c r="C197" s="39">
        <v>3</v>
      </c>
      <c r="D197" s="7">
        <v>0</v>
      </c>
      <c r="E197" s="7">
        <v>8</v>
      </c>
      <c r="F197" s="7">
        <v>3</v>
      </c>
      <c r="G197" s="8">
        <f t="shared" si="43"/>
        <v>1.4018691588785047E-2</v>
      </c>
      <c r="H197" s="8" t="str">
        <f t="shared" si="44"/>
        <v/>
      </c>
      <c r="I197" s="8">
        <f t="shared" si="45"/>
        <v>3.4188034188034191E-2</v>
      </c>
      <c r="J197" s="8">
        <f t="shared" si="46"/>
        <v>1.9867549668874173E-2</v>
      </c>
      <c r="K197" s="8">
        <f t="shared" si="49"/>
        <v>1.6666666666666667</v>
      </c>
      <c r="L197" s="8">
        <f t="shared" si="50"/>
        <v>1</v>
      </c>
      <c r="M197" s="8">
        <f t="shared" si="47"/>
        <v>2.336448598130841E-2</v>
      </c>
      <c r="N197" s="34" t="str">
        <f t="shared" si="48"/>
        <v/>
      </c>
    </row>
    <row r="198" spans="1:14" x14ac:dyDescent="0.2">
      <c r="A198" s="45"/>
      <c r="B198" s="42" t="s">
        <v>175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34" t="str">
        <f t="shared" si="48"/>
        <v/>
      </c>
    </row>
    <row r="199" spans="1:14" x14ac:dyDescent="0.2">
      <c r="A199" s="45"/>
      <c r="B199" s="42" t="s">
        <v>176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34" t="str">
        <f t="shared" si="48"/>
        <v/>
      </c>
    </row>
    <row r="200" spans="1:14" ht="25.5" x14ac:dyDescent="0.2">
      <c r="A200" s="45"/>
      <c r="B200" s="42" t="s">
        <v>177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34" t="str">
        <f t="shared" si="48"/>
        <v/>
      </c>
    </row>
    <row r="201" spans="1:14" x14ac:dyDescent="0.2">
      <c r="A201" s="45"/>
      <c r="B201" s="42" t="s">
        <v>178</v>
      </c>
      <c r="C201" s="39">
        <v>2</v>
      </c>
      <c r="D201" s="7">
        <v>0</v>
      </c>
      <c r="E201" s="7">
        <v>0</v>
      </c>
      <c r="F201" s="7">
        <v>0</v>
      </c>
      <c r="G201" s="8">
        <f t="shared" si="43"/>
        <v>9.3457943925233638E-3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-9.3457943925233638E-3</v>
      </c>
      <c r="N201" s="34" t="str">
        <f t="shared" si="48"/>
        <v/>
      </c>
    </row>
    <row r="202" spans="1:14" x14ac:dyDescent="0.2">
      <c r="A202" s="45"/>
      <c r="B202" s="42" t="s">
        <v>179</v>
      </c>
      <c r="C202" s="39">
        <v>2</v>
      </c>
      <c r="D202" s="7">
        <v>2</v>
      </c>
      <c r="E202" s="7">
        <v>0</v>
      </c>
      <c r="F202" s="7">
        <v>0</v>
      </c>
      <c r="G202" s="8">
        <f t="shared" si="43"/>
        <v>9.3457943925233638E-3</v>
      </c>
      <c r="H202" s="8">
        <f t="shared" si="44"/>
        <v>9.5238095238095247E-3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-9.3457943925233638E-3</v>
      </c>
      <c r="N202" s="34">
        <f t="shared" si="48"/>
        <v>-9.5238095238095247E-3</v>
      </c>
    </row>
    <row r="203" spans="1:14" x14ac:dyDescent="0.2">
      <c r="A203" s="45"/>
      <c r="B203" s="42" t="s">
        <v>180</v>
      </c>
      <c r="C203" s="39">
        <v>1</v>
      </c>
      <c r="D203" s="7">
        <v>2</v>
      </c>
      <c r="E203" s="7">
        <v>0</v>
      </c>
      <c r="F203" s="7">
        <v>0</v>
      </c>
      <c r="G203" s="8">
        <f t="shared" si="43"/>
        <v>4.6728971962616819E-3</v>
      </c>
      <c r="H203" s="8">
        <f t="shared" si="44"/>
        <v>9.5238095238095247E-3</v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>
        <f t="shared" si="50"/>
        <v>-1</v>
      </c>
      <c r="M203" s="8">
        <f t="shared" si="47"/>
        <v>-4.6728971962616819E-3</v>
      </c>
      <c r="N203" s="34">
        <f t="shared" si="48"/>
        <v>-9.5238095238095247E-3</v>
      </c>
    </row>
    <row r="204" spans="1:14" ht="25.5" x14ac:dyDescent="0.2">
      <c r="A204" s="45"/>
      <c r="B204" s="42" t="s">
        <v>181</v>
      </c>
      <c r="C204" s="39">
        <v>1</v>
      </c>
      <c r="D204" s="7">
        <v>0</v>
      </c>
      <c r="E204" s="7">
        <v>0</v>
      </c>
      <c r="F204" s="7">
        <v>0</v>
      </c>
      <c r="G204" s="8">
        <f t="shared" si="43"/>
        <v>4.6728971962616819E-3</v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>
        <f t="shared" si="49"/>
        <v>-1</v>
      </c>
      <c r="L204" s="8" t="str">
        <f t="shared" si="50"/>
        <v xml:space="preserve"> </v>
      </c>
      <c r="M204" s="8">
        <f t="shared" si="47"/>
        <v>-4.6728971962616819E-3</v>
      </c>
      <c r="N204" s="34" t="str">
        <f t="shared" si="48"/>
        <v/>
      </c>
    </row>
    <row r="205" spans="1:14" ht="25.5" x14ac:dyDescent="0.2">
      <c r="A205" s="45"/>
      <c r="B205" s="42" t="s">
        <v>182</v>
      </c>
      <c r="C205" s="39">
        <v>1</v>
      </c>
      <c r="D205" s="7">
        <v>0</v>
      </c>
      <c r="E205" s="7">
        <v>0</v>
      </c>
      <c r="F205" s="7">
        <v>0</v>
      </c>
      <c r="G205" s="8">
        <f t="shared" si="43"/>
        <v>4.6728971962616819E-3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-4.6728971962616819E-3</v>
      </c>
      <c r="N205" s="34" t="str">
        <f t="shared" si="48"/>
        <v/>
      </c>
    </row>
    <row r="206" spans="1:14" x14ac:dyDescent="0.2">
      <c r="A206" s="45"/>
      <c r="B206" s="42" t="s">
        <v>183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34" t="str">
        <f t="shared" si="48"/>
        <v/>
      </c>
    </row>
    <row r="207" spans="1:14" x14ac:dyDescent="0.2">
      <c r="A207" s="45"/>
      <c r="B207" s="42" t="s">
        <v>184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34" t="str">
        <f t="shared" si="48"/>
        <v/>
      </c>
    </row>
    <row r="208" spans="1:14" x14ac:dyDescent="0.2">
      <c r="A208" s="45"/>
      <c r="B208" s="42" t="s">
        <v>185</v>
      </c>
      <c r="C208" s="39">
        <v>0</v>
      </c>
      <c r="D208" s="7">
        <v>1</v>
      </c>
      <c r="E208" s="7">
        <v>0</v>
      </c>
      <c r="F208" s="7">
        <v>0</v>
      </c>
      <c r="G208" s="8" t="str">
        <f t="shared" si="43"/>
        <v/>
      </c>
      <c r="H208" s="8">
        <f t="shared" si="44"/>
        <v>4.7619047619047623E-3</v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>
        <f t="shared" si="50"/>
        <v>-1</v>
      </c>
      <c r="M208" s="8" t="str">
        <f t="shared" si="47"/>
        <v/>
      </c>
      <c r="N208" s="34">
        <f t="shared" si="48"/>
        <v>-4.7619047619047623E-3</v>
      </c>
    </row>
    <row r="209" spans="1:14" ht="25.5" x14ac:dyDescent="0.2">
      <c r="A209" s="45"/>
      <c r="B209" s="42" t="s">
        <v>186</v>
      </c>
      <c r="C209" s="39">
        <v>1</v>
      </c>
      <c r="D209" s="7">
        <v>4</v>
      </c>
      <c r="E209" s="7">
        <v>0</v>
      </c>
      <c r="F209" s="7">
        <v>0</v>
      </c>
      <c r="G209" s="8">
        <f t="shared" si="43"/>
        <v>4.6728971962616819E-3</v>
      </c>
      <c r="H209" s="8">
        <f t="shared" si="44"/>
        <v>1.9047619047619049E-2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-4.6728971962616819E-3</v>
      </c>
      <c r="N209" s="34">
        <f t="shared" si="48"/>
        <v>-1.9047619047619049E-2</v>
      </c>
    </row>
    <row r="210" spans="1:14" x14ac:dyDescent="0.2">
      <c r="A210" s="45"/>
      <c r="B210" s="42" t="s">
        <v>187</v>
      </c>
      <c r="C210" s="39">
        <v>2</v>
      </c>
      <c r="D210" s="7">
        <v>0</v>
      </c>
      <c r="E210" s="7">
        <v>0</v>
      </c>
      <c r="F210" s="7">
        <v>0</v>
      </c>
      <c r="G210" s="8">
        <f t="shared" si="43"/>
        <v>9.3457943925233638E-3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-9.3457943925233638E-3</v>
      </c>
      <c r="N210" s="34" t="str">
        <f t="shared" si="48"/>
        <v/>
      </c>
    </row>
    <row r="211" spans="1:14" x14ac:dyDescent="0.2">
      <c r="A211" s="45"/>
      <c r="B211" s="42" t="s">
        <v>188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34" t="str">
        <f t="shared" si="48"/>
        <v/>
      </c>
    </row>
    <row r="212" spans="1:14" x14ac:dyDescent="0.2">
      <c r="A212" s="45"/>
      <c r="B212" s="42" t="s">
        <v>189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34" t="str">
        <f t="shared" si="48"/>
        <v/>
      </c>
    </row>
    <row r="213" spans="1:14" x14ac:dyDescent="0.2">
      <c r="A213" s="45"/>
      <c r="B213" s="42" t="s">
        <v>190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34" t="str">
        <f t="shared" si="48"/>
        <v/>
      </c>
    </row>
    <row r="214" spans="1:14" x14ac:dyDescent="0.2">
      <c r="A214" s="45"/>
      <c r="B214" s="42" t="s">
        <v>191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34" t="str">
        <f t="shared" si="48"/>
        <v/>
      </c>
    </row>
    <row r="215" spans="1:14" x14ac:dyDescent="0.2">
      <c r="A215" s="45"/>
      <c r="B215" s="42" t="s">
        <v>192</v>
      </c>
      <c r="C215" s="39">
        <v>15</v>
      </c>
      <c r="D215" s="7">
        <v>3</v>
      </c>
      <c r="E215" s="7">
        <v>0</v>
      </c>
      <c r="F215" s="7">
        <v>0</v>
      </c>
      <c r="G215" s="8">
        <f t="shared" si="43"/>
        <v>7.0093457943925228E-2</v>
      </c>
      <c r="H215" s="8">
        <f t="shared" si="44"/>
        <v>1.4285714285714285E-2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-7.0093457943925228E-2</v>
      </c>
      <c r="N215" s="34">
        <f t="shared" si="48"/>
        <v>-1.4285714285714285E-2</v>
      </c>
    </row>
    <row r="216" spans="1:14" x14ac:dyDescent="0.2">
      <c r="A216" s="45"/>
      <c r="B216" s="42" t="s">
        <v>193</v>
      </c>
      <c r="C216" s="39">
        <v>5</v>
      </c>
      <c r="D216" s="7">
        <v>3</v>
      </c>
      <c r="E216" s="7">
        <v>1</v>
      </c>
      <c r="F216" s="7">
        <v>0</v>
      </c>
      <c r="G216" s="8">
        <f t="shared" si="43"/>
        <v>2.336448598130841E-2</v>
      </c>
      <c r="H216" s="8">
        <f t="shared" si="44"/>
        <v>1.4285714285714285E-2</v>
      </c>
      <c r="I216" s="8">
        <f t="shared" si="45"/>
        <v>4.2735042735042739E-3</v>
      </c>
      <c r="J216" s="8" t="str">
        <f t="shared" si="46"/>
        <v/>
      </c>
      <c r="K216" s="8">
        <f t="shared" si="49"/>
        <v>-0.8</v>
      </c>
      <c r="L216" s="8">
        <f t="shared" si="50"/>
        <v>-1</v>
      </c>
      <c r="M216" s="8">
        <f t="shared" si="47"/>
        <v>-1.8691588785046728E-2</v>
      </c>
      <c r="N216" s="34">
        <f t="shared" si="48"/>
        <v>-1.4285714285714285E-2</v>
      </c>
    </row>
    <row r="217" spans="1:14" x14ac:dyDescent="0.2">
      <c r="A217" s="45"/>
      <c r="B217" s="42" t="s">
        <v>194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34" t="str">
        <f t="shared" si="48"/>
        <v/>
      </c>
    </row>
    <row r="218" spans="1:14" x14ac:dyDescent="0.2">
      <c r="A218" s="45"/>
      <c r="B218" s="42" t="s">
        <v>195</v>
      </c>
      <c r="C218" s="39">
        <v>2</v>
      </c>
      <c r="D218" s="7">
        <v>8</v>
      </c>
      <c r="E218" s="7">
        <v>28</v>
      </c>
      <c r="F218" s="7">
        <v>32</v>
      </c>
      <c r="G218" s="8">
        <f t="shared" si="43"/>
        <v>9.3457943925233638E-3</v>
      </c>
      <c r="H218" s="8">
        <f t="shared" si="44"/>
        <v>3.8095238095238099E-2</v>
      </c>
      <c r="I218" s="8">
        <f t="shared" si="45"/>
        <v>0.11965811965811966</v>
      </c>
      <c r="J218" s="8">
        <f t="shared" si="46"/>
        <v>0.2119205298013245</v>
      </c>
      <c r="K218" s="8">
        <f t="shared" si="49"/>
        <v>13</v>
      </c>
      <c r="L218" s="8">
        <f t="shared" si="50"/>
        <v>3</v>
      </c>
      <c r="M218" s="8">
        <f t="shared" si="47"/>
        <v>0.12149532710280372</v>
      </c>
      <c r="N218" s="34">
        <f t="shared" si="48"/>
        <v>0.1142857142857143</v>
      </c>
    </row>
    <row r="219" spans="1:14" x14ac:dyDescent="0.2">
      <c r="A219" s="45"/>
      <c r="B219" s="42" t="s">
        <v>196</v>
      </c>
      <c r="C219" s="39">
        <v>0</v>
      </c>
      <c r="D219" s="7">
        <v>1</v>
      </c>
      <c r="E219" s="7">
        <v>0</v>
      </c>
      <c r="F219" s="7">
        <v>1</v>
      </c>
      <c r="G219" s="8" t="str">
        <f t="shared" si="43"/>
        <v/>
      </c>
      <c r="H219" s="8">
        <f t="shared" si="44"/>
        <v>4.7619047619047623E-3</v>
      </c>
      <c r="I219" s="8" t="str">
        <f t="shared" si="45"/>
        <v/>
      </c>
      <c r="J219" s="8">
        <f t="shared" si="46"/>
        <v>6.6225165562913907E-3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34">
        <f t="shared" si="48"/>
        <v>0</v>
      </c>
    </row>
    <row r="220" spans="1:14" x14ac:dyDescent="0.2">
      <c r="A220" s="45"/>
      <c r="B220" s="42" t="s">
        <v>197</v>
      </c>
      <c r="C220" s="39">
        <v>11</v>
      </c>
      <c r="D220" s="7">
        <v>21</v>
      </c>
      <c r="E220" s="7">
        <v>11</v>
      </c>
      <c r="F220" s="7">
        <v>3</v>
      </c>
      <c r="G220" s="8">
        <f t="shared" ref="G220:G251" si="51">+IF(C220=0,"",C220/C$188)</f>
        <v>5.1401869158878503E-2</v>
      </c>
      <c r="H220" s="8">
        <f t="shared" ref="H220:H251" si="52">+IF(D220=0,"",D220/D$188)</f>
        <v>0.1</v>
      </c>
      <c r="I220" s="8">
        <f t="shared" ref="I220:I251" si="53">+IF(E220=0,"",E220/E$188)</f>
        <v>4.7008547008547008E-2</v>
      </c>
      <c r="J220" s="8">
        <f t="shared" ref="J220:J251" si="54">+IF(F220=0,"",F220/F$188)</f>
        <v>1.9867549668874173E-2</v>
      </c>
      <c r="K220" s="8">
        <f t="shared" si="49"/>
        <v>0</v>
      </c>
      <c r="L220" s="8">
        <f t="shared" si="50"/>
        <v>-0.8571428571428571</v>
      </c>
      <c r="M220" s="8">
        <f t="shared" ref="M220:M251" si="55">+IF(OR(AND(G220=""),(K220="")),"",G220*K220)</f>
        <v>0</v>
      </c>
      <c r="N220" s="34">
        <f t="shared" ref="N220:N251" si="56">+IF(OR(AND(H220=""),(L220="")),"",H220*L220)</f>
        <v>-8.5714285714285715E-2</v>
      </c>
    </row>
    <row r="221" spans="1:14" x14ac:dyDescent="0.2">
      <c r="A221" s="45"/>
      <c r="B221" s="42" t="s">
        <v>198</v>
      </c>
      <c r="C221" s="39">
        <v>0</v>
      </c>
      <c r="D221" s="7">
        <v>14</v>
      </c>
      <c r="E221" s="7">
        <v>0</v>
      </c>
      <c r="F221" s="7">
        <v>3</v>
      </c>
      <c r="G221" s="8" t="str">
        <f t="shared" si="51"/>
        <v/>
      </c>
      <c r="H221" s="8">
        <f t="shared" si="52"/>
        <v>6.6666666666666666E-2</v>
      </c>
      <c r="I221" s="8" t="str">
        <f t="shared" si="53"/>
        <v/>
      </c>
      <c r="J221" s="8">
        <f t="shared" si="54"/>
        <v>1.9867549668874173E-2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-0.7857142857142857</v>
      </c>
      <c r="M221" s="8" t="str">
        <f t="shared" si="55"/>
        <v/>
      </c>
      <c r="N221" s="34">
        <f t="shared" si="56"/>
        <v>-5.2380952380952382E-2</v>
      </c>
    </row>
    <row r="222" spans="1:14" x14ac:dyDescent="0.2">
      <c r="A222" s="45"/>
      <c r="B222" s="42" t="s">
        <v>199</v>
      </c>
      <c r="C222" s="39">
        <v>3</v>
      </c>
      <c r="D222" s="7">
        <v>4</v>
      </c>
      <c r="E222" s="7">
        <v>0</v>
      </c>
      <c r="F222" s="7">
        <v>3</v>
      </c>
      <c r="G222" s="8">
        <f t="shared" si="51"/>
        <v>1.4018691588785047E-2</v>
      </c>
      <c r="H222" s="8">
        <f t="shared" si="52"/>
        <v>1.9047619047619049E-2</v>
      </c>
      <c r="I222" s="8" t="str">
        <f t="shared" si="53"/>
        <v/>
      </c>
      <c r="J222" s="8">
        <f t="shared" si="54"/>
        <v>1.9867549668874173E-2</v>
      </c>
      <c r="K222" s="8">
        <f t="shared" si="57"/>
        <v>-1</v>
      </c>
      <c r="L222" s="8">
        <f t="shared" si="58"/>
        <v>-0.25</v>
      </c>
      <c r="M222" s="8">
        <f t="shared" si="55"/>
        <v>-1.4018691588785047E-2</v>
      </c>
      <c r="N222" s="34">
        <f t="shared" si="56"/>
        <v>-4.7619047619047623E-3</v>
      </c>
    </row>
    <row r="223" spans="1:14" x14ac:dyDescent="0.2">
      <c r="A223" s="45"/>
      <c r="B223" s="42" t="s">
        <v>200</v>
      </c>
      <c r="C223" s="39">
        <v>1</v>
      </c>
      <c r="D223" s="7">
        <v>0</v>
      </c>
      <c r="E223" s="7">
        <v>0</v>
      </c>
      <c r="F223" s="7">
        <v>0</v>
      </c>
      <c r="G223" s="8">
        <f t="shared" si="51"/>
        <v>4.6728971962616819E-3</v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 t="str">
        <f t="shared" si="58"/>
        <v xml:space="preserve"> </v>
      </c>
      <c r="M223" s="8">
        <f t="shared" si="55"/>
        <v>-4.6728971962616819E-3</v>
      </c>
      <c r="N223" s="34" t="str">
        <f t="shared" si="56"/>
        <v/>
      </c>
    </row>
    <row r="224" spans="1:14" x14ac:dyDescent="0.2">
      <c r="A224" s="45"/>
      <c r="B224" s="42" t="s">
        <v>201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34" t="str">
        <f t="shared" si="56"/>
        <v/>
      </c>
    </row>
    <row r="225" spans="1:14" x14ac:dyDescent="0.2">
      <c r="A225" s="45"/>
      <c r="B225" s="42" t="s">
        <v>202</v>
      </c>
      <c r="C225" s="39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6.6225165562913907E-3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34" t="str">
        <f t="shared" si="56"/>
        <v/>
      </c>
    </row>
    <row r="226" spans="1:14" x14ac:dyDescent="0.2">
      <c r="A226" s="45"/>
      <c r="B226" s="42" t="s">
        <v>203</v>
      </c>
      <c r="C226" s="39">
        <v>0</v>
      </c>
      <c r="D226" s="7">
        <v>0</v>
      </c>
      <c r="E226" s="7">
        <v>1</v>
      </c>
      <c r="F226" s="7">
        <v>1</v>
      </c>
      <c r="G226" s="8" t="str">
        <f t="shared" si="51"/>
        <v/>
      </c>
      <c r="H226" s="8" t="str">
        <f t="shared" si="52"/>
        <v/>
      </c>
      <c r="I226" s="8">
        <f t="shared" si="53"/>
        <v>4.2735042735042739E-3</v>
      </c>
      <c r="J226" s="8">
        <f t="shared" si="54"/>
        <v>6.6225165562913907E-3</v>
      </c>
      <c r="K226" s="8">
        <f t="shared" si="57"/>
        <v>1</v>
      </c>
      <c r="L226" s="8">
        <f t="shared" si="58"/>
        <v>1</v>
      </c>
      <c r="M226" s="8" t="str">
        <f t="shared" si="55"/>
        <v/>
      </c>
      <c r="N226" s="34" t="str">
        <f t="shared" si="56"/>
        <v/>
      </c>
    </row>
    <row r="227" spans="1:14" x14ac:dyDescent="0.2">
      <c r="A227" s="45"/>
      <c r="B227" s="42" t="s">
        <v>204</v>
      </c>
      <c r="C227" s="39">
        <v>0</v>
      </c>
      <c r="D227" s="7">
        <v>3</v>
      </c>
      <c r="E227" s="7">
        <v>0</v>
      </c>
      <c r="F227" s="7">
        <v>1</v>
      </c>
      <c r="G227" s="8" t="str">
        <f t="shared" si="51"/>
        <v/>
      </c>
      <c r="H227" s="8">
        <f t="shared" si="52"/>
        <v>1.4285714285714285E-2</v>
      </c>
      <c r="I227" s="8" t="str">
        <f t="shared" si="53"/>
        <v/>
      </c>
      <c r="J227" s="8">
        <f t="shared" si="54"/>
        <v>6.6225165562913907E-3</v>
      </c>
      <c r="K227" s="8" t="str">
        <f t="shared" si="57"/>
        <v xml:space="preserve"> </v>
      </c>
      <c r="L227" s="8">
        <f t="shared" si="58"/>
        <v>-0.66666666666666663</v>
      </c>
      <c r="M227" s="8" t="str">
        <f t="shared" si="55"/>
        <v/>
      </c>
      <c r="N227" s="34">
        <f t="shared" si="56"/>
        <v>-9.5238095238095229E-3</v>
      </c>
    </row>
    <row r="228" spans="1:14" x14ac:dyDescent="0.2">
      <c r="A228" s="45"/>
      <c r="B228" s="42" t="s">
        <v>205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34" t="str">
        <f t="shared" si="56"/>
        <v/>
      </c>
    </row>
    <row r="229" spans="1:14" x14ac:dyDescent="0.2">
      <c r="A229" s="45"/>
      <c r="B229" s="42" t="s">
        <v>206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34" t="str">
        <f t="shared" si="56"/>
        <v/>
      </c>
    </row>
    <row r="230" spans="1:14" ht="25.5" x14ac:dyDescent="0.2">
      <c r="A230" s="45"/>
      <c r="B230" s="42" t="s">
        <v>207</v>
      </c>
      <c r="C230" s="39">
        <v>12</v>
      </c>
      <c r="D230" s="7">
        <v>5</v>
      </c>
      <c r="E230" s="7">
        <v>6</v>
      </c>
      <c r="F230" s="7">
        <v>1</v>
      </c>
      <c r="G230" s="8">
        <f t="shared" si="51"/>
        <v>5.6074766355140186E-2</v>
      </c>
      <c r="H230" s="8">
        <f t="shared" si="52"/>
        <v>2.3809523809523808E-2</v>
      </c>
      <c r="I230" s="8">
        <f t="shared" si="53"/>
        <v>2.564102564102564E-2</v>
      </c>
      <c r="J230" s="8">
        <f t="shared" si="54"/>
        <v>6.6225165562913907E-3</v>
      </c>
      <c r="K230" s="8">
        <f t="shared" si="57"/>
        <v>-0.5</v>
      </c>
      <c r="L230" s="8">
        <f t="shared" si="58"/>
        <v>-0.8</v>
      </c>
      <c r="M230" s="8">
        <f t="shared" si="55"/>
        <v>-2.8037383177570093E-2</v>
      </c>
      <c r="N230" s="34">
        <f t="shared" si="56"/>
        <v>-1.9047619047619049E-2</v>
      </c>
    </row>
    <row r="231" spans="1:14" x14ac:dyDescent="0.2">
      <c r="A231" s="45"/>
      <c r="B231" s="42" t="s">
        <v>208</v>
      </c>
      <c r="C231" s="39">
        <v>0</v>
      </c>
      <c r="D231" s="7">
        <v>3</v>
      </c>
      <c r="E231" s="7">
        <v>0</v>
      </c>
      <c r="F231" s="7">
        <v>2</v>
      </c>
      <c r="G231" s="8" t="str">
        <f t="shared" si="51"/>
        <v/>
      </c>
      <c r="H231" s="8">
        <f t="shared" si="52"/>
        <v>1.4285714285714285E-2</v>
      </c>
      <c r="I231" s="8" t="str">
        <f t="shared" si="53"/>
        <v/>
      </c>
      <c r="J231" s="8">
        <f t="shared" si="54"/>
        <v>1.3245033112582781E-2</v>
      </c>
      <c r="K231" s="8" t="str">
        <f t="shared" si="57"/>
        <v xml:space="preserve"> </v>
      </c>
      <c r="L231" s="8">
        <f t="shared" si="58"/>
        <v>-0.33333333333333331</v>
      </c>
      <c r="M231" s="8" t="str">
        <f t="shared" si="55"/>
        <v/>
      </c>
      <c r="N231" s="34">
        <f t="shared" si="56"/>
        <v>-4.7619047619047615E-3</v>
      </c>
    </row>
    <row r="232" spans="1:14" ht="25.5" x14ac:dyDescent="0.2">
      <c r="A232" s="45"/>
      <c r="B232" s="42" t="s">
        <v>209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34" t="str">
        <f t="shared" si="56"/>
        <v/>
      </c>
    </row>
    <row r="233" spans="1:14" ht="25.5" x14ac:dyDescent="0.2">
      <c r="A233" s="45"/>
      <c r="B233" s="42" t="s">
        <v>210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34" t="str">
        <f t="shared" si="56"/>
        <v/>
      </c>
    </row>
    <row r="234" spans="1:14" x14ac:dyDescent="0.2">
      <c r="A234" s="45"/>
      <c r="B234" s="42" t="s">
        <v>211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34" t="str">
        <f t="shared" si="56"/>
        <v/>
      </c>
    </row>
    <row r="235" spans="1:14" x14ac:dyDescent="0.2">
      <c r="A235" s="45"/>
      <c r="B235" s="42" t="s">
        <v>212</v>
      </c>
      <c r="C235" s="39">
        <v>3</v>
      </c>
      <c r="D235" s="7">
        <v>2</v>
      </c>
      <c r="E235" s="7">
        <v>5</v>
      </c>
      <c r="F235" s="7">
        <v>3</v>
      </c>
      <c r="G235" s="8">
        <f t="shared" si="51"/>
        <v>1.4018691588785047E-2</v>
      </c>
      <c r="H235" s="8">
        <f t="shared" si="52"/>
        <v>9.5238095238095247E-3</v>
      </c>
      <c r="I235" s="8">
        <f t="shared" si="53"/>
        <v>2.1367521367521368E-2</v>
      </c>
      <c r="J235" s="8">
        <f t="shared" si="54"/>
        <v>1.9867549668874173E-2</v>
      </c>
      <c r="K235" s="8">
        <f t="shared" si="57"/>
        <v>0.66666666666666663</v>
      </c>
      <c r="L235" s="8">
        <f t="shared" si="58"/>
        <v>0.5</v>
      </c>
      <c r="M235" s="8">
        <f t="shared" si="55"/>
        <v>9.3457943925233638E-3</v>
      </c>
      <c r="N235" s="34">
        <f t="shared" si="56"/>
        <v>4.7619047619047623E-3</v>
      </c>
    </row>
    <row r="236" spans="1:14" x14ac:dyDescent="0.2">
      <c r="A236" s="45"/>
      <c r="B236" s="42" t="s">
        <v>213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34" t="str">
        <f t="shared" si="56"/>
        <v/>
      </c>
    </row>
    <row r="237" spans="1:14" x14ac:dyDescent="0.2">
      <c r="A237" s="45"/>
      <c r="B237" s="42" t="s">
        <v>214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34" t="str">
        <f t="shared" si="56"/>
        <v/>
      </c>
    </row>
    <row r="238" spans="1:14" x14ac:dyDescent="0.2">
      <c r="A238" s="45"/>
      <c r="B238" s="42" t="s">
        <v>215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34" t="str">
        <f t="shared" si="56"/>
        <v/>
      </c>
    </row>
    <row r="239" spans="1:14" x14ac:dyDescent="0.2">
      <c r="A239" s="45"/>
      <c r="B239" s="42" t="s">
        <v>216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34" t="str">
        <f t="shared" si="56"/>
        <v/>
      </c>
    </row>
    <row r="240" spans="1:14" x14ac:dyDescent="0.2">
      <c r="A240" s="45"/>
      <c r="B240" s="42" t="s">
        <v>217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34" t="str">
        <f t="shared" si="56"/>
        <v/>
      </c>
    </row>
    <row r="241" spans="1:14" x14ac:dyDescent="0.2">
      <c r="A241" s="45"/>
      <c r="B241" s="42" t="s">
        <v>218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34" t="str">
        <f t="shared" si="56"/>
        <v/>
      </c>
    </row>
    <row r="242" spans="1:14" x14ac:dyDescent="0.2">
      <c r="A242" s="45"/>
      <c r="B242" s="42" t="s">
        <v>219</v>
      </c>
      <c r="C242" s="39">
        <v>17</v>
      </c>
      <c r="D242" s="7">
        <v>18</v>
      </c>
      <c r="E242" s="7">
        <v>58</v>
      </c>
      <c r="F242" s="7">
        <v>28</v>
      </c>
      <c r="G242" s="8">
        <f t="shared" si="51"/>
        <v>7.9439252336448593E-2</v>
      </c>
      <c r="H242" s="8">
        <f t="shared" si="52"/>
        <v>8.5714285714285715E-2</v>
      </c>
      <c r="I242" s="8">
        <f t="shared" si="53"/>
        <v>0.24786324786324787</v>
      </c>
      <c r="J242" s="8">
        <f t="shared" si="54"/>
        <v>0.18543046357615894</v>
      </c>
      <c r="K242" s="8">
        <f t="shared" si="57"/>
        <v>2.4117647058823528</v>
      </c>
      <c r="L242" s="8">
        <f t="shared" si="58"/>
        <v>0.55555555555555558</v>
      </c>
      <c r="M242" s="8">
        <f t="shared" si="55"/>
        <v>0.19158878504672894</v>
      </c>
      <c r="N242" s="34">
        <f t="shared" si="56"/>
        <v>4.7619047619047623E-2</v>
      </c>
    </row>
    <row r="243" spans="1:14" x14ac:dyDescent="0.2">
      <c r="A243" s="45"/>
      <c r="B243" s="42" t="s">
        <v>220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34" t="str">
        <f t="shared" si="56"/>
        <v/>
      </c>
    </row>
    <row r="244" spans="1:14" x14ac:dyDescent="0.2">
      <c r="A244" s="45"/>
      <c r="B244" s="42" t="s">
        <v>221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34" t="str">
        <f t="shared" si="56"/>
        <v/>
      </c>
    </row>
    <row r="245" spans="1:14" x14ac:dyDescent="0.2">
      <c r="A245" s="45"/>
      <c r="B245" s="42" t="s">
        <v>222</v>
      </c>
      <c r="C245" s="39">
        <v>0</v>
      </c>
      <c r="D245" s="7">
        <v>0</v>
      </c>
      <c r="E245" s="7">
        <v>1</v>
      </c>
      <c r="F245" s="7">
        <v>0</v>
      </c>
      <c r="G245" s="8" t="str">
        <f t="shared" si="51"/>
        <v/>
      </c>
      <c r="H245" s="8" t="str">
        <f t="shared" si="52"/>
        <v/>
      </c>
      <c r="I245" s="8">
        <f t="shared" si="53"/>
        <v>4.2735042735042739E-3</v>
      </c>
      <c r="J245" s="8" t="str">
        <f t="shared" si="54"/>
        <v/>
      </c>
      <c r="K245" s="8">
        <f t="shared" si="57"/>
        <v>1</v>
      </c>
      <c r="L245" s="8" t="str">
        <f t="shared" si="58"/>
        <v xml:space="preserve"> </v>
      </c>
      <c r="M245" s="8" t="str">
        <f t="shared" si="55"/>
        <v/>
      </c>
      <c r="N245" s="34" t="str">
        <f t="shared" si="56"/>
        <v/>
      </c>
    </row>
    <row r="246" spans="1:14" x14ac:dyDescent="0.2">
      <c r="A246" s="45"/>
      <c r="B246" s="42" t="s">
        <v>223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34" t="str">
        <f t="shared" si="56"/>
        <v/>
      </c>
    </row>
    <row r="247" spans="1:14" x14ac:dyDescent="0.2">
      <c r="A247" s="45"/>
      <c r="B247" s="42" t="s">
        <v>224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34" t="str">
        <f t="shared" si="56"/>
        <v/>
      </c>
    </row>
    <row r="248" spans="1:14" x14ac:dyDescent="0.2">
      <c r="A248" s="45"/>
      <c r="B248" s="42" t="s">
        <v>225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34" t="str">
        <f t="shared" si="56"/>
        <v/>
      </c>
    </row>
    <row r="249" spans="1:14" x14ac:dyDescent="0.2">
      <c r="A249" s="45"/>
      <c r="B249" s="42" t="s">
        <v>226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34" t="str">
        <f t="shared" si="56"/>
        <v/>
      </c>
    </row>
    <row r="250" spans="1:14" x14ac:dyDescent="0.2">
      <c r="A250" s="45"/>
      <c r="B250" s="42" t="s">
        <v>227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34" t="str">
        <f t="shared" si="56"/>
        <v/>
      </c>
    </row>
    <row r="251" spans="1:14" x14ac:dyDescent="0.2">
      <c r="A251" s="45"/>
      <c r="B251" s="42" t="s">
        <v>228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34" t="str">
        <f t="shared" si="56"/>
        <v/>
      </c>
    </row>
    <row r="252" spans="1:14" ht="25.5" x14ac:dyDescent="0.2">
      <c r="A252" s="45"/>
      <c r="B252" s="42" t="s">
        <v>229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34" t="str">
        <f t="shared" ref="N252:N283" si="64">+IF(OR(AND(H252=""),(L252="")),"",H252*L252)</f>
        <v/>
      </c>
    </row>
    <row r="253" spans="1:14" ht="25.5" x14ac:dyDescent="0.2">
      <c r="A253" s="45"/>
      <c r="B253" s="42" t="s">
        <v>230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34" t="str">
        <f t="shared" si="64"/>
        <v/>
      </c>
    </row>
    <row r="254" spans="1:14" x14ac:dyDescent="0.2">
      <c r="A254" s="45"/>
      <c r="B254" s="42" t="s">
        <v>231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34" t="str">
        <f t="shared" si="64"/>
        <v/>
      </c>
    </row>
    <row r="255" spans="1:14" x14ac:dyDescent="0.2">
      <c r="A255" s="45"/>
      <c r="B255" s="42" t="s">
        <v>232</v>
      </c>
      <c r="C255" s="39">
        <v>2</v>
      </c>
      <c r="D255" s="7">
        <v>1</v>
      </c>
      <c r="E255" s="7">
        <v>3</v>
      </c>
      <c r="F255" s="7">
        <v>0</v>
      </c>
      <c r="G255" s="8">
        <f t="shared" si="59"/>
        <v>9.3457943925233638E-3</v>
      </c>
      <c r="H255" s="8">
        <f t="shared" si="60"/>
        <v>4.7619047619047623E-3</v>
      </c>
      <c r="I255" s="8">
        <f t="shared" si="61"/>
        <v>1.282051282051282E-2</v>
      </c>
      <c r="J255" s="8" t="str">
        <f t="shared" si="62"/>
        <v/>
      </c>
      <c r="K255" s="8">
        <f t="shared" si="65"/>
        <v>0.5</v>
      </c>
      <c r="L255" s="8">
        <f t="shared" si="66"/>
        <v>-1</v>
      </c>
      <c r="M255" s="8">
        <f t="shared" si="63"/>
        <v>4.6728971962616819E-3</v>
      </c>
      <c r="N255" s="34">
        <f t="shared" si="64"/>
        <v>-4.7619047619047623E-3</v>
      </c>
    </row>
    <row r="256" spans="1:14" x14ac:dyDescent="0.2">
      <c r="A256" s="45"/>
      <c r="B256" s="42" t="s">
        <v>233</v>
      </c>
      <c r="C256" s="39">
        <v>3</v>
      </c>
      <c r="D256" s="7">
        <v>2</v>
      </c>
      <c r="E256" s="7">
        <v>0</v>
      </c>
      <c r="F256" s="7">
        <v>0</v>
      </c>
      <c r="G256" s="8">
        <f t="shared" si="59"/>
        <v>1.4018691588785047E-2</v>
      </c>
      <c r="H256" s="8">
        <f t="shared" si="60"/>
        <v>9.5238095238095247E-3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-1.4018691588785047E-2</v>
      </c>
      <c r="N256" s="34">
        <f t="shared" si="64"/>
        <v>-9.5238095238095247E-3</v>
      </c>
    </row>
    <row r="257" spans="1:14" ht="25.5" x14ac:dyDescent="0.2">
      <c r="A257" s="45"/>
      <c r="B257" s="42" t="s">
        <v>234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34" t="str">
        <f t="shared" si="64"/>
        <v/>
      </c>
    </row>
    <row r="258" spans="1:14" x14ac:dyDescent="0.2">
      <c r="A258" s="45"/>
      <c r="B258" s="42" t="s">
        <v>235</v>
      </c>
      <c r="C258" s="39">
        <v>2</v>
      </c>
      <c r="D258" s="7">
        <v>2</v>
      </c>
      <c r="E258" s="7">
        <v>1</v>
      </c>
      <c r="F258" s="7">
        <v>1</v>
      </c>
      <c r="G258" s="8">
        <f t="shared" si="59"/>
        <v>9.3457943925233638E-3</v>
      </c>
      <c r="H258" s="8">
        <f t="shared" si="60"/>
        <v>9.5238095238095247E-3</v>
      </c>
      <c r="I258" s="8">
        <f t="shared" si="61"/>
        <v>4.2735042735042739E-3</v>
      </c>
      <c r="J258" s="8">
        <f t="shared" si="62"/>
        <v>6.6225165562913907E-3</v>
      </c>
      <c r="K258" s="8">
        <f t="shared" si="65"/>
        <v>-0.5</v>
      </c>
      <c r="L258" s="8">
        <f t="shared" si="66"/>
        <v>-0.5</v>
      </c>
      <c r="M258" s="8">
        <f t="shared" si="63"/>
        <v>-4.6728971962616819E-3</v>
      </c>
      <c r="N258" s="34">
        <f t="shared" si="64"/>
        <v>-4.7619047619047623E-3</v>
      </c>
    </row>
    <row r="259" spans="1:14" x14ac:dyDescent="0.2">
      <c r="A259" s="45"/>
      <c r="B259" s="42" t="s">
        <v>236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34" t="str">
        <f t="shared" si="64"/>
        <v/>
      </c>
    </row>
    <row r="260" spans="1:14" x14ac:dyDescent="0.2">
      <c r="A260" s="45"/>
      <c r="B260" s="42" t="s">
        <v>237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34" t="str">
        <f t="shared" si="64"/>
        <v/>
      </c>
    </row>
    <row r="261" spans="1:14" x14ac:dyDescent="0.2">
      <c r="A261" s="45"/>
      <c r="B261" s="42" t="s">
        <v>238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34" t="str">
        <f t="shared" si="64"/>
        <v/>
      </c>
    </row>
    <row r="262" spans="1:14" ht="25.5" x14ac:dyDescent="0.2">
      <c r="A262" s="45"/>
      <c r="B262" s="42" t="s">
        <v>239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34" t="str">
        <f t="shared" si="64"/>
        <v/>
      </c>
    </row>
    <row r="263" spans="1:14" x14ac:dyDescent="0.2">
      <c r="A263" s="45"/>
      <c r="B263" s="42" t="s">
        <v>240</v>
      </c>
      <c r="C263" s="39">
        <v>2</v>
      </c>
      <c r="D263" s="7">
        <v>2</v>
      </c>
      <c r="E263" s="7">
        <v>0</v>
      </c>
      <c r="F263" s="7">
        <v>0</v>
      </c>
      <c r="G263" s="8">
        <f t="shared" si="59"/>
        <v>9.3457943925233638E-3</v>
      </c>
      <c r="H263" s="8">
        <f t="shared" si="60"/>
        <v>9.5238095238095247E-3</v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>
        <f t="shared" si="66"/>
        <v>-1</v>
      </c>
      <c r="M263" s="8">
        <f t="shared" si="63"/>
        <v>-9.3457943925233638E-3</v>
      </c>
      <c r="N263" s="34">
        <f t="shared" si="64"/>
        <v>-9.5238095238095247E-3</v>
      </c>
    </row>
    <row r="264" spans="1:14" ht="25.5" x14ac:dyDescent="0.2">
      <c r="A264" s="45"/>
      <c r="B264" s="42" t="s">
        <v>241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34" t="str">
        <f t="shared" si="64"/>
        <v/>
      </c>
    </row>
    <row r="265" spans="1:14" x14ac:dyDescent="0.2">
      <c r="A265" s="45"/>
      <c r="B265" s="42" t="s">
        <v>242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34" t="str">
        <f t="shared" si="64"/>
        <v/>
      </c>
    </row>
    <row r="266" spans="1:14" x14ac:dyDescent="0.2">
      <c r="A266" s="45"/>
      <c r="B266" s="42" t="s">
        <v>243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34" t="str">
        <f t="shared" si="64"/>
        <v/>
      </c>
    </row>
    <row r="267" spans="1:14" x14ac:dyDescent="0.2">
      <c r="A267" s="45"/>
      <c r="B267" s="42" t="s">
        <v>244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34" t="str">
        <f t="shared" si="64"/>
        <v/>
      </c>
    </row>
    <row r="268" spans="1:14" x14ac:dyDescent="0.2">
      <c r="A268" s="45"/>
      <c r="B268" s="42" t="s">
        <v>245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34" t="str">
        <f t="shared" si="64"/>
        <v/>
      </c>
    </row>
    <row r="269" spans="1:14" ht="25.5" x14ac:dyDescent="0.2">
      <c r="A269" s="45"/>
      <c r="B269" s="42" t="s">
        <v>246</v>
      </c>
      <c r="C269" s="39">
        <v>0</v>
      </c>
      <c r="D269" s="7">
        <v>1</v>
      </c>
      <c r="E269" s="7">
        <v>0</v>
      </c>
      <c r="F269" s="7">
        <v>0</v>
      </c>
      <c r="G269" s="8" t="str">
        <f t="shared" si="59"/>
        <v/>
      </c>
      <c r="H269" s="8">
        <f t="shared" si="60"/>
        <v>4.7619047619047623E-3</v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>
        <f t="shared" si="66"/>
        <v>-1</v>
      </c>
      <c r="M269" s="8" t="str">
        <f t="shared" si="63"/>
        <v/>
      </c>
      <c r="N269" s="34">
        <f t="shared" si="64"/>
        <v>-4.7619047619047623E-3</v>
      </c>
    </row>
    <row r="270" spans="1:14" ht="25.5" x14ac:dyDescent="0.2">
      <c r="A270" s="45"/>
      <c r="B270" s="42" t="s">
        <v>247</v>
      </c>
      <c r="C270" s="39">
        <v>1</v>
      </c>
      <c r="D270" s="7">
        <v>0</v>
      </c>
      <c r="E270" s="7">
        <v>0</v>
      </c>
      <c r="F270" s="7">
        <v>0</v>
      </c>
      <c r="G270" s="8">
        <f t="shared" si="59"/>
        <v>4.6728971962616819E-3</v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 t="str">
        <f t="shared" si="66"/>
        <v xml:space="preserve"> </v>
      </c>
      <c r="M270" s="8">
        <f t="shared" si="63"/>
        <v>-4.6728971962616819E-3</v>
      </c>
      <c r="N270" s="34" t="str">
        <f t="shared" si="64"/>
        <v/>
      </c>
    </row>
    <row r="271" spans="1:14" x14ac:dyDescent="0.2">
      <c r="A271" s="45"/>
      <c r="B271" s="42" t="s">
        <v>248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34" t="str">
        <f t="shared" si="64"/>
        <v/>
      </c>
    </row>
    <row r="272" spans="1:14" ht="25.5" x14ac:dyDescent="0.2">
      <c r="A272" s="45"/>
      <c r="B272" s="42" t="s">
        <v>249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34" t="str">
        <f t="shared" si="64"/>
        <v/>
      </c>
    </row>
    <row r="273" spans="1:14" x14ac:dyDescent="0.2">
      <c r="A273" s="45"/>
      <c r="B273" s="42" t="s">
        <v>250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34" t="str">
        <f t="shared" si="64"/>
        <v/>
      </c>
    </row>
    <row r="274" spans="1:14" x14ac:dyDescent="0.2">
      <c r="A274" s="45"/>
      <c r="B274" s="42" t="s">
        <v>251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34" t="str">
        <f t="shared" si="64"/>
        <v/>
      </c>
    </row>
    <row r="275" spans="1:14" x14ac:dyDescent="0.2">
      <c r="A275" s="45"/>
      <c r="B275" s="42" t="s">
        <v>252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34" t="str">
        <f t="shared" si="64"/>
        <v/>
      </c>
    </row>
    <row r="276" spans="1:14" ht="25.5" x14ac:dyDescent="0.2">
      <c r="A276" s="45"/>
      <c r="B276" s="42" t="s">
        <v>253</v>
      </c>
      <c r="C276" s="39">
        <v>1</v>
      </c>
      <c r="D276" s="7">
        <v>0</v>
      </c>
      <c r="E276" s="7">
        <v>0</v>
      </c>
      <c r="F276" s="7">
        <v>0</v>
      </c>
      <c r="G276" s="8">
        <f t="shared" si="59"/>
        <v>4.6728971962616819E-3</v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 t="str">
        <f t="shared" si="66"/>
        <v xml:space="preserve"> </v>
      </c>
      <c r="M276" s="8">
        <f t="shared" si="63"/>
        <v>-4.6728971962616819E-3</v>
      </c>
      <c r="N276" s="34" t="str">
        <f t="shared" si="64"/>
        <v/>
      </c>
    </row>
    <row r="277" spans="1:14" x14ac:dyDescent="0.2">
      <c r="A277" s="45"/>
      <c r="B277" s="42" t="s">
        <v>254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34" t="str">
        <f t="shared" si="64"/>
        <v/>
      </c>
    </row>
    <row r="278" spans="1:14" x14ac:dyDescent="0.2">
      <c r="A278" s="45"/>
      <c r="B278" s="42" t="s">
        <v>255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34" t="str">
        <f t="shared" si="64"/>
        <v/>
      </c>
    </row>
    <row r="279" spans="1:14" x14ac:dyDescent="0.2">
      <c r="A279" s="45"/>
      <c r="B279" s="42" t="s">
        <v>256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34" t="str">
        <f t="shared" si="64"/>
        <v/>
      </c>
    </row>
    <row r="280" spans="1:14" x14ac:dyDescent="0.2">
      <c r="A280" s="45"/>
      <c r="B280" s="42" t="s">
        <v>257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34" t="str">
        <f t="shared" si="64"/>
        <v/>
      </c>
    </row>
    <row r="281" spans="1:14" x14ac:dyDescent="0.2">
      <c r="A281" s="45"/>
      <c r="B281" s="42" t="s">
        <v>258</v>
      </c>
      <c r="C281" s="39">
        <v>2</v>
      </c>
      <c r="D281" s="7">
        <v>3</v>
      </c>
      <c r="E281" s="7">
        <v>0</v>
      </c>
      <c r="F281" s="7">
        <v>0</v>
      </c>
      <c r="G281" s="8">
        <f t="shared" si="59"/>
        <v>9.3457943925233638E-3</v>
      </c>
      <c r="H281" s="8">
        <f t="shared" si="60"/>
        <v>1.4285714285714285E-2</v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>
        <f t="shared" si="66"/>
        <v>-1</v>
      </c>
      <c r="M281" s="8">
        <f t="shared" si="63"/>
        <v>-9.3457943925233638E-3</v>
      </c>
      <c r="N281" s="34">
        <f t="shared" si="64"/>
        <v>-1.4285714285714285E-2</v>
      </c>
    </row>
    <row r="282" spans="1:14" x14ac:dyDescent="0.2">
      <c r="A282" s="45"/>
      <c r="B282" s="42" t="s">
        <v>259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34" t="str">
        <f t="shared" si="64"/>
        <v/>
      </c>
    </row>
    <row r="283" spans="1:14" x14ac:dyDescent="0.2">
      <c r="A283" s="45"/>
      <c r="B283" s="42" t="s">
        <v>260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34" t="str">
        <f t="shared" si="64"/>
        <v/>
      </c>
    </row>
    <row r="284" spans="1:14" x14ac:dyDescent="0.2">
      <c r="A284" s="45"/>
      <c r="B284" s="42" t="s">
        <v>261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34" t="str">
        <f t="shared" ref="N284:N315" si="72">+IF(OR(AND(H284=""),(L284="")),"",H284*L284)</f>
        <v/>
      </c>
    </row>
    <row r="285" spans="1:14" x14ac:dyDescent="0.2">
      <c r="A285" s="45"/>
      <c r="B285" s="42" t="s">
        <v>262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34" t="str">
        <f t="shared" si="72"/>
        <v/>
      </c>
    </row>
    <row r="286" spans="1:14" x14ac:dyDescent="0.2">
      <c r="A286" s="45"/>
      <c r="B286" s="42" t="s">
        <v>263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34" t="str">
        <f t="shared" si="72"/>
        <v/>
      </c>
    </row>
    <row r="287" spans="1:14" x14ac:dyDescent="0.2">
      <c r="A287" s="45"/>
      <c r="B287" s="42" t="s">
        <v>264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34" t="str">
        <f t="shared" si="72"/>
        <v/>
      </c>
    </row>
    <row r="288" spans="1:14" x14ac:dyDescent="0.2">
      <c r="A288" s="45"/>
      <c r="B288" s="42" t="s">
        <v>265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34" t="str">
        <f t="shared" si="72"/>
        <v/>
      </c>
    </row>
    <row r="289" spans="1:14" x14ac:dyDescent="0.2">
      <c r="A289" s="45"/>
      <c r="B289" s="42" t="s">
        <v>266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34" t="str">
        <f t="shared" si="72"/>
        <v/>
      </c>
    </row>
    <row r="290" spans="1:14" x14ac:dyDescent="0.2">
      <c r="A290" s="45"/>
      <c r="B290" s="42" t="s">
        <v>267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34" t="str">
        <f t="shared" si="72"/>
        <v/>
      </c>
    </row>
    <row r="291" spans="1:14" x14ac:dyDescent="0.2">
      <c r="A291" s="45"/>
      <c r="B291" s="42" t="s">
        <v>268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34" t="str">
        <f t="shared" si="72"/>
        <v/>
      </c>
    </row>
    <row r="292" spans="1:14" x14ac:dyDescent="0.2">
      <c r="A292" s="45"/>
      <c r="B292" s="42" t="s">
        <v>269</v>
      </c>
      <c r="C292" s="39">
        <v>1</v>
      </c>
      <c r="D292" s="7">
        <v>0</v>
      </c>
      <c r="E292" s="7">
        <v>0</v>
      </c>
      <c r="F292" s="7">
        <v>0</v>
      </c>
      <c r="G292" s="8">
        <f t="shared" si="67"/>
        <v>4.6728971962616819E-3</v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 t="str">
        <f t="shared" si="74"/>
        <v xml:space="preserve"> </v>
      </c>
      <c r="M292" s="8">
        <f t="shared" si="71"/>
        <v>-4.6728971962616819E-3</v>
      </c>
      <c r="N292" s="34" t="str">
        <f t="shared" si="72"/>
        <v/>
      </c>
    </row>
    <row r="293" spans="1:14" ht="25.5" x14ac:dyDescent="0.2">
      <c r="A293" s="45"/>
      <c r="B293" s="42" t="s">
        <v>270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34" t="str">
        <f t="shared" si="72"/>
        <v/>
      </c>
    </row>
    <row r="294" spans="1:14" x14ac:dyDescent="0.2">
      <c r="A294" s="45"/>
      <c r="B294" s="42" t="s">
        <v>271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34" t="str">
        <f t="shared" si="72"/>
        <v/>
      </c>
    </row>
    <row r="295" spans="1:14" x14ac:dyDescent="0.2">
      <c r="A295" s="45"/>
      <c r="B295" s="42" t="s">
        <v>272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34" t="str">
        <f t="shared" si="72"/>
        <v/>
      </c>
    </row>
    <row r="296" spans="1:14" x14ac:dyDescent="0.2">
      <c r="A296" s="45"/>
      <c r="B296" s="42" t="s">
        <v>273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34" t="str">
        <f t="shared" si="72"/>
        <v/>
      </c>
    </row>
    <row r="297" spans="1:14" ht="25.5" x14ac:dyDescent="0.2">
      <c r="A297" s="45"/>
      <c r="B297" s="42" t="s">
        <v>274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34" t="str">
        <f t="shared" si="72"/>
        <v/>
      </c>
    </row>
    <row r="298" spans="1:14" x14ac:dyDescent="0.2">
      <c r="A298" s="45"/>
      <c r="B298" s="42" t="s">
        <v>275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34" t="str">
        <f t="shared" si="72"/>
        <v/>
      </c>
    </row>
    <row r="299" spans="1:14" x14ac:dyDescent="0.2">
      <c r="A299" s="45"/>
      <c r="B299" s="42" t="s">
        <v>276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34" t="str">
        <f t="shared" si="72"/>
        <v/>
      </c>
    </row>
    <row r="300" spans="1:14" x14ac:dyDescent="0.2">
      <c r="A300" s="45"/>
      <c r="B300" s="42" t="s">
        <v>277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34" t="str">
        <f t="shared" si="72"/>
        <v/>
      </c>
    </row>
    <row r="301" spans="1:14" x14ac:dyDescent="0.2">
      <c r="A301" s="45"/>
      <c r="B301" s="42" t="s">
        <v>278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34" t="str">
        <f t="shared" si="72"/>
        <v/>
      </c>
    </row>
    <row r="302" spans="1:14" x14ac:dyDescent="0.2">
      <c r="A302" s="45"/>
      <c r="B302" s="42" t="s">
        <v>279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34" t="str">
        <f t="shared" si="72"/>
        <v/>
      </c>
    </row>
    <row r="303" spans="1:14" x14ac:dyDescent="0.2">
      <c r="A303" s="45" t="s">
        <v>670</v>
      </c>
      <c r="B303" s="42" t="s">
        <v>280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34" t="str">
        <f t="shared" si="72"/>
        <v/>
      </c>
    </row>
    <row r="304" spans="1:14" x14ac:dyDescent="0.2">
      <c r="A304" s="45"/>
      <c r="B304" s="42" t="s">
        <v>281</v>
      </c>
      <c r="C304" s="39">
        <v>3</v>
      </c>
      <c r="D304" s="7">
        <v>2</v>
      </c>
      <c r="E304" s="7">
        <v>0</v>
      </c>
      <c r="F304" s="7">
        <v>1</v>
      </c>
      <c r="G304" s="8">
        <f t="shared" si="67"/>
        <v>1.4018691588785047E-2</v>
      </c>
      <c r="H304" s="8">
        <f t="shared" si="68"/>
        <v>9.5238095238095247E-3</v>
      </c>
      <c r="I304" s="8" t="str">
        <f t="shared" si="69"/>
        <v/>
      </c>
      <c r="J304" s="8">
        <f t="shared" si="70"/>
        <v>6.6225165562913907E-3</v>
      </c>
      <c r="K304" s="8">
        <f t="shared" si="73"/>
        <v>-1</v>
      </c>
      <c r="L304" s="8">
        <f t="shared" si="74"/>
        <v>-0.5</v>
      </c>
      <c r="M304" s="8">
        <f t="shared" si="71"/>
        <v>-1.4018691588785047E-2</v>
      </c>
      <c r="N304" s="34">
        <f t="shared" si="72"/>
        <v>-4.7619047619047623E-3</v>
      </c>
    </row>
    <row r="305" spans="1:14" x14ac:dyDescent="0.2">
      <c r="A305" s="45"/>
      <c r="B305" s="42" t="s">
        <v>282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34" t="str">
        <f t="shared" si="72"/>
        <v/>
      </c>
    </row>
    <row r="306" spans="1:14" x14ac:dyDescent="0.2">
      <c r="A306" s="45"/>
      <c r="B306" s="42" t="s">
        <v>283</v>
      </c>
      <c r="C306" s="39">
        <v>21</v>
      </c>
      <c r="D306" s="7">
        <v>16</v>
      </c>
      <c r="E306" s="7">
        <v>1</v>
      </c>
      <c r="F306" s="7">
        <v>1</v>
      </c>
      <c r="G306" s="8">
        <f t="shared" si="67"/>
        <v>9.8130841121495324E-2</v>
      </c>
      <c r="H306" s="8">
        <f t="shared" si="68"/>
        <v>7.6190476190476197E-2</v>
      </c>
      <c r="I306" s="8">
        <f t="shared" si="69"/>
        <v>4.2735042735042739E-3</v>
      </c>
      <c r="J306" s="8">
        <f t="shared" si="70"/>
        <v>6.6225165562913907E-3</v>
      </c>
      <c r="K306" s="8">
        <f t="shared" si="73"/>
        <v>-0.95238095238095233</v>
      </c>
      <c r="L306" s="8">
        <f t="shared" si="74"/>
        <v>-0.9375</v>
      </c>
      <c r="M306" s="8">
        <f t="shared" si="71"/>
        <v>-9.3457943925233641E-2</v>
      </c>
      <c r="N306" s="34">
        <f t="shared" si="72"/>
        <v>-7.1428571428571438E-2</v>
      </c>
    </row>
    <row r="307" spans="1:14" x14ac:dyDescent="0.2">
      <c r="A307" s="45"/>
      <c r="B307" s="42" t="s">
        <v>284</v>
      </c>
      <c r="C307" s="39">
        <v>1</v>
      </c>
      <c r="D307" s="7">
        <v>1</v>
      </c>
      <c r="E307" s="7">
        <v>54</v>
      </c>
      <c r="F307" s="7">
        <v>27</v>
      </c>
      <c r="G307" s="8">
        <f t="shared" si="67"/>
        <v>4.6728971962616819E-3</v>
      </c>
      <c r="H307" s="8">
        <f t="shared" si="68"/>
        <v>4.7619047619047623E-3</v>
      </c>
      <c r="I307" s="8">
        <f t="shared" si="69"/>
        <v>0.23076923076923078</v>
      </c>
      <c r="J307" s="8">
        <f t="shared" si="70"/>
        <v>0.17880794701986755</v>
      </c>
      <c r="K307" s="8">
        <f t="shared" si="73"/>
        <v>53</v>
      </c>
      <c r="L307" s="8">
        <f t="shared" si="74"/>
        <v>26</v>
      </c>
      <c r="M307" s="8">
        <f t="shared" si="71"/>
        <v>0.24766355140186913</v>
      </c>
      <c r="N307" s="34">
        <f t="shared" si="72"/>
        <v>0.12380952380952381</v>
      </c>
    </row>
    <row r="308" spans="1:14" x14ac:dyDescent="0.2">
      <c r="A308" s="45"/>
      <c r="B308" s="42" t="s">
        <v>285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34" t="str">
        <f t="shared" si="72"/>
        <v/>
      </c>
    </row>
    <row r="309" spans="1:14" x14ac:dyDescent="0.2">
      <c r="A309" s="45"/>
      <c r="B309" s="42" t="s">
        <v>286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34" t="str">
        <f t="shared" si="72"/>
        <v/>
      </c>
    </row>
    <row r="310" spans="1:14" x14ac:dyDescent="0.2">
      <c r="A310" s="45"/>
      <c r="B310" s="42" t="s">
        <v>287</v>
      </c>
      <c r="C310" s="39">
        <v>0</v>
      </c>
      <c r="D310" s="7">
        <v>1</v>
      </c>
      <c r="E310" s="7">
        <v>0</v>
      </c>
      <c r="F310" s="7">
        <v>0</v>
      </c>
      <c r="G310" s="8" t="str">
        <f t="shared" si="67"/>
        <v/>
      </c>
      <c r="H310" s="8">
        <f t="shared" si="68"/>
        <v>4.7619047619047623E-3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34">
        <f t="shared" si="72"/>
        <v>-4.7619047619047623E-3</v>
      </c>
    </row>
    <row r="311" spans="1:14" ht="25.5" x14ac:dyDescent="0.2">
      <c r="A311" s="45"/>
      <c r="B311" s="42" t="s">
        <v>288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34" t="str">
        <f t="shared" si="72"/>
        <v/>
      </c>
    </row>
    <row r="312" spans="1:14" x14ac:dyDescent="0.2">
      <c r="A312" s="45"/>
      <c r="B312" s="42" t="s">
        <v>289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34" t="str">
        <f t="shared" si="72"/>
        <v/>
      </c>
    </row>
    <row r="313" spans="1:14" x14ac:dyDescent="0.2">
      <c r="A313" s="45"/>
      <c r="B313" s="42" t="s">
        <v>290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34" t="str">
        <f t="shared" si="72"/>
        <v/>
      </c>
    </row>
    <row r="314" spans="1:14" x14ac:dyDescent="0.2">
      <c r="A314" s="45"/>
      <c r="B314" s="42" t="s">
        <v>291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34" t="str">
        <f t="shared" si="72"/>
        <v/>
      </c>
    </row>
    <row r="315" spans="1:14" x14ac:dyDescent="0.2">
      <c r="A315" s="45"/>
      <c r="B315" s="42" t="s">
        <v>292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34" t="str">
        <f t="shared" si="72"/>
        <v/>
      </c>
    </row>
    <row r="316" spans="1:14" ht="26.25" customHeight="1" x14ac:dyDescent="0.2">
      <c r="A316" s="45"/>
      <c r="B316" s="42" t="s">
        <v>293</v>
      </c>
      <c r="C316" s="39">
        <v>1</v>
      </c>
      <c r="D316" s="7">
        <v>0</v>
      </c>
      <c r="E316" s="7">
        <v>0</v>
      </c>
      <c r="F316" s="7">
        <v>0</v>
      </c>
      <c r="G316" s="8">
        <f t="shared" ref="G316:G347" si="75">+IF(C316=0,"",C316/C$188)</f>
        <v>4.6728971962616819E-3</v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>
        <f t="shared" si="73"/>
        <v>-1</v>
      </c>
      <c r="L316" s="8" t="str">
        <f t="shared" si="74"/>
        <v xml:space="preserve"> </v>
      </c>
      <c r="M316" s="8">
        <f t="shared" ref="M316:M347" si="79">+IF(OR(AND(G316=""),(K316="")),"",G316*K316)</f>
        <v>-4.6728971962616819E-3</v>
      </c>
      <c r="N316" s="34" t="str">
        <f t="shared" ref="N316:N347" si="80">+IF(OR(AND(H316=""),(L316="")),"",H316*L316)</f>
        <v/>
      </c>
    </row>
    <row r="317" spans="1:14" x14ac:dyDescent="0.2">
      <c r="A317" s="45"/>
      <c r="B317" s="42" t="s">
        <v>294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34" t="str">
        <f t="shared" si="80"/>
        <v/>
      </c>
    </row>
    <row r="318" spans="1:14" x14ac:dyDescent="0.2">
      <c r="A318" s="45"/>
      <c r="B318" s="42" t="s">
        <v>295</v>
      </c>
      <c r="C318" s="39">
        <v>0</v>
      </c>
      <c r="D318" s="7">
        <v>0</v>
      </c>
      <c r="E318" s="7">
        <v>10</v>
      </c>
      <c r="F318" s="7">
        <v>7</v>
      </c>
      <c r="G318" s="8" t="str">
        <f t="shared" si="75"/>
        <v/>
      </c>
      <c r="H318" s="8" t="str">
        <f t="shared" si="76"/>
        <v/>
      </c>
      <c r="I318" s="8">
        <f t="shared" si="77"/>
        <v>4.2735042735042736E-2</v>
      </c>
      <c r="J318" s="8">
        <f t="shared" si="78"/>
        <v>4.6357615894039736E-2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34" t="str">
        <f t="shared" si="80"/>
        <v/>
      </c>
    </row>
    <row r="319" spans="1:14" x14ac:dyDescent="0.2">
      <c r="A319" s="45" t="s">
        <v>670</v>
      </c>
      <c r="B319" s="42" t="s">
        <v>296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34" t="str">
        <f t="shared" si="80"/>
        <v/>
      </c>
    </row>
    <row r="320" spans="1:14" x14ac:dyDescent="0.2">
      <c r="A320" s="45"/>
      <c r="B320" s="42" t="s">
        <v>297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34" t="str">
        <f t="shared" si="80"/>
        <v/>
      </c>
    </row>
    <row r="321" spans="1:14" ht="25.5" x14ac:dyDescent="0.2">
      <c r="A321" s="45"/>
      <c r="B321" s="42" t="s">
        <v>298</v>
      </c>
      <c r="C321" s="39">
        <v>1</v>
      </c>
      <c r="D321" s="7">
        <v>0</v>
      </c>
      <c r="E321" s="7">
        <v>0</v>
      </c>
      <c r="F321" s="7">
        <v>0</v>
      </c>
      <c r="G321" s="8">
        <f t="shared" si="75"/>
        <v>4.6728971962616819E-3</v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>
        <f t="shared" si="81"/>
        <v>-1</v>
      </c>
      <c r="L321" s="8" t="str">
        <f t="shared" si="82"/>
        <v xml:space="preserve"> </v>
      </c>
      <c r="M321" s="8">
        <f t="shared" si="79"/>
        <v>-4.6728971962616819E-3</v>
      </c>
      <c r="N321" s="34" t="str">
        <f t="shared" si="80"/>
        <v/>
      </c>
    </row>
    <row r="322" spans="1:14" x14ac:dyDescent="0.2">
      <c r="A322" s="45"/>
      <c r="B322" s="42" t="s">
        <v>299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34" t="str">
        <f t="shared" si="80"/>
        <v/>
      </c>
    </row>
    <row r="323" spans="1:14" ht="25.5" x14ac:dyDescent="0.2">
      <c r="A323" s="45"/>
      <c r="B323" s="42" t="s">
        <v>300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34" t="str">
        <f t="shared" si="80"/>
        <v/>
      </c>
    </row>
    <row r="324" spans="1:14" x14ac:dyDescent="0.2">
      <c r="A324" s="45"/>
      <c r="B324" s="42" t="s">
        <v>301</v>
      </c>
      <c r="C324" s="39">
        <v>1</v>
      </c>
      <c r="D324" s="7">
        <v>2</v>
      </c>
      <c r="E324" s="7">
        <v>0</v>
      </c>
      <c r="F324" s="7">
        <v>1</v>
      </c>
      <c r="G324" s="8">
        <f t="shared" si="75"/>
        <v>4.6728971962616819E-3</v>
      </c>
      <c r="H324" s="8">
        <f t="shared" si="76"/>
        <v>9.5238095238095247E-3</v>
      </c>
      <c r="I324" s="8" t="str">
        <f t="shared" si="77"/>
        <v/>
      </c>
      <c r="J324" s="8">
        <f t="shared" si="78"/>
        <v>6.6225165562913907E-3</v>
      </c>
      <c r="K324" s="8">
        <f t="shared" si="81"/>
        <v>-1</v>
      </c>
      <c r="L324" s="8">
        <f t="shared" si="82"/>
        <v>-0.5</v>
      </c>
      <c r="M324" s="8">
        <f t="shared" si="79"/>
        <v>-4.6728971962616819E-3</v>
      </c>
      <c r="N324" s="34">
        <f t="shared" si="80"/>
        <v>-4.7619047619047623E-3</v>
      </c>
    </row>
    <row r="325" spans="1:14" x14ac:dyDescent="0.2">
      <c r="A325" s="45"/>
      <c r="B325" s="42" t="s">
        <v>302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34" t="str">
        <f t="shared" si="80"/>
        <v/>
      </c>
    </row>
    <row r="326" spans="1:14" x14ac:dyDescent="0.2">
      <c r="A326" s="45"/>
      <c r="B326" s="42" t="s">
        <v>303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34" t="str">
        <f t="shared" si="80"/>
        <v/>
      </c>
    </row>
    <row r="327" spans="1:14" x14ac:dyDescent="0.2">
      <c r="A327" s="45"/>
      <c r="B327" s="42" t="s">
        <v>304</v>
      </c>
      <c r="C327" s="39">
        <v>2</v>
      </c>
      <c r="D327" s="7">
        <v>5</v>
      </c>
      <c r="E327" s="7">
        <v>0</v>
      </c>
      <c r="F327" s="7">
        <v>0</v>
      </c>
      <c r="G327" s="8">
        <f t="shared" si="75"/>
        <v>9.3457943925233638E-3</v>
      </c>
      <c r="H327" s="8">
        <f t="shared" si="76"/>
        <v>2.3809523809523808E-2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-9.3457943925233638E-3</v>
      </c>
      <c r="N327" s="34">
        <f t="shared" si="80"/>
        <v>-2.3809523809523808E-2</v>
      </c>
    </row>
    <row r="328" spans="1:14" x14ac:dyDescent="0.2">
      <c r="A328" s="45"/>
      <c r="B328" s="42" t="s">
        <v>305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34" t="str">
        <f t="shared" si="80"/>
        <v/>
      </c>
    </row>
    <row r="329" spans="1:14" x14ac:dyDescent="0.2">
      <c r="A329" s="45"/>
      <c r="B329" s="42" t="s">
        <v>306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34" t="str">
        <f t="shared" si="80"/>
        <v/>
      </c>
    </row>
    <row r="330" spans="1:14" x14ac:dyDescent="0.2">
      <c r="A330" s="45"/>
      <c r="B330" s="42" t="s">
        <v>307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34" t="str">
        <f t="shared" si="80"/>
        <v/>
      </c>
    </row>
    <row r="331" spans="1:14" ht="25.5" x14ac:dyDescent="0.2">
      <c r="A331" s="45"/>
      <c r="B331" s="42" t="s">
        <v>308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34" t="str">
        <f t="shared" si="80"/>
        <v/>
      </c>
    </row>
    <row r="332" spans="1:14" x14ac:dyDescent="0.2">
      <c r="A332" s="45"/>
      <c r="B332" s="42" t="s">
        <v>309</v>
      </c>
      <c r="C332" s="39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6.6225165562913907E-3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34" t="str">
        <f t="shared" si="80"/>
        <v/>
      </c>
    </row>
    <row r="333" spans="1:14" x14ac:dyDescent="0.2">
      <c r="A333" s="45"/>
      <c r="B333" s="42" t="s">
        <v>310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34" t="str">
        <f t="shared" si="80"/>
        <v/>
      </c>
    </row>
    <row r="334" spans="1:14" ht="25.5" x14ac:dyDescent="0.2">
      <c r="A334" s="45"/>
      <c r="B334" s="42" t="s">
        <v>311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34" t="str">
        <f t="shared" si="80"/>
        <v/>
      </c>
    </row>
    <row r="335" spans="1:14" x14ac:dyDescent="0.2">
      <c r="A335" s="45"/>
      <c r="B335" s="42" t="s">
        <v>312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34" t="str">
        <f t="shared" si="80"/>
        <v/>
      </c>
    </row>
    <row r="336" spans="1:14" x14ac:dyDescent="0.2">
      <c r="A336" s="45"/>
      <c r="B336" s="42" t="s">
        <v>313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34" t="str">
        <f t="shared" si="80"/>
        <v/>
      </c>
    </row>
    <row r="337" spans="1:14" x14ac:dyDescent="0.2">
      <c r="A337" s="45"/>
      <c r="B337" s="42" t="s">
        <v>314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34" t="str">
        <f t="shared" si="80"/>
        <v/>
      </c>
    </row>
    <row r="338" spans="1:14" ht="25.5" x14ac:dyDescent="0.2">
      <c r="A338" s="45"/>
      <c r="B338" s="42" t="s">
        <v>315</v>
      </c>
      <c r="C338" s="39">
        <v>0</v>
      </c>
      <c r="D338" s="7">
        <v>13</v>
      </c>
      <c r="E338" s="7">
        <v>4</v>
      </c>
      <c r="F338" s="7">
        <v>13</v>
      </c>
      <c r="G338" s="8" t="str">
        <f t="shared" si="75"/>
        <v/>
      </c>
      <c r="H338" s="8">
        <f t="shared" si="76"/>
        <v>6.1904761904761907E-2</v>
      </c>
      <c r="I338" s="8">
        <f t="shared" si="77"/>
        <v>1.7094017094017096E-2</v>
      </c>
      <c r="J338" s="8">
        <f t="shared" si="78"/>
        <v>8.6092715231788075E-2</v>
      </c>
      <c r="K338" s="8">
        <f t="shared" si="81"/>
        <v>1</v>
      </c>
      <c r="L338" s="8">
        <f t="shared" si="82"/>
        <v>0</v>
      </c>
      <c r="M338" s="8" t="str">
        <f t="shared" si="79"/>
        <v/>
      </c>
      <c r="N338" s="34">
        <f t="shared" si="80"/>
        <v>0</v>
      </c>
    </row>
    <row r="339" spans="1:14" ht="24.75" customHeight="1" x14ac:dyDescent="0.2">
      <c r="A339" s="45"/>
      <c r="B339" s="42" t="s">
        <v>316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34" t="str">
        <f t="shared" si="80"/>
        <v/>
      </c>
    </row>
    <row r="340" spans="1:14" ht="25.5" x14ac:dyDescent="0.2">
      <c r="A340" s="45"/>
      <c r="B340" s="42" t="s">
        <v>317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34" t="str">
        <f t="shared" si="80"/>
        <v/>
      </c>
    </row>
    <row r="341" spans="1:14" x14ac:dyDescent="0.2">
      <c r="A341" s="45"/>
      <c r="B341" s="42" t="s">
        <v>318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34" t="str">
        <f t="shared" si="80"/>
        <v/>
      </c>
    </row>
    <row r="342" spans="1:14" ht="25.5" x14ac:dyDescent="0.2">
      <c r="A342" s="45"/>
      <c r="B342" s="42" t="s">
        <v>319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34" t="str">
        <f t="shared" si="80"/>
        <v/>
      </c>
    </row>
    <row r="343" spans="1:14" ht="25.5" x14ac:dyDescent="0.2">
      <c r="A343" s="45"/>
      <c r="B343" s="42" t="s">
        <v>320</v>
      </c>
      <c r="C343" s="39">
        <v>2</v>
      </c>
      <c r="D343" s="7">
        <v>0</v>
      </c>
      <c r="E343" s="7">
        <v>0</v>
      </c>
      <c r="F343" s="7">
        <v>0</v>
      </c>
      <c r="G343" s="8">
        <f t="shared" si="75"/>
        <v>9.3457943925233638E-3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-9.3457943925233638E-3</v>
      </c>
      <c r="N343" s="34" t="str">
        <f t="shared" si="80"/>
        <v/>
      </c>
    </row>
    <row r="344" spans="1:14" ht="25.5" x14ac:dyDescent="0.2">
      <c r="A344" s="45"/>
      <c r="B344" s="42" t="s">
        <v>321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34" t="str">
        <f t="shared" si="80"/>
        <v/>
      </c>
    </row>
    <row r="345" spans="1:14" ht="25.5" x14ac:dyDescent="0.2">
      <c r="A345" s="45"/>
      <c r="B345" s="42" t="s">
        <v>322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34" t="str">
        <f t="shared" si="80"/>
        <v/>
      </c>
    </row>
    <row r="346" spans="1:14" x14ac:dyDescent="0.2">
      <c r="A346" s="45"/>
      <c r="B346" s="42" t="s">
        <v>323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34" t="str">
        <f t="shared" si="80"/>
        <v/>
      </c>
    </row>
    <row r="347" spans="1:14" ht="25.5" x14ac:dyDescent="0.2">
      <c r="A347" s="45"/>
      <c r="B347" s="42" t="s">
        <v>324</v>
      </c>
      <c r="C347" s="39">
        <v>5</v>
      </c>
      <c r="D347" s="7">
        <v>0</v>
      </c>
      <c r="E347" s="7">
        <v>0</v>
      </c>
      <c r="F347" s="7">
        <v>0</v>
      </c>
      <c r="G347" s="8">
        <f t="shared" si="75"/>
        <v>2.336448598130841E-2</v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 t="str">
        <f t="shared" si="82"/>
        <v xml:space="preserve"> </v>
      </c>
      <c r="M347" s="8">
        <f t="shared" si="79"/>
        <v>-2.336448598130841E-2</v>
      </c>
      <c r="N347" s="34" t="str">
        <f t="shared" si="80"/>
        <v/>
      </c>
    </row>
    <row r="348" spans="1:14" x14ac:dyDescent="0.2">
      <c r="A348" s="45"/>
      <c r="B348" s="42" t="s">
        <v>325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34" t="str">
        <f t="shared" ref="N348:N363" si="88">+IF(OR(AND(H348=""),(L348="")),"",H348*L348)</f>
        <v/>
      </c>
    </row>
    <row r="349" spans="1:14" ht="25.5" x14ac:dyDescent="0.2">
      <c r="A349" s="45"/>
      <c r="B349" s="42" t="s">
        <v>326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34" t="str">
        <f t="shared" si="88"/>
        <v/>
      </c>
    </row>
    <row r="350" spans="1:14" ht="22.5" customHeight="1" x14ac:dyDescent="0.2">
      <c r="A350" s="45"/>
      <c r="B350" s="42" t="s">
        <v>327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34" t="str">
        <f t="shared" si="88"/>
        <v/>
      </c>
    </row>
    <row r="351" spans="1:14" ht="22.5" customHeight="1" x14ac:dyDescent="0.2">
      <c r="A351" s="45"/>
      <c r="B351" s="42" t="s">
        <v>328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34" t="str">
        <f t="shared" si="88"/>
        <v/>
      </c>
    </row>
    <row r="352" spans="1:14" ht="25.5" x14ac:dyDescent="0.2">
      <c r="A352" s="45"/>
      <c r="B352" s="42" t="s">
        <v>329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34" t="str">
        <f t="shared" si="88"/>
        <v/>
      </c>
    </row>
    <row r="353" spans="1:14" ht="25.5" x14ac:dyDescent="0.2">
      <c r="A353" s="45"/>
      <c r="B353" s="42" t="s">
        <v>330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34" t="str">
        <f t="shared" si="88"/>
        <v/>
      </c>
    </row>
    <row r="354" spans="1:14" ht="25.5" x14ac:dyDescent="0.2">
      <c r="A354" s="45"/>
      <c r="B354" s="42" t="s">
        <v>331</v>
      </c>
      <c r="C354" s="39">
        <v>1</v>
      </c>
      <c r="D354" s="7">
        <v>1</v>
      </c>
      <c r="E354" s="7">
        <v>0</v>
      </c>
      <c r="F354" s="7">
        <v>0</v>
      </c>
      <c r="G354" s="8">
        <f t="shared" si="83"/>
        <v>4.6728971962616819E-3</v>
      </c>
      <c r="H354" s="8">
        <f t="shared" si="84"/>
        <v>4.7619047619047623E-3</v>
      </c>
      <c r="I354" s="8" t="str">
        <f t="shared" si="85"/>
        <v/>
      </c>
      <c r="J354" s="8" t="str">
        <f t="shared" si="86"/>
        <v/>
      </c>
      <c r="K354" s="8">
        <f t="shared" si="89"/>
        <v>-1</v>
      </c>
      <c r="L354" s="8">
        <f t="shared" si="90"/>
        <v>-1</v>
      </c>
      <c r="M354" s="8">
        <f t="shared" si="87"/>
        <v>-4.6728971962616819E-3</v>
      </c>
      <c r="N354" s="34">
        <f t="shared" si="88"/>
        <v>-4.7619047619047623E-3</v>
      </c>
    </row>
    <row r="355" spans="1:14" ht="25.5" x14ac:dyDescent="0.2">
      <c r="A355" s="45"/>
      <c r="B355" s="42" t="s">
        <v>332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34" t="str">
        <f t="shared" si="88"/>
        <v/>
      </c>
    </row>
    <row r="356" spans="1:14" x14ac:dyDescent="0.2">
      <c r="A356" s="45"/>
      <c r="B356" s="42" t="s">
        <v>333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34" t="str">
        <f t="shared" si="88"/>
        <v/>
      </c>
    </row>
    <row r="357" spans="1:14" ht="25.5" x14ac:dyDescent="0.2">
      <c r="A357" s="45"/>
      <c r="B357" s="42" t="s">
        <v>334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34" t="str">
        <f t="shared" si="88"/>
        <v/>
      </c>
    </row>
    <row r="358" spans="1:14" x14ac:dyDescent="0.2">
      <c r="A358" s="45"/>
      <c r="B358" s="42" t="s">
        <v>335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34" t="str">
        <f t="shared" si="88"/>
        <v/>
      </c>
    </row>
    <row r="359" spans="1:14" ht="25.5" x14ac:dyDescent="0.2">
      <c r="A359" s="45"/>
      <c r="B359" s="42" t="s">
        <v>336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34" t="str">
        <f t="shared" si="88"/>
        <v/>
      </c>
    </row>
    <row r="360" spans="1:14" ht="25.5" x14ac:dyDescent="0.2">
      <c r="A360" s="45"/>
      <c r="B360" s="42" t="s">
        <v>337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34" t="str">
        <f t="shared" si="88"/>
        <v/>
      </c>
    </row>
    <row r="361" spans="1:14" x14ac:dyDescent="0.2">
      <c r="A361" s="45"/>
      <c r="B361" s="42" t="s">
        <v>338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34" t="str">
        <f t="shared" si="88"/>
        <v/>
      </c>
    </row>
    <row r="362" spans="1:14" x14ac:dyDescent="0.2">
      <c r="A362" s="45"/>
      <c r="B362" s="42" t="s">
        <v>339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34" t="str">
        <f t="shared" si="88"/>
        <v/>
      </c>
    </row>
    <row r="363" spans="1:14" ht="26.25" thickBot="1" x14ac:dyDescent="0.25">
      <c r="A363" s="45"/>
      <c r="B363" s="43" t="s">
        <v>340</v>
      </c>
      <c r="C363" s="40">
        <v>0</v>
      </c>
      <c r="D363" s="35">
        <v>0</v>
      </c>
      <c r="E363" s="35">
        <v>0</v>
      </c>
      <c r="F363" s="35">
        <v>0</v>
      </c>
      <c r="G363" s="36" t="str">
        <f t="shared" si="83"/>
        <v/>
      </c>
      <c r="H363" s="36" t="str">
        <f t="shared" si="84"/>
        <v/>
      </c>
      <c r="I363" s="36" t="str">
        <f t="shared" si="85"/>
        <v/>
      </c>
      <c r="J363" s="36" t="str">
        <f t="shared" si="86"/>
        <v/>
      </c>
      <c r="K363" s="36" t="str">
        <f t="shared" si="89"/>
        <v xml:space="preserve"> </v>
      </c>
      <c r="L363" s="36" t="str">
        <f t="shared" si="90"/>
        <v xml:space="preserve"> </v>
      </c>
      <c r="M363" s="36" t="str">
        <f t="shared" si="87"/>
        <v/>
      </c>
      <c r="N363" s="37" t="str">
        <f t="shared" si="88"/>
        <v/>
      </c>
    </row>
    <row r="364" spans="1:14" x14ac:dyDescent="0.2">
      <c r="A364" s="44"/>
    </row>
    <row r="365" spans="1:14" x14ac:dyDescent="0.2">
      <c r="A365" s="44"/>
    </row>
    <row r="366" spans="1:14" x14ac:dyDescent="0.2">
      <c r="A366" s="44"/>
    </row>
    <row r="367" spans="1:14" ht="15.75" thickBot="1" x14ac:dyDescent="0.25">
      <c r="A367" s="44"/>
    </row>
    <row r="368" spans="1:14" ht="29.25" customHeight="1" thickBot="1" x14ac:dyDescent="0.25">
      <c r="A368" s="45"/>
      <c r="B368" s="14" t="s">
        <v>2</v>
      </c>
      <c r="C368" s="13" t="s">
        <v>14</v>
      </c>
      <c r="D368" s="17"/>
      <c r="E368" s="17"/>
      <c r="F368" s="18"/>
      <c r="G368" s="13" t="s">
        <v>4</v>
      </c>
      <c r="H368" s="17"/>
      <c r="I368" s="17"/>
      <c r="J368" s="18"/>
      <c r="K368" s="13" t="s">
        <v>15</v>
      </c>
      <c r="L368" s="21"/>
      <c r="M368" s="13" t="s">
        <v>5</v>
      </c>
      <c r="N368" s="21"/>
    </row>
    <row r="369" spans="1:14" ht="15.75" thickBot="1" x14ac:dyDescent="0.25">
      <c r="A369" s="44"/>
      <c r="B369" s="15"/>
      <c r="C369" s="19">
        <v>2022</v>
      </c>
      <c r="D369" s="18"/>
      <c r="E369" s="20">
        <v>2023</v>
      </c>
      <c r="F369" s="18"/>
      <c r="G369" s="19">
        <v>2022</v>
      </c>
      <c r="H369" s="18"/>
      <c r="I369" s="20">
        <v>2023</v>
      </c>
      <c r="J369" s="18"/>
      <c r="K369" s="22"/>
      <c r="L369" s="23"/>
      <c r="M369" s="22"/>
      <c r="N369" s="23"/>
    </row>
    <row r="370" spans="1:14" ht="15.75" thickBot="1" x14ac:dyDescent="0.25">
      <c r="A370" s="45"/>
      <c r="B370" s="16"/>
      <c r="C370" s="24" t="s">
        <v>6</v>
      </c>
      <c r="D370" s="24" t="s">
        <v>7</v>
      </c>
      <c r="E370" s="24" t="s">
        <v>6</v>
      </c>
      <c r="F370" s="24" t="s">
        <v>7</v>
      </c>
      <c r="G370" s="24" t="s">
        <v>6</v>
      </c>
      <c r="H370" s="24" t="s">
        <v>7</v>
      </c>
      <c r="I370" s="24" t="s">
        <v>6</v>
      </c>
      <c r="J370" s="24" t="s">
        <v>7</v>
      </c>
      <c r="K370" s="24" t="s">
        <v>6</v>
      </c>
      <c r="L370" s="24" t="s">
        <v>7</v>
      </c>
      <c r="M370" s="24" t="s">
        <v>6</v>
      </c>
      <c r="N370" s="24" t="s">
        <v>7</v>
      </c>
    </row>
    <row r="371" spans="1:14" ht="15.75" thickBot="1" x14ac:dyDescent="0.25">
      <c r="A371" s="45"/>
      <c r="B371" s="28" t="s">
        <v>11</v>
      </c>
      <c r="C371" s="29">
        <f>SUM(C372:C604)</f>
        <v>633</v>
      </c>
      <c r="D371" s="29">
        <f>SUM(D372:D604)</f>
        <v>745</v>
      </c>
      <c r="E371" s="29">
        <f>SUM(E372:E604)</f>
        <v>471</v>
      </c>
      <c r="F371" s="29">
        <f>SUM(F372:F604)</f>
        <v>558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-0.25592417061611372</v>
      </c>
      <c r="L371" s="30">
        <f>+IF(AND(D371=0,F371=0),"",IF(D371=0,1,IF(F371=0,-1,(F371-D371)/D371)))</f>
        <v>-0.25100671140939596</v>
      </c>
      <c r="M371" s="30">
        <f t="shared" ref="M371:M434" si="95">+IF(OR(AND(G371=""),(K371="")),"",G371*K371)</f>
        <v>-0.25592417061611372</v>
      </c>
      <c r="N371" s="30">
        <f t="shared" ref="N371:N434" si="96">+IF(OR(AND(H371=""),(L371="")),"",H371*L371)</f>
        <v>-0.25100671140939596</v>
      </c>
    </row>
    <row r="372" spans="1:14" x14ac:dyDescent="0.2">
      <c r="A372" s="45"/>
      <c r="B372" s="41" t="s">
        <v>341</v>
      </c>
      <c r="C372" s="38">
        <v>1</v>
      </c>
      <c r="D372" s="31">
        <v>0</v>
      </c>
      <c r="E372" s="31">
        <v>0</v>
      </c>
      <c r="F372" s="31">
        <v>0</v>
      </c>
      <c r="G372" s="32">
        <f t="shared" si="91"/>
        <v>1.5797788309636651E-3</v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>
        <f t="shared" ref="K372:K435" si="97">+IF(AND(C372=0,E372=0)," ",IF(C372=0,1,IF(E372=0,-1,(E372-C372)/C372)))</f>
        <v>-1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-1.5797788309636651E-3</v>
      </c>
      <c r="N372" s="33" t="str">
        <f t="shared" si="96"/>
        <v/>
      </c>
    </row>
    <row r="373" spans="1:14" x14ac:dyDescent="0.2">
      <c r="A373" s="45"/>
      <c r="B373" s="42" t="s">
        <v>342</v>
      </c>
      <c r="C373" s="39">
        <v>8</v>
      </c>
      <c r="D373" s="7">
        <v>1</v>
      </c>
      <c r="E373" s="7">
        <v>4</v>
      </c>
      <c r="F373" s="7">
        <v>2</v>
      </c>
      <c r="G373" s="8">
        <f t="shared" si="91"/>
        <v>1.2638230647709321E-2</v>
      </c>
      <c r="H373" s="8">
        <f t="shared" si="92"/>
        <v>1.3422818791946308E-3</v>
      </c>
      <c r="I373" s="8">
        <f t="shared" si="93"/>
        <v>8.4925690021231421E-3</v>
      </c>
      <c r="J373" s="8">
        <f t="shared" si="94"/>
        <v>3.5842293906810036E-3</v>
      </c>
      <c r="K373" s="8">
        <f t="shared" si="97"/>
        <v>-0.5</v>
      </c>
      <c r="L373" s="8">
        <f t="shared" si="98"/>
        <v>1</v>
      </c>
      <c r="M373" s="8">
        <f t="shared" si="95"/>
        <v>-6.3191153238546603E-3</v>
      </c>
      <c r="N373" s="34">
        <f t="shared" si="96"/>
        <v>1.3422818791946308E-3</v>
      </c>
    </row>
    <row r="374" spans="1:14" x14ac:dyDescent="0.2">
      <c r="A374" s="45"/>
      <c r="B374" s="42" t="s">
        <v>343</v>
      </c>
      <c r="C374" s="39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1.7921146953405018E-3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34" t="str">
        <f t="shared" si="96"/>
        <v/>
      </c>
    </row>
    <row r="375" spans="1:14" x14ac:dyDescent="0.2">
      <c r="A375" s="45"/>
      <c r="B375" s="42" t="s">
        <v>344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34" t="str">
        <f t="shared" si="96"/>
        <v/>
      </c>
    </row>
    <row r="376" spans="1:14" x14ac:dyDescent="0.2">
      <c r="A376" s="45"/>
      <c r="B376" s="42" t="s">
        <v>345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34" t="str">
        <f t="shared" si="96"/>
        <v/>
      </c>
    </row>
    <row r="377" spans="1:14" x14ac:dyDescent="0.2">
      <c r="A377" s="45"/>
      <c r="B377" s="42" t="s">
        <v>346</v>
      </c>
      <c r="C377" s="39">
        <v>20</v>
      </c>
      <c r="D377" s="7">
        <v>12</v>
      </c>
      <c r="E377" s="7">
        <v>5</v>
      </c>
      <c r="F377" s="7">
        <v>1</v>
      </c>
      <c r="G377" s="8">
        <f t="shared" si="91"/>
        <v>3.15955766192733E-2</v>
      </c>
      <c r="H377" s="8">
        <f t="shared" si="92"/>
        <v>1.6107382550335572E-2</v>
      </c>
      <c r="I377" s="8">
        <f t="shared" si="93"/>
        <v>1.0615711252653927E-2</v>
      </c>
      <c r="J377" s="8">
        <f t="shared" si="94"/>
        <v>1.7921146953405018E-3</v>
      </c>
      <c r="K377" s="8">
        <f t="shared" si="97"/>
        <v>-0.75</v>
      </c>
      <c r="L377" s="8">
        <f t="shared" si="98"/>
        <v>-0.91666666666666663</v>
      </c>
      <c r="M377" s="8">
        <f t="shared" si="95"/>
        <v>-2.3696682464454975E-2</v>
      </c>
      <c r="N377" s="34">
        <f t="shared" si="96"/>
        <v>-1.4765100671140941E-2</v>
      </c>
    </row>
    <row r="378" spans="1:14" x14ac:dyDescent="0.2">
      <c r="A378" s="45"/>
      <c r="B378" s="42" t="s">
        <v>347</v>
      </c>
      <c r="C378" s="39">
        <v>0</v>
      </c>
      <c r="D378" s="7">
        <v>1</v>
      </c>
      <c r="E378" s="7">
        <v>0</v>
      </c>
      <c r="F378" s="7">
        <v>0</v>
      </c>
      <c r="G378" s="8" t="str">
        <f t="shared" si="91"/>
        <v/>
      </c>
      <c r="H378" s="8">
        <f t="shared" si="92"/>
        <v>1.3422818791946308E-3</v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>
        <f t="shared" si="98"/>
        <v>-1</v>
      </c>
      <c r="M378" s="8" t="str">
        <f t="shared" si="95"/>
        <v/>
      </c>
      <c r="N378" s="34">
        <f t="shared" si="96"/>
        <v>-1.3422818791946308E-3</v>
      </c>
    </row>
    <row r="379" spans="1:14" x14ac:dyDescent="0.2">
      <c r="A379" s="45"/>
      <c r="B379" s="42" t="s">
        <v>348</v>
      </c>
      <c r="C379" s="39">
        <v>4</v>
      </c>
      <c r="D379" s="7">
        <v>3</v>
      </c>
      <c r="E379" s="7">
        <v>0</v>
      </c>
      <c r="F379" s="7">
        <v>0</v>
      </c>
      <c r="G379" s="8">
        <f t="shared" si="91"/>
        <v>6.3191153238546603E-3</v>
      </c>
      <c r="H379" s="8">
        <f t="shared" si="92"/>
        <v>4.0268456375838931E-3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-6.3191153238546603E-3</v>
      </c>
      <c r="N379" s="34">
        <f t="shared" si="96"/>
        <v>-4.0268456375838931E-3</v>
      </c>
    </row>
    <row r="380" spans="1:14" x14ac:dyDescent="0.2">
      <c r="A380" s="45"/>
      <c r="B380" s="42" t="s">
        <v>349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34" t="str">
        <f t="shared" si="96"/>
        <v/>
      </c>
    </row>
    <row r="381" spans="1:14" x14ac:dyDescent="0.2">
      <c r="A381" s="45"/>
      <c r="B381" s="42" t="s">
        <v>350</v>
      </c>
      <c r="C381" s="39">
        <v>1</v>
      </c>
      <c r="D381" s="7">
        <v>0</v>
      </c>
      <c r="E381" s="7">
        <v>0</v>
      </c>
      <c r="F381" s="7">
        <v>1</v>
      </c>
      <c r="G381" s="8">
        <f t="shared" si="91"/>
        <v>1.5797788309636651E-3</v>
      </c>
      <c r="H381" s="8" t="str">
        <f t="shared" si="92"/>
        <v/>
      </c>
      <c r="I381" s="8" t="str">
        <f t="shared" si="93"/>
        <v/>
      </c>
      <c r="J381" s="8">
        <f t="shared" si="94"/>
        <v>1.7921146953405018E-3</v>
      </c>
      <c r="K381" s="8">
        <f t="shared" si="97"/>
        <v>-1</v>
      </c>
      <c r="L381" s="8">
        <f t="shared" si="98"/>
        <v>1</v>
      </c>
      <c r="M381" s="8">
        <f t="shared" si="95"/>
        <v>-1.5797788309636651E-3</v>
      </c>
      <c r="N381" s="34" t="str">
        <f t="shared" si="96"/>
        <v/>
      </c>
    </row>
    <row r="382" spans="1:14" x14ac:dyDescent="0.2">
      <c r="A382" s="45"/>
      <c r="B382" s="42" t="s">
        <v>351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34" t="str">
        <f t="shared" si="96"/>
        <v/>
      </c>
    </row>
    <row r="383" spans="1:14" x14ac:dyDescent="0.2">
      <c r="A383" s="45"/>
      <c r="B383" s="42" t="s">
        <v>352</v>
      </c>
      <c r="C383" s="39">
        <v>72</v>
      </c>
      <c r="D383" s="7">
        <v>22</v>
      </c>
      <c r="E383" s="7">
        <v>17</v>
      </c>
      <c r="F383" s="7">
        <v>24</v>
      </c>
      <c r="G383" s="8">
        <f t="shared" si="91"/>
        <v>0.11374407582938388</v>
      </c>
      <c r="H383" s="8">
        <f t="shared" si="92"/>
        <v>2.9530201342281879E-2</v>
      </c>
      <c r="I383" s="8">
        <f t="shared" si="93"/>
        <v>3.6093418259023353E-2</v>
      </c>
      <c r="J383" s="8">
        <f t="shared" si="94"/>
        <v>4.3010752688172046E-2</v>
      </c>
      <c r="K383" s="8">
        <f t="shared" si="97"/>
        <v>-0.76388888888888884</v>
      </c>
      <c r="L383" s="8">
        <f t="shared" si="98"/>
        <v>9.0909090909090912E-2</v>
      </c>
      <c r="M383" s="8">
        <f t="shared" si="95"/>
        <v>-8.688783570300157E-2</v>
      </c>
      <c r="N383" s="34">
        <f t="shared" si="96"/>
        <v>2.6845637583892616E-3</v>
      </c>
    </row>
    <row r="384" spans="1:14" x14ac:dyDescent="0.2">
      <c r="A384" s="45"/>
      <c r="B384" s="42" t="s">
        <v>353</v>
      </c>
      <c r="C384" s="39">
        <v>10</v>
      </c>
      <c r="D384" s="7">
        <v>0</v>
      </c>
      <c r="E384" s="7">
        <v>1</v>
      </c>
      <c r="F384" s="7">
        <v>0</v>
      </c>
      <c r="G384" s="8">
        <f t="shared" si="91"/>
        <v>1.579778830963665E-2</v>
      </c>
      <c r="H384" s="8" t="str">
        <f t="shared" si="92"/>
        <v/>
      </c>
      <c r="I384" s="8">
        <f t="shared" si="93"/>
        <v>2.1231422505307855E-3</v>
      </c>
      <c r="J384" s="8" t="str">
        <f t="shared" si="94"/>
        <v/>
      </c>
      <c r="K384" s="8">
        <f t="shared" si="97"/>
        <v>-0.9</v>
      </c>
      <c r="L384" s="8" t="str">
        <f t="shared" si="98"/>
        <v xml:space="preserve"> </v>
      </c>
      <c r="M384" s="8">
        <f t="shared" si="95"/>
        <v>-1.4218009478672985E-2</v>
      </c>
      <c r="N384" s="34" t="str">
        <f t="shared" si="96"/>
        <v/>
      </c>
    </row>
    <row r="385" spans="1:14" x14ac:dyDescent="0.2">
      <c r="A385" s="45"/>
      <c r="B385" s="42" t="s">
        <v>354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34" t="str">
        <f t="shared" si="96"/>
        <v/>
      </c>
    </row>
    <row r="386" spans="1:14" x14ac:dyDescent="0.2">
      <c r="A386" s="45"/>
      <c r="B386" s="42" t="s">
        <v>355</v>
      </c>
      <c r="C386" s="39">
        <v>2</v>
      </c>
      <c r="D386" s="7">
        <v>0</v>
      </c>
      <c r="E386" s="7">
        <v>1</v>
      </c>
      <c r="F386" s="7">
        <v>0</v>
      </c>
      <c r="G386" s="8">
        <f t="shared" si="91"/>
        <v>3.1595576619273301E-3</v>
      </c>
      <c r="H386" s="8" t="str">
        <f t="shared" si="92"/>
        <v/>
      </c>
      <c r="I386" s="8">
        <f t="shared" si="93"/>
        <v>2.1231422505307855E-3</v>
      </c>
      <c r="J386" s="8" t="str">
        <f t="shared" si="94"/>
        <v/>
      </c>
      <c r="K386" s="8">
        <f t="shared" si="97"/>
        <v>-0.5</v>
      </c>
      <c r="L386" s="8" t="str">
        <f t="shared" si="98"/>
        <v xml:space="preserve"> </v>
      </c>
      <c r="M386" s="8">
        <f t="shared" si="95"/>
        <v>-1.5797788309636651E-3</v>
      </c>
      <c r="N386" s="34" t="str">
        <f t="shared" si="96"/>
        <v/>
      </c>
    </row>
    <row r="387" spans="1:14" x14ac:dyDescent="0.2">
      <c r="A387" s="45"/>
      <c r="B387" s="42" t="s">
        <v>356</v>
      </c>
      <c r="C387" s="39">
        <v>1</v>
      </c>
      <c r="D387" s="7">
        <v>0</v>
      </c>
      <c r="E387" s="7">
        <v>0</v>
      </c>
      <c r="F387" s="7">
        <v>0</v>
      </c>
      <c r="G387" s="8">
        <f t="shared" si="91"/>
        <v>1.5797788309636651E-3</v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 t="str">
        <f t="shared" si="98"/>
        <v xml:space="preserve"> </v>
      </c>
      <c r="M387" s="8">
        <f t="shared" si="95"/>
        <v>-1.5797788309636651E-3</v>
      </c>
      <c r="N387" s="34" t="str">
        <f t="shared" si="96"/>
        <v/>
      </c>
    </row>
    <row r="388" spans="1:14" x14ac:dyDescent="0.2">
      <c r="A388" s="45"/>
      <c r="B388" s="42" t="s">
        <v>357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34" t="str">
        <f t="shared" si="96"/>
        <v/>
      </c>
    </row>
    <row r="389" spans="1:14" x14ac:dyDescent="0.2">
      <c r="A389" s="45"/>
      <c r="B389" s="42" t="s">
        <v>358</v>
      </c>
      <c r="C389" s="39">
        <v>1</v>
      </c>
      <c r="D389" s="7">
        <v>0</v>
      </c>
      <c r="E389" s="7">
        <v>0</v>
      </c>
      <c r="F389" s="7">
        <v>0</v>
      </c>
      <c r="G389" s="8">
        <f t="shared" si="91"/>
        <v>1.5797788309636651E-3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-1.5797788309636651E-3</v>
      </c>
      <c r="N389" s="34" t="str">
        <f t="shared" si="96"/>
        <v/>
      </c>
    </row>
    <row r="390" spans="1:14" x14ac:dyDescent="0.2">
      <c r="A390" s="45"/>
      <c r="B390" s="42" t="s">
        <v>359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34" t="str">
        <f t="shared" si="96"/>
        <v/>
      </c>
    </row>
    <row r="391" spans="1:14" x14ac:dyDescent="0.2">
      <c r="A391" s="45"/>
      <c r="B391" s="42" t="s">
        <v>360</v>
      </c>
      <c r="C391" s="39">
        <v>155</v>
      </c>
      <c r="D391" s="7">
        <v>106</v>
      </c>
      <c r="E391" s="7">
        <v>303</v>
      </c>
      <c r="F391" s="7">
        <v>164</v>
      </c>
      <c r="G391" s="8">
        <f t="shared" si="91"/>
        <v>0.24486571879936808</v>
      </c>
      <c r="H391" s="8">
        <f t="shared" si="92"/>
        <v>0.14228187919463087</v>
      </c>
      <c r="I391" s="8">
        <f t="shared" si="93"/>
        <v>0.64331210191082799</v>
      </c>
      <c r="J391" s="8">
        <f t="shared" si="94"/>
        <v>0.29390681003584229</v>
      </c>
      <c r="K391" s="8">
        <f t="shared" si="97"/>
        <v>0.95483870967741935</v>
      </c>
      <c r="L391" s="8">
        <f t="shared" si="98"/>
        <v>0.54716981132075471</v>
      </c>
      <c r="M391" s="8">
        <f t="shared" si="95"/>
        <v>0.23380726698262241</v>
      </c>
      <c r="N391" s="34">
        <f t="shared" si="96"/>
        <v>7.7852348993288592E-2</v>
      </c>
    </row>
    <row r="392" spans="1:14" x14ac:dyDescent="0.2">
      <c r="A392" s="45"/>
      <c r="B392" s="42" t="s">
        <v>361</v>
      </c>
      <c r="C392" s="39">
        <v>0</v>
      </c>
      <c r="D392" s="7">
        <v>1</v>
      </c>
      <c r="E392" s="7">
        <v>2</v>
      </c>
      <c r="F392" s="7">
        <v>0</v>
      </c>
      <c r="G392" s="8" t="str">
        <f t="shared" si="91"/>
        <v/>
      </c>
      <c r="H392" s="8">
        <f t="shared" si="92"/>
        <v>1.3422818791946308E-3</v>
      </c>
      <c r="I392" s="8">
        <f t="shared" si="93"/>
        <v>4.246284501061571E-3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 t="str">
        <f t="shared" si="95"/>
        <v/>
      </c>
      <c r="N392" s="34">
        <f t="shared" si="96"/>
        <v>-1.3422818791946308E-3</v>
      </c>
    </row>
    <row r="393" spans="1:14" x14ac:dyDescent="0.2">
      <c r="A393" s="45"/>
      <c r="B393" s="42" t="s">
        <v>362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34" t="str">
        <f t="shared" si="96"/>
        <v/>
      </c>
    </row>
    <row r="394" spans="1:14" x14ac:dyDescent="0.2">
      <c r="A394" s="45"/>
      <c r="B394" s="42" t="s">
        <v>363</v>
      </c>
      <c r="C394" s="39">
        <v>0</v>
      </c>
      <c r="D394" s="7">
        <v>0</v>
      </c>
      <c r="E394" s="7">
        <v>0</v>
      </c>
      <c r="F394" s="7">
        <v>2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3.5842293906810036E-3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34" t="str">
        <f t="shared" si="96"/>
        <v/>
      </c>
    </row>
    <row r="395" spans="1:14" x14ac:dyDescent="0.2">
      <c r="A395" s="45"/>
      <c r="B395" s="42" t="s">
        <v>364</v>
      </c>
      <c r="C395" s="39">
        <v>8</v>
      </c>
      <c r="D395" s="7">
        <v>52</v>
      </c>
      <c r="E395" s="7">
        <v>1</v>
      </c>
      <c r="F395" s="7">
        <v>31</v>
      </c>
      <c r="G395" s="8">
        <f t="shared" si="91"/>
        <v>1.2638230647709321E-2</v>
      </c>
      <c r="H395" s="8">
        <f t="shared" si="92"/>
        <v>6.9798657718120799E-2</v>
      </c>
      <c r="I395" s="8">
        <f t="shared" si="93"/>
        <v>2.1231422505307855E-3</v>
      </c>
      <c r="J395" s="8">
        <f t="shared" si="94"/>
        <v>5.5555555555555552E-2</v>
      </c>
      <c r="K395" s="8">
        <f t="shared" si="97"/>
        <v>-0.875</v>
      </c>
      <c r="L395" s="8">
        <f t="shared" si="98"/>
        <v>-0.40384615384615385</v>
      </c>
      <c r="M395" s="8">
        <f t="shared" si="95"/>
        <v>-1.1058451816745656E-2</v>
      </c>
      <c r="N395" s="34">
        <f t="shared" si="96"/>
        <v>-2.8187919463087248E-2</v>
      </c>
    </row>
    <row r="396" spans="1:14" x14ac:dyDescent="0.2">
      <c r="A396" s="45"/>
      <c r="B396" s="42" t="s">
        <v>365</v>
      </c>
      <c r="C396" s="39">
        <v>1</v>
      </c>
      <c r="D396" s="7">
        <v>1</v>
      </c>
      <c r="E396" s="7">
        <v>1</v>
      </c>
      <c r="F396" s="7">
        <v>0</v>
      </c>
      <c r="G396" s="8">
        <f t="shared" si="91"/>
        <v>1.5797788309636651E-3</v>
      </c>
      <c r="H396" s="8">
        <f t="shared" si="92"/>
        <v>1.3422818791946308E-3</v>
      </c>
      <c r="I396" s="8">
        <f t="shared" si="93"/>
        <v>2.1231422505307855E-3</v>
      </c>
      <c r="J396" s="8" t="str">
        <f t="shared" si="94"/>
        <v/>
      </c>
      <c r="K396" s="8">
        <f t="shared" si="97"/>
        <v>0</v>
      </c>
      <c r="L396" s="8">
        <f t="shared" si="98"/>
        <v>-1</v>
      </c>
      <c r="M396" s="8">
        <f t="shared" si="95"/>
        <v>0</v>
      </c>
      <c r="N396" s="34">
        <f t="shared" si="96"/>
        <v>-1.3422818791946308E-3</v>
      </c>
    </row>
    <row r="397" spans="1:14" x14ac:dyDescent="0.2">
      <c r="A397" s="45"/>
      <c r="B397" s="42" t="s">
        <v>366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34" t="str">
        <f t="shared" si="96"/>
        <v/>
      </c>
    </row>
    <row r="398" spans="1:14" x14ac:dyDescent="0.2">
      <c r="A398" s="45"/>
      <c r="B398" s="42" t="s">
        <v>367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34" t="str">
        <f t="shared" si="96"/>
        <v/>
      </c>
    </row>
    <row r="399" spans="1:14" x14ac:dyDescent="0.2">
      <c r="A399" s="45"/>
      <c r="B399" s="42" t="s">
        <v>368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34" t="str">
        <f t="shared" si="96"/>
        <v/>
      </c>
    </row>
    <row r="400" spans="1:14" x14ac:dyDescent="0.2">
      <c r="A400" s="45"/>
      <c r="B400" s="42" t="s">
        <v>369</v>
      </c>
      <c r="C400" s="39">
        <v>4</v>
      </c>
      <c r="D400" s="7">
        <v>1</v>
      </c>
      <c r="E400" s="7">
        <v>0</v>
      </c>
      <c r="F400" s="7">
        <v>0</v>
      </c>
      <c r="G400" s="8">
        <f t="shared" si="91"/>
        <v>6.3191153238546603E-3</v>
      </c>
      <c r="H400" s="8">
        <f t="shared" si="92"/>
        <v>1.3422818791946308E-3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-6.3191153238546603E-3</v>
      </c>
      <c r="N400" s="34">
        <f t="shared" si="96"/>
        <v>-1.3422818791946308E-3</v>
      </c>
    </row>
    <row r="401" spans="1:14" x14ac:dyDescent="0.2">
      <c r="A401" s="45"/>
      <c r="B401" s="42" t="s">
        <v>370</v>
      </c>
      <c r="C401" s="39">
        <v>0</v>
      </c>
      <c r="D401" s="7">
        <v>2</v>
      </c>
      <c r="E401" s="7">
        <v>1</v>
      </c>
      <c r="F401" s="7">
        <v>2</v>
      </c>
      <c r="G401" s="8" t="str">
        <f t="shared" si="91"/>
        <v/>
      </c>
      <c r="H401" s="8">
        <f t="shared" si="92"/>
        <v>2.6845637583892616E-3</v>
      </c>
      <c r="I401" s="8">
        <f t="shared" si="93"/>
        <v>2.1231422505307855E-3</v>
      </c>
      <c r="J401" s="8">
        <f t="shared" si="94"/>
        <v>3.5842293906810036E-3</v>
      </c>
      <c r="K401" s="8">
        <f t="shared" si="97"/>
        <v>1</v>
      </c>
      <c r="L401" s="8">
        <f t="shared" si="98"/>
        <v>0</v>
      </c>
      <c r="M401" s="8" t="str">
        <f t="shared" si="95"/>
        <v/>
      </c>
      <c r="N401" s="34">
        <f t="shared" si="96"/>
        <v>0</v>
      </c>
    </row>
    <row r="402" spans="1:14" x14ac:dyDescent="0.2">
      <c r="A402" s="45"/>
      <c r="B402" s="42" t="s">
        <v>371</v>
      </c>
      <c r="C402" s="39">
        <v>4</v>
      </c>
      <c r="D402" s="7">
        <v>0</v>
      </c>
      <c r="E402" s="7">
        <v>0</v>
      </c>
      <c r="F402" s="7">
        <v>0</v>
      </c>
      <c r="G402" s="8">
        <f t="shared" si="91"/>
        <v>6.3191153238546603E-3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-6.3191153238546603E-3</v>
      </c>
      <c r="N402" s="34" t="str">
        <f t="shared" si="96"/>
        <v/>
      </c>
    </row>
    <row r="403" spans="1:14" x14ac:dyDescent="0.2">
      <c r="A403" s="45"/>
      <c r="B403" s="42" t="s">
        <v>372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34" t="str">
        <f t="shared" si="96"/>
        <v/>
      </c>
    </row>
    <row r="404" spans="1:14" ht="25.5" x14ac:dyDescent="0.2">
      <c r="A404" s="45"/>
      <c r="B404" s="42" t="s">
        <v>373</v>
      </c>
      <c r="C404" s="39">
        <v>5</v>
      </c>
      <c r="D404" s="7">
        <v>7</v>
      </c>
      <c r="E404" s="7">
        <v>0</v>
      </c>
      <c r="F404" s="7">
        <v>4</v>
      </c>
      <c r="G404" s="8">
        <f t="shared" si="91"/>
        <v>7.8988941548183249E-3</v>
      </c>
      <c r="H404" s="8">
        <f t="shared" si="92"/>
        <v>9.3959731543624154E-3</v>
      </c>
      <c r="I404" s="8" t="str">
        <f t="shared" si="93"/>
        <v/>
      </c>
      <c r="J404" s="8">
        <f t="shared" si="94"/>
        <v>7.1684587813620072E-3</v>
      </c>
      <c r="K404" s="8">
        <f t="shared" si="97"/>
        <v>-1</v>
      </c>
      <c r="L404" s="8">
        <f t="shared" si="98"/>
        <v>-0.42857142857142855</v>
      </c>
      <c r="M404" s="8">
        <f t="shared" si="95"/>
        <v>-7.8988941548183249E-3</v>
      </c>
      <c r="N404" s="34">
        <f t="shared" si="96"/>
        <v>-4.0268456375838922E-3</v>
      </c>
    </row>
    <row r="405" spans="1:14" ht="25.5" x14ac:dyDescent="0.2">
      <c r="A405" s="45"/>
      <c r="B405" s="42" t="s">
        <v>374</v>
      </c>
      <c r="C405" s="39">
        <v>3</v>
      </c>
      <c r="D405" s="7">
        <v>1</v>
      </c>
      <c r="E405" s="7">
        <v>2</v>
      </c>
      <c r="F405" s="7">
        <v>5</v>
      </c>
      <c r="G405" s="8">
        <f t="shared" si="91"/>
        <v>4.7393364928909956E-3</v>
      </c>
      <c r="H405" s="8">
        <f t="shared" si="92"/>
        <v>1.3422818791946308E-3</v>
      </c>
      <c r="I405" s="8">
        <f t="shared" si="93"/>
        <v>4.246284501061571E-3</v>
      </c>
      <c r="J405" s="8">
        <f t="shared" si="94"/>
        <v>8.9605734767025085E-3</v>
      </c>
      <c r="K405" s="8">
        <f t="shared" si="97"/>
        <v>-0.33333333333333331</v>
      </c>
      <c r="L405" s="8">
        <f t="shared" si="98"/>
        <v>4</v>
      </c>
      <c r="M405" s="8">
        <f t="shared" si="95"/>
        <v>-1.5797788309636651E-3</v>
      </c>
      <c r="N405" s="34">
        <f t="shared" si="96"/>
        <v>5.3691275167785232E-3</v>
      </c>
    </row>
    <row r="406" spans="1:14" x14ac:dyDescent="0.2">
      <c r="A406" s="45"/>
      <c r="B406" s="42" t="s">
        <v>375</v>
      </c>
      <c r="C406" s="39">
        <v>25</v>
      </c>
      <c r="D406" s="7">
        <v>2</v>
      </c>
      <c r="E406" s="7">
        <v>2</v>
      </c>
      <c r="F406" s="7">
        <v>0</v>
      </c>
      <c r="G406" s="8">
        <f t="shared" si="91"/>
        <v>3.9494470774091628E-2</v>
      </c>
      <c r="H406" s="8">
        <f t="shared" si="92"/>
        <v>2.6845637583892616E-3</v>
      </c>
      <c r="I406" s="8">
        <f t="shared" si="93"/>
        <v>4.246284501061571E-3</v>
      </c>
      <c r="J406" s="8" t="str">
        <f t="shared" si="94"/>
        <v/>
      </c>
      <c r="K406" s="8">
        <f t="shared" si="97"/>
        <v>-0.92</v>
      </c>
      <c r="L406" s="8">
        <f t="shared" si="98"/>
        <v>-1</v>
      </c>
      <c r="M406" s="8">
        <f t="shared" si="95"/>
        <v>-3.6334913112164302E-2</v>
      </c>
      <c r="N406" s="34">
        <f t="shared" si="96"/>
        <v>-2.6845637583892616E-3</v>
      </c>
    </row>
    <row r="407" spans="1:14" x14ac:dyDescent="0.2">
      <c r="A407" s="45"/>
      <c r="B407" s="42" t="s">
        <v>376</v>
      </c>
      <c r="C407" s="39">
        <v>2</v>
      </c>
      <c r="D407" s="7">
        <v>0</v>
      </c>
      <c r="E407" s="7">
        <v>0</v>
      </c>
      <c r="F407" s="7">
        <v>0</v>
      </c>
      <c r="G407" s="8">
        <f t="shared" si="91"/>
        <v>3.1595576619273301E-3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-3.1595576619273301E-3</v>
      </c>
      <c r="N407" s="34" t="str">
        <f t="shared" si="96"/>
        <v/>
      </c>
    </row>
    <row r="408" spans="1:14" x14ac:dyDescent="0.2">
      <c r="A408" s="45"/>
      <c r="B408" s="42" t="s">
        <v>377</v>
      </c>
      <c r="C408" s="39">
        <v>2</v>
      </c>
      <c r="D408" s="7">
        <v>1</v>
      </c>
      <c r="E408" s="7">
        <v>0</v>
      </c>
      <c r="F408" s="7">
        <v>0</v>
      </c>
      <c r="G408" s="8">
        <f t="shared" si="91"/>
        <v>3.1595576619273301E-3</v>
      </c>
      <c r="H408" s="8">
        <f t="shared" si="92"/>
        <v>1.3422818791946308E-3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-3.1595576619273301E-3</v>
      </c>
      <c r="N408" s="34">
        <f t="shared" si="96"/>
        <v>-1.3422818791946308E-3</v>
      </c>
    </row>
    <row r="409" spans="1:14" x14ac:dyDescent="0.2">
      <c r="A409" s="45"/>
      <c r="B409" s="42" t="s">
        <v>378</v>
      </c>
      <c r="C409" s="39">
        <v>1</v>
      </c>
      <c r="D409" s="7">
        <v>0</v>
      </c>
      <c r="E409" s="7">
        <v>1</v>
      </c>
      <c r="F409" s="7">
        <v>0</v>
      </c>
      <c r="G409" s="8">
        <f t="shared" si="91"/>
        <v>1.5797788309636651E-3</v>
      </c>
      <c r="H409" s="8" t="str">
        <f t="shared" si="92"/>
        <v/>
      </c>
      <c r="I409" s="8">
        <f t="shared" si="93"/>
        <v>2.1231422505307855E-3</v>
      </c>
      <c r="J409" s="8" t="str">
        <f t="shared" si="94"/>
        <v/>
      </c>
      <c r="K409" s="8">
        <f t="shared" si="97"/>
        <v>0</v>
      </c>
      <c r="L409" s="8" t="str">
        <f t="shared" si="98"/>
        <v xml:space="preserve"> </v>
      </c>
      <c r="M409" s="8">
        <f t="shared" si="95"/>
        <v>0</v>
      </c>
      <c r="N409" s="34" t="str">
        <f t="shared" si="96"/>
        <v/>
      </c>
    </row>
    <row r="410" spans="1:14" x14ac:dyDescent="0.2">
      <c r="A410" s="45"/>
      <c r="B410" s="42" t="s">
        <v>379</v>
      </c>
      <c r="C410" s="39">
        <v>10</v>
      </c>
      <c r="D410" s="7">
        <v>1</v>
      </c>
      <c r="E410" s="7">
        <v>0</v>
      </c>
      <c r="F410" s="7">
        <v>0</v>
      </c>
      <c r="G410" s="8">
        <f t="shared" si="91"/>
        <v>1.579778830963665E-2</v>
      </c>
      <c r="H410" s="8">
        <f t="shared" si="92"/>
        <v>1.3422818791946308E-3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-1.579778830963665E-2</v>
      </c>
      <c r="N410" s="34">
        <f t="shared" si="96"/>
        <v>-1.3422818791946308E-3</v>
      </c>
    </row>
    <row r="411" spans="1:14" x14ac:dyDescent="0.2">
      <c r="A411" s="45"/>
      <c r="B411" s="42" t="s">
        <v>380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34" t="str">
        <f t="shared" si="96"/>
        <v/>
      </c>
    </row>
    <row r="412" spans="1:14" x14ac:dyDescent="0.2">
      <c r="A412" s="45"/>
      <c r="B412" s="42" t="s">
        <v>381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34" t="str">
        <f t="shared" si="96"/>
        <v/>
      </c>
    </row>
    <row r="413" spans="1:14" x14ac:dyDescent="0.2">
      <c r="A413" s="45"/>
      <c r="B413" s="42" t="s">
        <v>382</v>
      </c>
      <c r="C413" s="39">
        <v>1</v>
      </c>
      <c r="D413" s="7">
        <v>1</v>
      </c>
      <c r="E413" s="7">
        <v>1</v>
      </c>
      <c r="F413" s="7">
        <v>0</v>
      </c>
      <c r="G413" s="8">
        <f t="shared" si="91"/>
        <v>1.5797788309636651E-3</v>
      </c>
      <c r="H413" s="8">
        <f t="shared" si="92"/>
        <v>1.3422818791946308E-3</v>
      </c>
      <c r="I413" s="8">
        <f t="shared" si="93"/>
        <v>2.1231422505307855E-3</v>
      </c>
      <c r="J413" s="8" t="str">
        <f t="shared" si="94"/>
        <v/>
      </c>
      <c r="K413" s="8">
        <f t="shared" si="97"/>
        <v>0</v>
      </c>
      <c r="L413" s="8">
        <f t="shared" si="98"/>
        <v>-1</v>
      </c>
      <c r="M413" s="8">
        <f t="shared" si="95"/>
        <v>0</v>
      </c>
      <c r="N413" s="34">
        <f t="shared" si="96"/>
        <v>-1.3422818791946308E-3</v>
      </c>
    </row>
    <row r="414" spans="1:14" x14ac:dyDescent="0.2">
      <c r="A414" s="45"/>
      <c r="B414" s="42" t="s">
        <v>383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34" t="str">
        <f t="shared" si="96"/>
        <v/>
      </c>
    </row>
    <row r="415" spans="1:14" x14ac:dyDescent="0.2">
      <c r="A415" s="45"/>
      <c r="B415" s="42" t="s">
        <v>384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34" t="str">
        <f t="shared" si="96"/>
        <v/>
      </c>
    </row>
    <row r="416" spans="1:14" x14ac:dyDescent="0.2">
      <c r="A416" s="45"/>
      <c r="B416" s="42" t="s">
        <v>385</v>
      </c>
      <c r="C416" s="39">
        <v>0</v>
      </c>
      <c r="D416" s="7">
        <v>0</v>
      </c>
      <c r="E416" s="7">
        <v>5</v>
      </c>
      <c r="F416" s="7">
        <v>6</v>
      </c>
      <c r="G416" s="8" t="str">
        <f t="shared" si="91"/>
        <v/>
      </c>
      <c r="H416" s="8" t="str">
        <f t="shared" si="92"/>
        <v/>
      </c>
      <c r="I416" s="8">
        <f t="shared" si="93"/>
        <v>1.0615711252653927E-2</v>
      </c>
      <c r="J416" s="8">
        <f t="shared" si="94"/>
        <v>1.0752688172043012E-2</v>
      </c>
      <c r="K416" s="8">
        <f t="shared" si="97"/>
        <v>1</v>
      </c>
      <c r="L416" s="8">
        <f t="shared" si="98"/>
        <v>1</v>
      </c>
      <c r="M416" s="8" t="str">
        <f t="shared" si="95"/>
        <v/>
      </c>
      <c r="N416" s="34" t="str">
        <f t="shared" si="96"/>
        <v/>
      </c>
    </row>
    <row r="417" spans="1:14" x14ac:dyDescent="0.2">
      <c r="A417" s="45" t="s">
        <v>670</v>
      </c>
      <c r="B417" s="42" t="s">
        <v>386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34" t="str">
        <f t="shared" si="96"/>
        <v/>
      </c>
    </row>
    <row r="418" spans="1:14" x14ac:dyDescent="0.2">
      <c r="A418" s="45" t="s">
        <v>670</v>
      </c>
      <c r="B418" s="42" t="s">
        <v>387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34" t="str">
        <f t="shared" si="96"/>
        <v/>
      </c>
    </row>
    <row r="419" spans="1:14" x14ac:dyDescent="0.2">
      <c r="A419" s="45"/>
      <c r="B419" s="42" t="s">
        <v>388</v>
      </c>
      <c r="C419" s="39">
        <v>135</v>
      </c>
      <c r="D419" s="7">
        <v>102</v>
      </c>
      <c r="E419" s="7">
        <v>1</v>
      </c>
      <c r="F419" s="7">
        <v>0</v>
      </c>
      <c r="G419" s="8">
        <f t="shared" si="91"/>
        <v>0.2132701421800948</v>
      </c>
      <c r="H419" s="8">
        <f t="shared" si="92"/>
        <v>0.13691275167785236</v>
      </c>
      <c r="I419" s="8">
        <f t="shared" si="93"/>
        <v>2.1231422505307855E-3</v>
      </c>
      <c r="J419" s="8" t="str">
        <f t="shared" si="94"/>
        <v/>
      </c>
      <c r="K419" s="8">
        <f t="shared" si="97"/>
        <v>-0.99259259259259258</v>
      </c>
      <c r="L419" s="8">
        <f t="shared" si="98"/>
        <v>-1</v>
      </c>
      <c r="M419" s="8">
        <f t="shared" si="95"/>
        <v>-0.21169036334913113</v>
      </c>
      <c r="N419" s="34">
        <f t="shared" si="96"/>
        <v>-0.13691275167785236</v>
      </c>
    </row>
    <row r="420" spans="1:14" x14ac:dyDescent="0.2">
      <c r="A420" s="45"/>
      <c r="B420" s="42" t="s">
        <v>389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34" t="str">
        <f t="shared" si="96"/>
        <v/>
      </c>
    </row>
    <row r="421" spans="1:14" x14ac:dyDescent="0.2">
      <c r="A421" s="45"/>
      <c r="B421" s="42" t="s">
        <v>390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34" t="str">
        <f t="shared" si="96"/>
        <v/>
      </c>
    </row>
    <row r="422" spans="1:14" x14ac:dyDescent="0.2">
      <c r="A422" s="45"/>
      <c r="B422" s="42" t="s">
        <v>391</v>
      </c>
      <c r="C422" s="39">
        <v>1</v>
      </c>
      <c r="D422" s="7">
        <v>0</v>
      </c>
      <c r="E422" s="7">
        <v>0</v>
      </c>
      <c r="F422" s="7">
        <v>0</v>
      </c>
      <c r="G422" s="8">
        <f t="shared" si="91"/>
        <v>1.5797788309636651E-3</v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 t="str">
        <f t="shared" si="98"/>
        <v xml:space="preserve"> </v>
      </c>
      <c r="M422" s="8">
        <f t="shared" si="95"/>
        <v>-1.5797788309636651E-3</v>
      </c>
      <c r="N422" s="34" t="str">
        <f t="shared" si="96"/>
        <v/>
      </c>
    </row>
    <row r="423" spans="1:14" x14ac:dyDescent="0.2">
      <c r="A423" s="45"/>
      <c r="B423" s="42" t="s">
        <v>392</v>
      </c>
      <c r="C423" s="39">
        <v>116</v>
      </c>
      <c r="D423" s="7">
        <v>46</v>
      </c>
      <c r="E423" s="7">
        <v>0</v>
      </c>
      <c r="F423" s="7">
        <v>0</v>
      </c>
      <c r="G423" s="8">
        <f t="shared" si="91"/>
        <v>0.18325434439178515</v>
      </c>
      <c r="H423" s="8">
        <f t="shared" si="92"/>
        <v>6.174496644295302E-2</v>
      </c>
      <c r="I423" s="8" t="str">
        <f t="shared" si="93"/>
        <v/>
      </c>
      <c r="J423" s="8" t="str">
        <f t="shared" si="94"/>
        <v/>
      </c>
      <c r="K423" s="8">
        <f t="shared" si="97"/>
        <v>-1</v>
      </c>
      <c r="L423" s="8">
        <f t="shared" si="98"/>
        <v>-1</v>
      </c>
      <c r="M423" s="8">
        <f t="shared" si="95"/>
        <v>-0.18325434439178515</v>
      </c>
      <c r="N423" s="34">
        <f t="shared" si="96"/>
        <v>-6.174496644295302E-2</v>
      </c>
    </row>
    <row r="424" spans="1:14" x14ac:dyDescent="0.2">
      <c r="A424" s="45"/>
      <c r="B424" s="42" t="s">
        <v>393</v>
      </c>
      <c r="C424" s="39">
        <v>14</v>
      </c>
      <c r="D424" s="7">
        <v>1</v>
      </c>
      <c r="E424" s="7">
        <v>3</v>
      </c>
      <c r="F424" s="7">
        <v>1</v>
      </c>
      <c r="G424" s="8">
        <f t="shared" si="91"/>
        <v>2.2116903633491312E-2</v>
      </c>
      <c r="H424" s="8">
        <f t="shared" si="92"/>
        <v>1.3422818791946308E-3</v>
      </c>
      <c r="I424" s="8">
        <f t="shared" si="93"/>
        <v>6.369426751592357E-3</v>
      </c>
      <c r="J424" s="8">
        <f t="shared" si="94"/>
        <v>1.7921146953405018E-3</v>
      </c>
      <c r="K424" s="8">
        <f t="shared" si="97"/>
        <v>-0.7857142857142857</v>
      </c>
      <c r="L424" s="8">
        <f t="shared" si="98"/>
        <v>0</v>
      </c>
      <c r="M424" s="8">
        <f t="shared" si="95"/>
        <v>-1.7377567140600316E-2</v>
      </c>
      <c r="N424" s="34">
        <f t="shared" si="96"/>
        <v>0</v>
      </c>
    </row>
    <row r="425" spans="1:14" x14ac:dyDescent="0.2">
      <c r="A425" s="45"/>
      <c r="B425" s="42" t="s">
        <v>394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34" t="str">
        <f t="shared" si="96"/>
        <v/>
      </c>
    </row>
    <row r="426" spans="1:14" x14ac:dyDescent="0.2">
      <c r="A426" s="45"/>
      <c r="B426" s="42" t="s">
        <v>395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34" t="str">
        <f t="shared" si="96"/>
        <v/>
      </c>
    </row>
    <row r="427" spans="1:14" ht="25.5" x14ac:dyDescent="0.2">
      <c r="A427" s="45"/>
      <c r="B427" s="42" t="s">
        <v>396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34" t="str">
        <f t="shared" si="96"/>
        <v/>
      </c>
    </row>
    <row r="428" spans="1:14" x14ac:dyDescent="0.2">
      <c r="A428" s="45"/>
      <c r="B428" s="42" t="s">
        <v>397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34" t="str">
        <f t="shared" si="96"/>
        <v/>
      </c>
    </row>
    <row r="429" spans="1:14" x14ac:dyDescent="0.2">
      <c r="A429" s="45"/>
      <c r="B429" s="42" t="s">
        <v>398</v>
      </c>
      <c r="C429" s="39">
        <v>1</v>
      </c>
      <c r="D429" s="7">
        <v>1</v>
      </c>
      <c r="E429" s="7">
        <v>11</v>
      </c>
      <c r="F429" s="7">
        <v>14</v>
      </c>
      <c r="G429" s="8">
        <f t="shared" si="91"/>
        <v>1.5797788309636651E-3</v>
      </c>
      <c r="H429" s="8">
        <f t="shared" si="92"/>
        <v>1.3422818791946308E-3</v>
      </c>
      <c r="I429" s="8">
        <f t="shared" si="93"/>
        <v>2.3354564755838639E-2</v>
      </c>
      <c r="J429" s="8">
        <f t="shared" si="94"/>
        <v>2.5089605734767026E-2</v>
      </c>
      <c r="K429" s="8">
        <f t="shared" si="97"/>
        <v>10</v>
      </c>
      <c r="L429" s="8">
        <f t="shared" si="98"/>
        <v>13</v>
      </c>
      <c r="M429" s="8">
        <f t="shared" si="95"/>
        <v>1.579778830963665E-2</v>
      </c>
      <c r="N429" s="34">
        <f t="shared" si="96"/>
        <v>1.74496644295302E-2</v>
      </c>
    </row>
    <row r="430" spans="1:14" x14ac:dyDescent="0.2">
      <c r="A430" s="45"/>
      <c r="B430" s="42" t="s">
        <v>399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34" t="str">
        <f t="shared" si="96"/>
        <v/>
      </c>
    </row>
    <row r="431" spans="1:14" x14ac:dyDescent="0.2">
      <c r="A431" s="45"/>
      <c r="B431" s="42" t="s">
        <v>400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34" t="str">
        <f t="shared" si="96"/>
        <v/>
      </c>
    </row>
    <row r="432" spans="1:14" ht="25.5" x14ac:dyDescent="0.2">
      <c r="A432" s="45"/>
      <c r="B432" s="42" t="s">
        <v>401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34" t="str">
        <f t="shared" si="96"/>
        <v/>
      </c>
    </row>
    <row r="433" spans="1:14" ht="25.5" x14ac:dyDescent="0.2">
      <c r="A433" s="45"/>
      <c r="B433" s="42" t="s">
        <v>402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34" t="str">
        <f t="shared" si="96"/>
        <v/>
      </c>
    </row>
    <row r="434" spans="1:14" x14ac:dyDescent="0.2">
      <c r="A434" s="45"/>
      <c r="B434" s="42" t="s">
        <v>403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34" t="str">
        <f t="shared" si="96"/>
        <v/>
      </c>
    </row>
    <row r="435" spans="1:14" x14ac:dyDescent="0.2">
      <c r="A435" s="45"/>
      <c r="B435" s="42" t="s">
        <v>404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34" t="str">
        <f t="shared" ref="N435:N498" si="104">+IF(OR(AND(H435=""),(L435="")),"",H435*L435)</f>
        <v/>
      </c>
    </row>
    <row r="436" spans="1:14" x14ac:dyDescent="0.2">
      <c r="A436" s="45"/>
      <c r="B436" s="42" t="s">
        <v>405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34" t="str">
        <f t="shared" si="104"/>
        <v/>
      </c>
    </row>
    <row r="437" spans="1:14" x14ac:dyDescent="0.2">
      <c r="A437" s="45"/>
      <c r="B437" s="42" t="s">
        <v>406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34" t="str">
        <f t="shared" si="104"/>
        <v/>
      </c>
    </row>
    <row r="438" spans="1:14" x14ac:dyDescent="0.2">
      <c r="A438" s="45"/>
      <c r="B438" s="42" t="s">
        <v>407</v>
      </c>
      <c r="C438" s="39">
        <v>2</v>
      </c>
      <c r="D438" s="7">
        <v>1</v>
      </c>
      <c r="E438" s="7">
        <v>0</v>
      </c>
      <c r="F438" s="7">
        <v>0</v>
      </c>
      <c r="G438" s="8">
        <f t="shared" si="99"/>
        <v>3.1595576619273301E-3</v>
      </c>
      <c r="H438" s="8">
        <f t="shared" si="100"/>
        <v>1.3422818791946308E-3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-3.1595576619273301E-3</v>
      </c>
      <c r="N438" s="34">
        <f t="shared" si="104"/>
        <v>-1.3422818791946308E-3</v>
      </c>
    </row>
    <row r="439" spans="1:14" x14ac:dyDescent="0.2">
      <c r="A439" s="45" t="s">
        <v>670</v>
      </c>
      <c r="B439" s="42" t="s">
        <v>408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34" t="str">
        <f t="shared" si="104"/>
        <v/>
      </c>
    </row>
    <row r="440" spans="1:14" x14ac:dyDescent="0.2">
      <c r="A440" s="45"/>
      <c r="B440" s="42" t="s">
        <v>409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34" t="str">
        <f t="shared" si="104"/>
        <v/>
      </c>
    </row>
    <row r="441" spans="1:14" x14ac:dyDescent="0.2">
      <c r="A441" s="45"/>
      <c r="B441" s="42" t="s">
        <v>410</v>
      </c>
      <c r="C441" s="39">
        <v>0</v>
      </c>
      <c r="D441" s="7">
        <v>2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2.6845637583892616E-3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34">
        <f t="shared" si="104"/>
        <v>-2.6845637583892616E-3</v>
      </c>
    </row>
    <row r="442" spans="1:14" x14ac:dyDescent="0.2">
      <c r="A442" s="45"/>
      <c r="B442" s="42" t="s">
        <v>411</v>
      </c>
      <c r="C442" s="39">
        <v>0</v>
      </c>
      <c r="D442" s="7">
        <v>0</v>
      </c>
      <c r="E442" s="7">
        <v>2</v>
      </c>
      <c r="F442" s="7">
        <v>0</v>
      </c>
      <c r="G442" s="8" t="str">
        <f t="shared" si="99"/>
        <v/>
      </c>
      <c r="H442" s="8" t="str">
        <f t="shared" si="100"/>
        <v/>
      </c>
      <c r="I442" s="8">
        <f t="shared" si="101"/>
        <v>4.246284501061571E-3</v>
      </c>
      <c r="J442" s="8" t="str">
        <f t="shared" si="102"/>
        <v/>
      </c>
      <c r="K442" s="8">
        <f t="shared" si="105"/>
        <v>1</v>
      </c>
      <c r="L442" s="8" t="str">
        <f t="shared" si="106"/>
        <v xml:space="preserve"> </v>
      </c>
      <c r="M442" s="8" t="str">
        <f t="shared" si="103"/>
        <v/>
      </c>
      <c r="N442" s="34" t="str">
        <f t="shared" si="104"/>
        <v/>
      </c>
    </row>
    <row r="443" spans="1:14" x14ac:dyDescent="0.2">
      <c r="A443" s="45"/>
      <c r="B443" s="42" t="s">
        <v>412</v>
      </c>
      <c r="C443" s="39">
        <v>0</v>
      </c>
      <c r="D443" s="7">
        <v>7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9.3959731543624154E-3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34">
        <f t="shared" si="104"/>
        <v>-9.3959731543624154E-3</v>
      </c>
    </row>
    <row r="444" spans="1:14" x14ac:dyDescent="0.2">
      <c r="A444" s="45"/>
      <c r="B444" s="42" t="s">
        <v>413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34" t="str">
        <f t="shared" si="104"/>
        <v/>
      </c>
    </row>
    <row r="445" spans="1:14" x14ac:dyDescent="0.2">
      <c r="A445" s="45"/>
      <c r="B445" s="42" t="s">
        <v>414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34" t="str">
        <f t="shared" si="104"/>
        <v/>
      </c>
    </row>
    <row r="446" spans="1:14" x14ac:dyDescent="0.2">
      <c r="A446" s="45"/>
      <c r="B446" s="42" t="s">
        <v>415</v>
      </c>
      <c r="C446" s="39">
        <v>0</v>
      </c>
      <c r="D446" s="7">
        <v>2</v>
      </c>
      <c r="E446" s="7">
        <v>0</v>
      </c>
      <c r="F446" s="7">
        <v>3</v>
      </c>
      <c r="G446" s="8" t="str">
        <f t="shared" si="99"/>
        <v/>
      </c>
      <c r="H446" s="8">
        <f t="shared" si="100"/>
        <v>2.6845637583892616E-3</v>
      </c>
      <c r="I446" s="8" t="str">
        <f t="shared" si="101"/>
        <v/>
      </c>
      <c r="J446" s="8">
        <f t="shared" si="102"/>
        <v>5.3763440860215058E-3</v>
      </c>
      <c r="K446" s="8" t="str">
        <f t="shared" si="105"/>
        <v xml:space="preserve"> </v>
      </c>
      <c r="L446" s="8">
        <f t="shared" si="106"/>
        <v>0.5</v>
      </c>
      <c r="M446" s="8" t="str">
        <f t="shared" si="103"/>
        <v/>
      </c>
      <c r="N446" s="34">
        <f t="shared" si="104"/>
        <v>1.3422818791946308E-3</v>
      </c>
    </row>
    <row r="447" spans="1:14" x14ac:dyDescent="0.2">
      <c r="A447" s="45"/>
      <c r="B447" s="42" t="s">
        <v>416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34" t="str">
        <f t="shared" si="104"/>
        <v/>
      </c>
    </row>
    <row r="448" spans="1:14" x14ac:dyDescent="0.2">
      <c r="A448" s="45"/>
      <c r="B448" s="42" t="s">
        <v>417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34" t="str">
        <f t="shared" si="104"/>
        <v/>
      </c>
    </row>
    <row r="449" spans="1:14" x14ac:dyDescent="0.2">
      <c r="A449" s="45"/>
      <c r="B449" s="42" t="s">
        <v>418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34" t="str">
        <f t="shared" si="104"/>
        <v/>
      </c>
    </row>
    <row r="450" spans="1:14" x14ac:dyDescent="0.2">
      <c r="A450" s="45"/>
      <c r="B450" s="42" t="s">
        <v>419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34" t="str">
        <f t="shared" si="104"/>
        <v/>
      </c>
    </row>
    <row r="451" spans="1:14" x14ac:dyDescent="0.2">
      <c r="A451" s="45"/>
      <c r="B451" s="42" t="s">
        <v>420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34" t="str">
        <f t="shared" si="104"/>
        <v/>
      </c>
    </row>
    <row r="452" spans="1:14" x14ac:dyDescent="0.2">
      <c r="A452" s="45"/>
      <c r="B452" s="42" t="s">
        <v>421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34" t="str">
        <f t="shared" si="104"/>
        <v/>
      </c>
    </row>
    <row r="453" spans="1:14" x14ac:dyDescent="0.2">
      <c r="A453" s="45"/>
      <c r="B453" s="42" t="s">
        <v>422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34" t="str">
        <f t="shared" si="104"/>
        <v/>
      </c>
    </row>
    <row r="454" spans="1:14" x14ac:dyDescent="0.2">
      <c r="A454" s="45"/>
      <c r="B454" s="42" t="s">
        <v>423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34" t="str">
        <f t="shared" si="104"/>
        <v/>
      </c>
    </row>
    <row r="455" spans="1:14" x14ac:dyDescent="0.2">
      <c r="A455" s="45"/>
      <c r="B455" s="42" t="s">
        <v>424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1.5797788309636651E-3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-1.5797788309636651E-3</v>
      </c>
      <c r="N455" s="34" t="str">
        <f t="shared" si="104"/>
        <v/>
      </c>
    </row>
    <row r="456" spans="1:14" x14ac:dyDescent="0.2">
      <c r="A456" s="45"/>
      <c r="B456" s="42" t="s">
        <v>425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34" t="str">
        <f t="shared" si="104"/>
        <v/>
      </c>
    </row>
    <row r="457" spans="1:14" x14ac:dyDescent="0.2">
      <c r="A457" s="45"/>
      <c r="B457" s="42" t="s">
        <v>426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34" t="str">
        <f t="shared" si="104"/>
        <v/>
      </c>
    </row>
    <row r="458" spans="1:14" x14ac:dyDescent="0.2">
      <c r="A458" s="45"/>
      <c r="B458" s="42" t="s">
        <v>427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34" t="str">
        <f t="shared" si="104"/>
        <v/>
      </c>
    </row>
    <row r="459" spans="1:14" ht="27" customHeight="1" x14ac:dyDescent="0.2">
      <c r="A459" s="45"/>
      <c r="B459" s="42" t="s">
        <v>428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34" t="str">
        <f t="shared" si="104"/>
        <v/>
      </c>
    </row>
    <row r="460" spans="1:14" ht="25.5" x14ac:dyDescent="0.2">
      <c r="A460" s="45"/>
      <c r="B460" s="42" t="s">
        <v>429</v>
      </c>
      <c r="C460" s="39">
        <v>0</v>
      </c>
      <c r="D460" s="7">
        <v>0</v>
      </c>
      <c r="E460" s="7">
        <v>0</v>
      </c>
      <c r="F460" s="7">
        <v>3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5.3763440860215058E-3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34" t="str">
        <f t="shared" si="104"/>
        <v/>
      </c>
    </row>
    <row r="461" spans="1:14" x14ac:dyDescent="0.2">
      <c r="A461" s="45"/>
      <c r="B461" s="42" t="s">
        <v>430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34" t="str">
        <f t="shared" si="104"/>
        <v/>
      </c>
    </row>
    <row r="462" spans="1:14" ht="25.5" x14ac:dyDescent="0.2">
      <c r="A462" s="45"/>
      <c r="B462" s="42" t="s">
        <v>431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34" t="str">
        <f t="shared" si="104"/>
        <v/>
      </c>
    </row>
    <row r="463" spans="1:14" ht="25.5" x14ac:dyDescent="0.2">
      <c r="A463" s="45"/>
      <c r="B463" s="42" t="s">
        <v>432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34" t="str">
        <f t="shared" si="104"/>
        <v/>
      </c>
    </row>
    <row r="464" spans="1:14" x14ac:dyDescent="0.2">
      <c r="A464" s="45"/>
      <c r="B464" s="42" t="s">
        <v>433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34" t="str">
        <f t="shared" si="104"/>
        <v/>
      </c>
    </row>
    <row r="465" spans="1:14" x14ac:dyDescent="0.2">
      <c r="A465" s="45"/>
      <c r="B465" s="42" t="s">
        <v>434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34" t="str">
        <f t="shared" si="104"/>
        <v/>
      </c>
    </row>
    <row r="466" spans="1:14" x14ac:dyDescent="0.2">
      <c r="A466" s="45"/>
      <c r="B466" s="42" t="s">
        <v>435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34" t="str">
        <f t="shared" si="104"/>
        <v/>
      </c>
    </row>
    <row r="467" spans="1:14" x14ac:dyDescent="0.2">
      <c r="A467" s="45"/>
      <c r="B467" s="42" t="s">
        <v>436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34" t="str">
        <f t="shared" si="104"/>
        <v/>
      </c>
    </row>
    <row r="468" spans="1:14" x14ac:dyDescent="0.2">
      <c r="A468" s="45"/>
      <c r="B468" s="42" t="s">
        <v>437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34" t="str">
        <f t="shared" si="104"/>
        <v/>
      </c>
    </row>
    <row r="469" spans="1:14" x14ac:dyDescent="0.2">
      <c r="A469" s="45"/>
      <c r="B469" s="42" t="s">
        <v>438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34" t="str">
        <f t="shared" si="104"/>
        <v/>
      </c>
    </row>
    <row r="470" spans="1:14" x14ac:dyDescent="0.2">
      <c r="A470" s="45"/>
      <c r="B470" s="42" t="s">
        <v>439</v>
      </c>
      <c r="C470" s="39">
        <v>1</v>
      </c>
      <c r="D470" s="7">
        <v>0</v>
      </c>
      <c r="E470" s="7">
        <v>13</v>
      </c>
      <c r="F470" s="7">
        <v>69</v>
      </c>
      <c r="G470" s="8">
        <f t="shared" si="99"/>
        <v>1.5797788309636651E-3</v>
      </c>
      <c r="H470" s="8" t="str">
        <f t="shared" si="100"/>
        <v/>
      </c>
      <c r="I470" s="8">
        <f t="shared" si="101"/>
        <v>2.7600849256900213E-2</v>
      </c>
      <c r="J470" s="8">
        <f t="shared" si="102"/>
        <v>0.12365591397849462</v>
      </c>
      <c r="K470" s="8">
        <f t="shared" si="105"/>
        <v>12</v>
      </c>
      <c r="L470" s="8">
        <f t="shared" si="106"/>
        <v>1</v>
      </c>
      <c r="M470" s="8">
        <f t="shared" si="103"/>
        <v>1.8957345971563982E-2</v>
      </c>
      <c r="N470" s="34" t="str">
        <f t="shared" si="104"/>
        <v/>
      </c>
    </row>
    <row r="471" spans="1:14" x14ac:dyDescent="0.2">
      <c r="A471" s="45"/>
      <c r="B471" s="42" t="s">
        <v>440</v>
      </c>
      <c r="C471" s="39">
        <v>1</v>
      </c>
      <c r="D471" s="7">
        <v>1</v>
      </c>
      <c r="E471" s="7">
        <v>0</v>
      </c>
      <c r="F471" s="7">
        <v>0</v>
      </c>
      <c r="G471" s="8">
        <f t="shared" si="99"/>
        <v>1.5797788309636651E-3</v>
      </c>
      <c r="H471" s="8">
        <f t="shared" si="100"/>
        <v>1.3422818791946308E-3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-1.5797788309636651E-3</v>
      </c>
      <c r="N471" s="34">
        <f t="shared" si="104"/>
        <v>-1.3422818791946308E-3</v>
      </c>
    </row>
    <row r="472" spans="1:14" x14ac:dyDescent="0.2">
      <c r="A472" s="45"/>
      <c r="B472" s="42" t="s">
        <v>441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34" t="str">
        <f t="shared" si="104"/>
        <v/>
      </c>
    </row>
    <row r="473" spans="1:14" x14ac:dyDescent="0.2">
      <c r="A473" s="45"/>
      <c r="B473" s="42" t="s">
        <v>442</v>
      </c>
      <c r="C473" s="39">
        <v>1</v>
      </c>
      <c r="D473" s="7">
        <v>1</v>
      </c>
      <c r="E473" s="7">
        <v>10</v>
      </c>
      <c r="F473" s="7">
        <v>4</v>
      </c>
      <c r="G473" s="8">
        <f t="shared" si="99"/>
        <v>1.5797788309636651E-3</v>
      </c>
      <c r="H473" s="8">
        <f t="shared" si="100"/>
        <v>1.3422818791946308E-3</v>
      </c>
      <c r="I473" s="8">
        <f t="shared" si="101"/>
        <v>2.1231422505307854E-2</v>
      </c>
      <c r="J473" s="8">
        <f t="shared" si="102"/>
        <v>7.1684587813620072E-3</v>
      </c>
      <c r="K473" s="8">
        <f t="shared" si="105"/>
        <v>9</v>
      </c>
      <c r="L473" s="8">
        <f t="shared" si="106"/>
        <v>3</v>
      </c>
      <c r="M473" s="8">
        <f t="shared" si="103"/>
        <v>1.4218009478672985E-2</v>
      </c>
      <c r="N473" s="34">
        <f t="shared" si="104"/>
        <v>4.0268456375838922E-3</v>
      </c>
    </row>
    <row r="474" spans="1:14" x14ac:dyDescent="0.2">
      <c r="A474" s="45"/>
      <c r="B474" s="42" t="s">
        <v>443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34" t="str">
        <f t="shared" si="104"/>
        <v/>
      </c>
    </row>
    <row r="475" spans="1:14" x14ac:dyDescent="0.2">
      <c r="A475" s="45"/>
      <c r="B475" s="42" t="s">
        <v>444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34" t="str">
        <f t="shared" si="104"/>
        <v/>
      </c>
    </row>
    <row r="476" spans="1:14" x14ac:dyDescent="0.2">
      <c r="A476" s="45"/>
      <c r="B476" s="42" t="s">
        <v>445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34" t="str">
        <f t="shared" si="104"/>
        <v/>
      </c>
    </row>
    <row r="477" spans="1:14" x14ac:dyDescent="0.2">
      <c r="A477" s="45"/>
      <c r="B477" s="42" t="s">
        <v>446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34" t="str">
        <f t="shared" si="104"/>
        <v/>
      </c>
    </row>
    <row r="478" spans="1:14" x14ac:dyDescent="0.2">
      <c r="A478" s="45"/>
      <c r="B478" s="42" t="s">
        <v>447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34" t="str">
        <f t="shared" si="104"/>
        <v/>
      </c>
    </row>
    <row r="479" spans="1:14" x14ac:dyDescent="0.2">
      <c r="A479" s="45"/>
      <c r="B479" s="42" t="s">
        <v>448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34" t="str">
        <f t="shared" si="104"/>
        <v/>
      </c>
    </row>
    <row r="480" spans="1:14" x14ac:dyDescent="0.2">
      <c r="A480" s="45"/>
      <c r="B480" s="42" t="s">
        <v>449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34" t="str">
        <f t="shared" si="104"/>
        <v/>
      </c>
    </row>
    <row r="481" spans="1:14" ht="25.5" customHeight="1" x14ac:dyDescent="0.2">
      <c r="A481" s="45"/>
      <c r="B481" s="42" t="s">
        <v>450</v>
      </c>
      <c r="C481" s="39">
        <v>0</v>
      </c>
      <c r="D481" s="7">
        <v>2</v>
      </c>
      <c r="E481" s="7">
        <v>0</v>
      </c>
      <c r="F481" s="7">
        <v>3</v>
      </c>
      <c r="G481" s="8" t="str">
        <f t="shared" si="99"/>
        <v/>
      </c>
      <c r="H481" s="8">
        <f t="shared" si="100"/>
        <v>2.6845637583892616E-3</v>
      </c>
      <c r="I481" s="8" t="str">
        <f t="shared" si="101"/>
        <v/>
      </c>
      <c r="J481" s="8">
        <f t="shared" si="102"/>
        <v>5.3763440860215058E-3</v>
      </c>
      <c r="K481" s="8" t="str">
        <f t="shared" si="105"/>
        <v xml:space="preserve"> </v>
      </c>
      <c r="L481" s="8">
        <f t="shared" si="106"/>
        <v>0.5</v>
      </c>
      <c r="M481" s="8" t="str">
        <f t="shared" si="103"/>
        <v/>
      </c>
      <c r="N481" s="34">
        <f t="shared" si="104"/>
        <v>1.3422818791946308E-3</v>
      </c>
    </row>
    <row r="482" spans="1:14" x14ac:dyDescent="0.2">
      <c r="A482" s="45"/>
      <c r="B482" s="42" t="s">
        <v>451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34" t="str">
        <f t="shared" si="104"/>
        <v/>
      </c>
    </row>
    <row r="483" spans="1:14" x14ac:dyDescent="0.2">
      <c r="A483" s="45"/>
      <c r="B483" s="42" t="s">
        <v>452</v>
      </c>
      <c r="C483" s="39">
        <v>0</v>
      </c>
      <c r="D483" s="7">
        <v>4</v>
      </c>
      <c r="E483" s="7">
        <v>1</v>
      </c>
      <c r="F483" s="7">
        <v>11</v>
      </c>
      <c r="G483" s="8" t="str">
        <f t="shared" si="99"/>
        <v/>
      </c>
      <c r="H483" s="8">
        <f t="shared" si="100"/>
        <v>5.3691275167785232E-3</v>
      </c>
      <c r="I483" s="8">
        <f t="shared" si="101"/>
        <v>2.1231422505307855E-3</v>
      </c>
      <c r="J483" s="8">
        <f t="shared" si="102"/>
        <v>1.9713261648745518E-2</v>
      </c>
      <c r="K483" s="8">
        <f t="shared" si="105"/>
        <v>1</v>
      </c>
      <c r="L483" s="8">
        <f t="shared" si="106"/>
        <v>1.75</v>
      </c>
      <c r="M483" s="8" t="str">
        <f t="shared" si="103"/>
        <v/>
      </c>
      <c r="N483" s="34">
        <f t="shared" si="104"/>
        <v>9.3959731543624154E-3</v>
      </c>
    </row>
    <row r="484" spans="1:14" x14ac:dyDescent="0.2">
      <c r="A484" s="45"/>
      <c r="B484" s="42" t="s">
        <v>453</v>
      </c>
      <c r="C484" s="39">
        <v>0</v>
      </c>
      <c r="D484" s="7">
        <v>3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4.0268456375838931E-3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34">
        <f t="shared" si="104"/>
        <v>-4.0268456375838931E-3</v>
      </c>
    </row>
    <row r="485" spans="1:14" x14ac:dyDescent="0.2">
      <c r="A485" s="45"/>
      <c r="B485" s="42" t="s">
        <v>454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34" t="str">
        <f t="shared" si="104"/>
        <v/>
      </c>
    </row>
    <row r="486" spans="1:14" ht="25.5" x14ac:dyDescent="0.2">
      <c r="A486" s="45"/>
      <c r="B486" s="42" t="s">
        <v>455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34" t="str">
        <f t="shared" si="104"/>
        <v/>
      </c>
    </row>
    <row r="487" spans="1:14" ht="25.5" x14ac:dyDescent="0.2">
      <c r="A487" s="45"/>
      <c r="B487" s="42" t="s">
        <v>456</v>
      </c>
      <c r="C487" s="39">
        <v>0</v>
      </c>
      <c r="D487" s="7">
        <v>1</v>
      </c>
      <c r="E487" s="7">
        <v>1</v>
      </c>
      <c r="F487" s="7">
        <v>0</v>
      </c>
      <c r="G487" s="8" t="str">
        <f t="shared" si="99"/>
        <v/>
      </c>
      <c r="H487" s="8">
        <f t="shared" si="100"/>
        <v>1.3422818791946308E-3</v>
      </c>
      <c r="I487" s="8">
        <f t="shared" si="101"/>
        <v>2.1231422505307855E-3</v>
      </c>
      <c r="J487" s="8" t="str">
        <f t="shared" si="102"/>
        <v/>
      </c>
      <c r="K487" s="8">
        <f t="shared" si="105"/>
        <v>1</v>
      </c>
      <c r="L487" s="8">
        <f t="shared" si="106"/>
        <v>-1</v>
      </c>
      <c r="M487" s="8" t="str">
        <f t="shared" si="103"/>
        <v/>
      </c>
      <c r="N487" s="34">
        <f t="shared" si="104"/>
        <v>-1.3422818791946308E-3</v>
      </c>
    </row>
    <row r="488" spans="1:14" ht="25.5" x14ac:dyDescent="0.2">
      <c r="A488" s="45"/>
      <c r="B488" s="42" t="s">
        <v>457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34" t="str">
        <f t="shared" si="104"/>
        <v/>
      </c>
    </row>
    <row r="489" spans="1:14" x14ac:dyDescent="0.2">
      <c r="A489" s="45"/>
      <c r="B489" s="42" t="s">
        <v>458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34" t="str">
        <f t="shared" si="104"/>
        <v/>
      </c>
    </row>
    <row r="490" spans="1:14" ht="25.5" x14ac:dyDescent="0.2">
      <c r="A490" s="45"/>
      <c r="B490" s="42" t="s">
        <v>459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34" t="str">
        <f t="shared" si="104"/>
        <v/>
      </c>
    </row>
    <row r="491" spans="1:14" x14ac:dyDescent="0.2">
      <c r="A491" s="45"/>
      <c r="B491" s="42" t="s">
        <v>460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34" t="str">
        <f t="shared" si="104"/>
        <v/>
      </c>
    </row>
    <row r="492" spans="1:14" x14ac:dyDescent="0.2">
      <c r="A492" s="45"/>
      <c r="B492" s="42" t="s">
        <v>461</v>
      </c>
      <c r="C492" s="39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1.3422818791946308E-3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34">
        <f t="shared" si="104"/>
        <v>-1.3422818791946308E-3</v>
      </c>
    </row>
    <row r="493" spans="1:14" x14ac:dyDescent="0.2">
      <c r="A493" s="45"/>
      <c r="B493" s="42" t="s">
        <v>462</v>
      </c>
      <c r="C493" s="39">
        <v>1</v>
      </c>
      <c r="D493" s="7">
        <v>8</v>
      </c>
      <c r="E493" s="7">
        <v>0</v>
      </c>
      <c r="F493" s="7">
        <v>1</v>
      </c>
      <c r="G493" s="8">
        <f t="shared" si="99"/>
        <v>1.5797788309636651E-3</v>
      </c>
      <c r="H493" s="8">
        <f t="shared" si="100"/>
        <v>1.0738255033557046E-2</v>
      </c>
      <c r="I493" s="8" t="str">
        <f t="shared" si="101"/>
        <v/>
      </c>
      <c r="J493" s="8">
        <f t="shared" si="102"/>
        <v>1.7921146953405018E-3</v>
      </c>
      <c r="K493" s="8">
        <f t="shared" si="105"/>
        <v>-1</v>
      </c>
      <c r="L493" s="8">
        <f t="shared" si="106"/>
        <v>-0.875</v>
      </c>
      <c r="M493" s="8">
        <f t="shared" si="103"/>
        <v>-1.5797788309636651E-3</v>
      </c>
      <c r="N493" s="34">
        <f t="shared" si="104"/>
        <v>-9.3959731543624154E-3</v>
      </c>
    </row>
    <row r="494" spans="1:14" x14ac:dyDescent="0.2">
      <c r="A494" s="45"/>
      <c r="B494" s="42" t="s">
        <v>463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1.3422818791946308E-3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34">
        <f t="shared" si="104"/>
        <v>-1.3422818791946308E-3</v>
      </c>
    </row>
    <row r="495" spans="1:14" x14ac:dyDescent="0.2">
      <c r="A495" s="45"/>
      <c r="B495" s="42" t="s">
        <v>464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34" t="str">
        <f t="shared" si="104"/>
        <v/>
      </c>
    </row>
    <row r="496" spans="1:14" x14ac:dyDescent="0.2">
      <c r="A496" s="45"/>
      <c r="B496" s="42" t="s">
        <v>465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1.3422818791946308E-3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34">
        <f t="shared" si="104"/>
        <v>-1.3422818791946308E-3</v>
      </c>
    </row>
    <row r="497" spans="1:14" x14ac:dyDescent="0.2">
      <c r="A497" s="45"/>
      <c r="B497" s="42" t="s">
        <v>466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34" t="str">
        <f t="shared" si="104"/>
        <v/>
      </c>
    </row>
    <row r="498" spans="1:14" x14ac:dyDescent="0.2">
      <c r="A498" s="45"/>
      <c r="B498" s="42" t="s">
        <v>467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34" t="str">
        <f t="shared" si="104"/>
        <v/>
      </c>
    </row>
    <row r="499" spans="1:14" x14ac:dyDescent="0.2">
      <c r="A499" s="45"/>
      <c r="B499" s="42" t="s">
        <v>468</v>
      </c>
      <c r="C499" s="39">
        <v>4</v>
      </c>
      <c r="D499" s="7">
        <v>72</v>
      </c>
      <c r="E499" s="7">
        <v>2</v>
      </c>
      <c r="F499" s="7">
        <v>120</v>
      </c>
      <c r="G499" s="8">
        <f t="shared" ref="G499:G562" si="107">+IF(C499=0,"",C499/C$371)</f>
        <v>6.3191153238546603E-3</v>
      </c>
      <c r="H499" s="8">
        <f t="shared" ref="H499:H562" si="108">+IF(D499=0,"",D499/D$371)</f>
        <v>9.6644295302013419E-2</v>
      </c>
      <c r="I499" s="8">
        <f t="shared" ref="I499:I562" si="109">+IF(E499=0,"",E499/E$371)</f>
        <v>4.246284501061571E-3</v>
      </c>
      <c r="J499" s="8">
        <f t="shared" ref="J499:J562" si="110">+IF(F499=0,"",F499/F$371)</f>
        <v>0.21505376344086022</v>
      </c>
      <c r="K499" s="8">
        <f t="shared" si="105"/>
        <v>-0.5</v>
      </c>
      <c r="L499" s="8">
        <f t="shared" si="106"/>
        <v>0.66666666666666663</v>
      </c>
      <c r="M499" s="8">
        <f t="shared" ref="M499:M562" si="111">+IF(OR(AND(G499=""),(K499="")),"",G499*K499)</f>
        <v>-3.1595576619273301E-3</v>
      </c>
      <c r="N499" s="34">
        <f t="shared" ref="N499:N562" si="112">+IF(OR(AND(H499=""),(L499="")),"",H499*L499)</f>
        <v>6.4429530201342275E-2</v>
      </c>
    </row>
    <row r="500" spans="1:14" x14ac:dyDescent="0.2">
      <c r="A500" s="45"/>
      <c r="B500" s="42" t="s">
        <v>469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34" t="str">
        <f t="shared" si="112"/>
        <v/>
      </c>
    </row>
    <row r="501" spans="1:14" x14ac:dyDescent="0.2">
      <c r="A501" s="45"/>
      <c r="B501" s="42" t="s">
        <v>470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34" t="str">
        <f t="shared" si="112"/>
        <v/>
      </c>
    </row>
    <row r="502" spans="1:14" x14ac:dyDescent="0.2">
      <c r="A502" s="45"/>
      <c r="B502" s="42" t="s">
        <v>471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34" t="str">
        <f t="shared" si="112"/>
        <v/>
      </c>
    </row>
    <row r="503" spans="1:14" x14ac:dyDescent="0.2">
      <c r="A503" s="45"/>
      <c r="B503" s="42" t="s">
        <v>472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34" t="str">
        <f t="shared" si="112"/>
        <v/>
      </c>
    </row>
    <row r="504" spans="1:14" x14ac:dyDescent="0.2">
      <c r="A504" s="45"/>
      <c r="B504" s="42" t="s">
        <v>473</v>
      </c>
      <c r="C504" s="39">
        <v>0</v>
      </c>
      <c r="D504" s="7">
        <v>1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1.3422818791946308E-3</v>
      </c>
      <c r="I504" s="8" t="str">
        <f t="shared" si="109"/>
        <v/>
      </c>
      <c r="J504" s="8">
        <f t="shared" si="110"/>
        <v>1.7921146953405018E-3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34">
        <f t="shared" si="112"/>
        <v>0</v>
      </c>
    </row>
    <row r="505" spans="1:14" x14ac:dyDescent="0.2">
      <c r="A505" s="45"/>
      <c r="B505" s="42" t="s">
        <v>474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34" t="str">
        <f t="shared" si="112"/>
        <v/>
      </c>
    </row>
    <row r="506" spans="1:14" x14ac:dyDescent="0.2">
      <c r="A506" s="45"/>
      <c r="B506" s="42" t="s">
        <v>475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34" t="str">
        <f t="shared" si="112"/>
        <v/>
      </c>
    </row>
    <row r="507" spans="1:14" x14ac:dyDescent="0.2">
      <c r="A507" s="45"/>
      <c r="B507" s="42" t="s">
        <v>476</v>
      </c>
      <c r="C507" s="39">
        <v>2</v>
      </c>
      <c r="D507" s="7">
        <v>47</v>
      </c>
      <c r="E507" s="7">
        <v>0</v>
      </c>
      <c r="F507" s="7">
        <v>7</v>
      </c>
      <c r="G507" s="8">
        <f t="shared" si="107"/>
        <v>3.1595576619273301E-3</v>
      </c>
      <c r="H507" s="8">
        <f t="shared" si="108"/>
        <v>6.3087248322147654E-2</v>
      </c>
      <c r="I507" s="8" t="str">
        <f t="shared" si="109"/>
        <v/>
      </c>
      <c r="J507" s="8">
        <f t="shared" si="110"/>
        <v>1.2544802867383513E-2</v>
      </c>
      <c r="K507" s="8">
        <f t="shared" si="113"/>
        <v>-1</v>
      </c>
      <c r="L507" s="8">
        <f t="shared" si="114"/>
        <v>-0.85106382978723405</v>
      </c>
      <c r="M507" s="8">
        <f t="shared" si="111"/>
        <v>-3.1595576619273301E-3</v>
      </c>
      <c r="N507" s="34">
        <f t="shared" si="112"/>
        <v>-5.3691275167785241E-2</v>
      </c>
    </row>
    <row r="508" spans="1:14" ht="25.5" x14ac:dyDescent="0.2">
      <c r="A508" s="45"/>
      <c r="B508" s="42" t="s">
        <v>477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34" t="str">
        <f t="shared" si="112"/>
        <v/>
      </c>
    </row>
    <row r="509" spans="1:14" x14ac:dyDescent="0.2">
      <c r="A509" s="45"/>
      <c r="B509" s="42" t="s">
        <v>478</v>
      </c>
      <c r="C509" s="39">
        <v>1</v>
      </c>
      <c r="D509" s="7">
        <v>3</v>
      </c>
      <c r="E509" s="7">
        <v>0</v>
      </c>
      <c r="F509" s="7">
        <v>0</v>
      </c>
      <c r="G509" s="8">
        <f t="shared" si="107"/>
        <v>1.5797788309636651E-3</v>
      </c>
      <c r="H509" s="8">
        <f t="shared" si="108"/>
        <v>4.0268456375838931E-3</v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>
        <f t="shared" si="114"/>
        <v>-1</v>
      </c>
      <c r="M509" s="8">
        <f t="shared" si="111"/>
        <v>-1.5797788309636651E-3</v>
      </c>
      <c r="N509" s="34">
        <f t="shared" si="112"/>
        <v>-4.0268456375838931E-3</v>
      </c>
    </row>
    <row r="510" spans="1:14" x14ac:dyDescent="0.2">
      <c r="A510" s="45"/>
      <c r="B510" s="42" t="s">
        <v>479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34" t="str">
        <f t="shared" si="112"/>
        <v/>
      </c>
    </row>
    <row r="511" spans="1:14" x14ac:dyDescent="0.2">
      <c r="A511" s="45"/>
      <c r="B511" s="42" t="s">
        <v>480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34" t="str">
        <f t="shared" si="112"/>
        <v/>
      </c>
    </row>
    <row r="512" spans="1:14" x14ac:dyDescent="0.2">
      <c r="A512" s="45"/>
      <c r="B512" s="42" t="s">
        <v>481</v>
      </c>
      <c r="C512" s="39">
        <v>0</v>
      </c>
      <c r="D512" s="7">
        <v>4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5.3691275167785232E-3</v>
      </c>
      <c r="I512" s="8" t="str">
        <f t="shared" si="109"/>
        <v/>
      </c>
      <c r="J512" s="8">
        <f t="shared" si="110"/>
        <v>3.5842293906810036E-3</v>
      </c>
      <c r="K512" s="8" t="str">
        <f t="shared" si="113"/>
        <v xml:space="preserve"> </v>
      </c>
      <c r="L512" s="8">
        <f t="shared" si="114"/>
        <v>-0.5</v>
      </c>
      <c r="M512" s="8" t="str">
        <f t="shared" si="111"/>
        <v/>
      </c>
      <c r="N512" s="34">
        <f t="shared" si="112"/>
        <v>-2.6845637583892616E-3</v>
      </c>
    </row>
    <row r="513" spans="1:14" x14ac:dyDescent="0.2">
      <c r="A513" s="45"/>
      <c r="B513" s="42" t="s">
        <v>482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34" t="str">
        <f t="shared" si="112"/>
        <v/>
      </c>
    </row>
    <row r="514" spans="1:14" x14ac:dyDescent="0.2">
      <c r="A514" s="45"/>
      <c r="B514" s="42" t="s">
        <v>483</v>
      </c>
      <c r="C514" s="39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1.3422818791946308E-3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34">
        <f t="shared" si="112"/>
        <v>-1.3422818791946308E-3</v>
      </c>
    </row>
    <row r="515" spans="1:14" x14ac:dyDescent="0.2">
      <c r="A515" s="45"/>
      <c r="B515" s="42" t="s">
        <v>484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34" t="str">
        <f t="shared" si="112"/>
        <v/>
      </c>
    </row>
    <row r="516" spans="1:14" x14ac:dyDescent="0.2">
      <c r="A516" s="45"/>
      <c r="B516" s="42" t="s">
        <v>485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34" t="str">
        <f t="shared" si="112"/>
        <v/>
      </c>
    </row>
    <row r="517" spans="1:14" x14ac:dyDescent="0.2">
      <c r="A517" s="45"/>
      <c r="B517" s="42" t="s">
        <v>486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34" t="str">
        <f t="shared" si="112"/>
        <v/>
      </c>
    </row>
    <row r="518" spans="1:14" x14ac:dyDescent="0.2">
      <c r="A518" s="45"/>
      <c r="B518" s="42" t="s">
        <v>487</v>
      </c>
      <c r="C518" s="39">
        <v>0</v>
      </c>
      <c r="D518" s="7">
        <v>5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6.7114093959731542E-3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34">
        <f t="shared" si="112"/>
        <v>-6.7114093959731542E-3</v>
      </c>
    </row>
    <row r="519" spans="1:14" x14ac:dyDescent="0.2">
      <c r="A519" s="45"/>
      <c r="B519" s="42" t="s">
        <v>488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34" t="str">
        <f t="shared" si="112"/>
        <v/>
      </c>
    </row>
    <row r="520" spans="1:14" ht="25.5" x14ac:dyDescent="0.2">
      <c r="A520" s="45"/>
      <c r="B520" s="42" t="s">
        <v>489</v>
      </c>
      <c r="C520" s="39">
        <v>0</v>
      </c>
      <c r="D520" s="7">
        <v>0</v>
      </c>
      <c r="E520" s="7">
        <v>0</v>
      </c>
      <c r="F520" s="7">
        <v>2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3.5842293906810036E-3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34" t="str">
        <f t="shared" si="112"/>
        <v/>
      </c>
    </row>
    <row r="521" spans="1:14" ht="29.25" customHeight="1" x14ac:dyDescent="0.2">
      <c r="A521" s="45"/>
      <c r="B521" s="42" t="s">
        <v>490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34" t="str">
        <f t="shared" si="112"/>
        <v/>
      </c>
    </row>
    <row r="522" spans="1:14" ht="25.5" x14ac:dyDescent="0.2">
      <c r="A522" s="45"/>
      <c r="B522" s="42" t="s">
        <v>491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34" t="str">
        <f t="shared" si="112"/>
        <v/>
      </c>
    </row>
    <row r="523" spans="1:14" x14ac:dyDescent="0.2">
      <c r="A523" s="45"/>
      <c r="B523" s="42" t="s">
        <v>492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34" t="str">
        <f t="shared" si="112"/>
        <v/>
      </c>
    </row>
    <row r="524" spans="1:14" ht="25.5" x14ac:dyDescent="0.2">
      <c r="A524" s="45"/>
      <c r="B524" s="42" t="s">
        <v>493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34" t="str">
        <f t="shared" si="112"/>
        <v/>
      </c>
    </row>
    <row r="525" spans="1:14" x14ac:dyDescent="0.2">
      <c r="A525" s="45"/>
      <c r="B525" s="42" t="s">
        <v>494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34" t="str">
        <f t="shared" si="112"/>
        <v/>
      </c>
    </row>
    <row r="526" spans="1:14" ht="25.5" x14ac:dyDescent="0.2">
      <c r="A526" s="45"/>
      <c r="B526" s="42" t="s">
        <v>495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34" t="str">
        <f t="shared" si="112"/>
        <v/>
      </c>
    </row>
    <row r="527" spans="1:14" ht="25.5" x14ac:dyDescent="0.2">
      <c r="A527" s="45"/>
      <c r="B527" s="42" t="s">
        <v>496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34" t="str">
        <f t="shared" si="112"/>
        <v/>
      </c>
    </row>
    <row r="528" spans="1:14" x14ac:dyDescent="0.2">
      <c r="A528" s="45"/>
      <c r="B528" s="42" t="s">
        <v>497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34" t="str">
        <f t="shared" si="112"/>
        <v/>
      </c>
    </row>
    <row r="529" spans="1:14" x14ac:dyDescent="0.2">
      <c r="A529" s="45" t="s">
        <v>670</v>
      </c>
      <c r="B529" s="42" t="s">
        <v>498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34" t="str">
        <f t="shared" si="112"/>
        <v/>
      </c>
    </row>
    <row r="530" spans="1:14" ht="25.5" x14ac:dyDescent="0.2">
      <c r="A530" s="45"/>
      <c r="B530" s="42" t="s">
        <v>499</v>
      </c>
      <c r="C530" s="39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1.3422818791946308E-3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34">
        <f t="shared" si="112"/>
        <v>-1.3422818791946308E-3</v>
      </c>
    </row>
    <row r="531" spans="1:14" ht="25.5" x14ac:dyDescent="0.2">
      <c r="A531" s="45"/>
      <c r="B531" s="42" t="s">
        <v>500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34" t="str">
        <f t="shared" si="112"/>
        <v/>
      </c>
    </row>
    <row r="532" spans="1:14" ht="24.75" customHeight="1" x14ac:dyDescent="0.2">
      <c r="A532" s="45"/>
      <c r="B532" s="42" t="s">
        <v>501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34" t="str">
        <f t="shared" si="112"/>
        <v/>
      </c>
    </row>
    <row r="533" spans="1:14" ht="25.5" x14ac:dyDescent="0.2">
      <c r="A533" s="45"/>
      <c r="B533" s="42" t="s">
        <v>502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34" t="str">
        <f t="shared" si="112"/>
        <v/>
      </c>
    </row>
    <row r="534" spans="1:14" ht="25.5" x14ac:dyDescent="0.2">
      <c r="A534" s="45"/>
      <c r="B534" s="42" t="s">
        <v>503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34" t="str">
        <f t="shared" si="112"/>
        <v/>
      </c>
    </row>
    <row r="535" spans="1:14" ht="25.5" x14ac:dyDescent="0.2">
      <c r="A535" s="45"/>
      <c r="B535" s="42" t="s">
        <v>504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34" t="str">
        <f t="shared" si="112"/>
        <v/>
      </c>
    </row>
    <row r="536" spans="1:14" x14ac:dyDescent="0.2">
      <c r="A536" s="45"/>
      <c r="B536" s="42" t="s">
        <v>505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34" t="str">
        <f t="shared" si="112"/>
        <v/>
      </c>
    </row>
    <row r="537" spans="1:14" ht="25.5" x14ac:dyDescent="0.2">
      <c r="A537" s="45"/>
      <c r="B537" s="42" t="s">
        <v>506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34" t="str">
        <f t="shared" si="112"/>
        <v/>
      </c>
    </row>
    <row r="538" spans="1:14" x14ac:dyDescent="0.2">
      <c r="A538" s="45"/>
      <c r="B538" s="42" t="s">
        <v>507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34" t="str">
        <f t="shared" si="112"/>
        <v/>
      </c>
    </row>
    <row r="539" spans="1:14" x14ac:dyDescent="0.2">
      <c r="A539" s="45"/>
      <c r="B539" s="42" t="s">
        <v>508</v>
      </c>
      <c r="C539" s="39">
        <v>0</v>
      </c>
      <c r="D539" s="7">
        <v>0</v>
      </c>
      <c r="E539" s="7">
        <v>5</v>
      </c>
      <c r="F539" s="7">
        <v>1</v>
      </c>
      <c r="G539" s="8" t="str">
        <f t="shared" si="107"/>
        <v/>
      </c>
      <c r="H539" s="8" t="str">
        <f t="shared" si="108"/>
        <v/>
      </c>
      <c r="I539" s="8">
        <f t="shared" si="109"/>
        <v>1.0615711252653927E-2</v>
      </c>
      <c r="J539" s="8">
        <f t="shared" si="110"/>
        <v>1.7921146953405018E-3</v>
      </c>
      <c r="K539" s="8">
        <f t="shared" si="113"/>
        <v>1</v>
      </c>
      <c r="L539" s="8">
        <f t="shared" si="114"/>
        <v>1</v>
      </c>
      <c r="M539" s="8" t="str">
        <f t="shared" si="111"/>
        <v/>
      </c>
      <c r="N539" s="34" t="str">
        <f t="shared" si="112"/>
        <v/>
      </c>
    </row>
    <row r="540" spans="1:14" x14ac:dyDescent="0.2">
      <c r="A540" s="45"/>
      <c r="B540" s="42" t="s">
        <v>509</v>
      </c>
      <c r="C540" s="39">
        <v>1</v>
      </c>
      <c r="D540" s="7">
        <v>1</v>
      </c>
      <c r="E540" s="7">
        <v>1</v>
      </c>
      <c r="F540" s="7">
        <v>0</v>
      </c>
      <c r="G540" s="8">
        <f t="shared" si="107"/>
        <v>1.5797788309636651E-3</v>
      </c>
      <c r="H540" s="8">
        <f t="shared" si="108"/>
        <v>1.3422818791946308E-3</v>
      </c>
      <c r="I540" s="8">
        <f t="shared" si="109"/>
        <v>2.1231422505307855E-3</v>
      </c>
      <c r="J540" s="8" t="str">
        <f t="shared" si="110"/>
        <v/>
      </c>
      <c r="K540" s="8">
        <f t="shared" si="113"/>
        <v>0</v>
      </c>
      <c r="L540" s="8">
        <f t="shared" si="114"/>
        <v>-1</v>
      </c>
      <c r="M540" s="8">
        <f t="shared" si="111"/>
        <v>0</v>
      </c>
      <c r="N540" s="34">
        <f t="shared" si="112"/>
        <v>-1.3422818791946308E-3</v>
      </c>
    </row>
    <row r="541" spans="1:14" ht="38.25" x14ac:dyDescent="0.2">
      <c r="A541" s="45"/>
      <c r="B541" s="42" t="s">
        <v>510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34" t="str">
        <f t="shared" si="112"/>
        <v/>
      </c>
    </row>
    <row r="542" spans="1:14" x14ac:dyDescent="0.2">
      <c r="A542" s="45"/>
      <c r="B542" s="42" t="s">
        <v>511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34" t="str">
        <f t="shared" si="112"/>
        <v/>
      </c>
    </row>
    <row r="543" spans="1:14" ht="25.5" x14ac:dyDescent="0.2">
      <c r="A543" s="45"/>
      <c r="B543" s="42" t="s">
        <v>512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34" t="str">
        <f t="shared" si="112"/>
        <v/>
      </c>
    </row>
    <row r="544" spans="1:14" ht="25.5" x14ac:dyDescent="0.2">
      <c r="A544" s="45"/>
      <c r="B544" s="42" t="s">
        <v>513</v>
      </c>
      <c r="C544" s="39">
        <v>2</v>
      </c>
      <c r="D544" s="7">
        <v>1</v>
      </c>
      <c r="E544" s="7">
        <v>0</v>
      </c>
      <c r="F544" s="7">
        <v>1</v>
      </c>
      <c r="G544" s="8">
        <f t="shared" si="107"/>
        <v>3.1595576619273301E-3</v>
      </c>
      <c r="H544" s="8">
        <f t="shared" si="108"/>
        <v>1.3422818791946308E-3</v>
      </c>
      <c r="I544" s="8" t="str">
        <f t="shared" si="109"/>
        <v/>
      </c>
      <c r="J544" s="8">
        <f t="shared" si="110"/>
        <v>1.7921146953405018E-3</v>
      </c>
      <c r="K544" s="8">
        <f t="shared" si="113"/>
        <v>-1</v>
      </c>
      <c r="L544" s="8">
        <f t="shared" si="114"/>
        <v>0</v>
      </c>
      <c r="M544" s="8">
        <f t="shared" si="111"/>
        <v>-3.1595576619273301E-3</v>
      </c>
      <c r="N544" s="34">
        <f t="shared" si="112"/>
        <v>0</v>
      </c>
    </row>
    <row r="545" spans="1:14" x14ac:dyDescent="0.2">
      <c r="A545" s="45"/>
      <c r="B545" s="42" t="s">
        <v>514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34" t="str">
        <f t="shared" si="112"/>
        <v/>
      </c>
    </row>
    <row r="546" spans="1:14" ht="25.5" x14ac:dyDescent="0.2">
      <c r="A546" s="45"/>
      <c r="B546" s="42" t="s">
        <v>515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34" t="str">
        <f t="shared" si="112"/>
        <v/>
      </c>
    </row>
    <row r="547" spans="1:14" ht="25.5" x14ac:dyDescent="0.2">
      <c r="A547" s="45"/>
      <c r="B547" s="42" t="s">
        <v>516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34" t="str">
        <f t="shared" si="112"/>
        <v/>
      </c>
    </row>
    <row r="548" spans="1:14" x14ac:dyDescent="0.2">
      <c r="A548" s="45"/>
      <c r="B548" s="42" t="s">
        <v>517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34" t="str">
        <f t="shared" si="112"/>
        <v/>
      </c>
    </row>
    <row r="549" spans="1:14" x14ac:dyDescent="0.2">
      <c r="A549" s="45"/>
      <c r="B549" s="42" t="s">
        <v>518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34" t="str">
        <f t="shared" si="112"/>
        <v/>
      </c>
    </row>
    <row r="550" spans="1:14" x14ac:dyDescent="0.2">
      <c r="A550" s="45"/>
      <c r="B550" s="42" t="s">
        <v>519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34" t="str">
        <f t="shared" si="112"/>
        <v/>
      </c>
    </row>
    <row r="551" spans="1:14" ht="25.5" x14ac:dyDescent="0.2">
      <c r="A551" s="45"/>
      <c r="B551" s="42" t="s">
        <v>520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34" t="str">
        <f t="shared" si="112"/>
        <v/>
      </c>
    </row>
    <row r="552" spans="1:14" ht="25.5" x14ac:dyDescent="0.2">
      <c r="A552" s="45"/>
      <c r="B552" s="42" t="s">
        <v>521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34" t="str">
        <f t="shared" si="112"/>
        <v/>
      </c>
    </row>
    <row r="553" spans="1:14" ht="25.5" x14ac:dyDescent="0.2">
      <c r="A553" s="45"/>
      <c r="B553" s="42" t="s">
        <v>522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34" t="str">
        <f t="shared" si="112"/>
        <v/>
      </c>
    </row>
    <row r="554" spans="1:14" ht="25.5" x14ac:dyDescent="0.2">
      <c r="A554" s="45"/>
      <c r="B554" s="42" t="s">
        <v>523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34" t="str">
        <f t="shared" si="112"/>
        <v/>
      </c>
    </row>
    <row r="555" spans="1:14" ht="25.5" x14ac:dyDescent="0.2">
      <c r="A555" s="45"/>
      <c r="B555" s="42" t="s">
        <v>524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34" t="str">
        <f t="shared" si="112"/>
        <v/>
      </c>
    </row>
    <row r="556" spans="1:14" x14ac:dyDescent="0.2">
      <c r="A556" s="45"/>
      <c r="B556" s="42" t="s">
        <v>525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34" t="str">
        <f t="shared" si="112"/>
        <v/>
      </c>
    </row>
    <row r="557" spans="1:14" ht="25.5" x14ac:dyDescent="0.2">
      <c r="A557" s="45"/>
      <c r="B557" s="42" t="s">
        <v>526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34" t="str">
        <f t="shared" si="112"/>
        <v/>
      </c>
    </row>
    <row r="558" spans="1:14" x14ac:dyDescent="0.2">
      <c r="A558" s="45"/>
      <c r="B558" s="42" t="s">
        <v>527</v>
      </c>
      <c r="C558" s="39">
        <v>0</v>
      </c>
      <c r="D558" s="7">
        <v>0</v>
      </c>
      <c r="E558" s="7">
        <v>22</v>
      </c>
      <c r="F558" s="7">
        <v>16</v>
      </c>
      <c r="G558" s="8" t="str">
        <f t="shared" si="107"/>
        <v/>
      </c>
      <c r="H558" s="8" t="str">
        <f t="shared" si="108"/>
        <v/>
      </c>
      <c r="I558" s="8">
        <f t="shared" si="109"/>
        <v>4.6709129511677279E-2</v>
      </c>
      <c r="J558" s="8">
        <f t="shared" si="110"/>
        <v>2.8673835125448029E-2</v>
      </c>
      <c r="K558" s="8">
        <f t="shared" si="113"/>
        <v>1</v>
      </c>
      <c r="L558" s="8">
        <f t="shared" si="114"/>
        <v>1</v>
      </c>
      <c r="M558" s="8" t="str">
        <f t="shared" si="111"/>
        <v/>
      </c>
      <c r="N558" s="34" t="str">
        <f t="shared" si="112"/>
        <v/>
      </c>
    </row>
    <row r="559" spans="1:14" ht="26.25" customHeight="1" x14ac:dyDescent="0.2">
      <c r="A559" s="45"/>
      <c r="B559" s="42" t="s">
        <v>528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34" t="str">
        <f t="shared" si="112"/>
        <v/>
      </c>
    </row>
    <row r="560" spans="1:14" ht="25.5" x14ac:dyDescent="0.2">
      <c r="A560" s="45"/>
      <c r="B560" s="42" t="s">
        <v>529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34" t="str">
        <f t="shared" si="112"/>
        <v/>
      </c>
    </row>
    <row r="561" spans="1:14" x14ac:dyDescent="0.2">
      <c r="A561" s="45"/>
      <c r="B561" s="42" t="s">
        <v>530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34" t="str">
        <f t="shared" si="112"/>
        <v/>
      </c>
    </row>
    <row r="562" spans="1:14" x14ac:dyDescent="0.2">
      <c r="A562" s="45"/>
      <c r="B562" s="42" t="s">
        <v>531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34" t="str">
        <f t="shared" si="112"/>
        <v/>
      </c>
    </row>
    <row r="563" spans="1:14" x14ac:dyDescent="0.2">
      <c r="A563" s="45"/>
      <c r="B563" s="42" t="s">
        <v>532</v>
      </c>
      <c r="C563" s="39">
        <v>3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4.7393364928909956E-3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-4.7393364928909956E-3</v>
      </c>
      <c r="N563" s="34" t="str">
        <f t="shared" ref="N563:N604" si="120">+IF(OR(AND(H563=""),(L563="")),"",H563*L563)</f>
        <v/>
      </c>
    </row>
    <row r="564" spans="1:14" x14ac:dyDescent="0.2">
      <c r="A564" s="45"/>
      <c r="B564" s="42" t="s">
        <v>533</v>
      </c>
      <c r="C564" s="39">
        <v>0</v>
      </c>
      <c r="D564" s="7">
        <v>2</v>
      </c>
      <c r="E564" s="7">
        <v>1</v>
      </c>
      <c r="F564" s="7">
        <v>0</v>
      </c>
      <c r="G564" s="8" t="str">
        <f t="shared" si="115"/>
        <v/>
      </c>
      <c r="H564" s="8">
        <f t="shared" si="116"/>
        <v>2.6845637583892616E-3</v>
      </c>
      <c r="I564" s="8">
        <f t="shared" si="117"/>
        <v>2.1231422505307855E-3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34">
        <f t="shared" si="120"/>
        <v>-2.6845637583892616E-3</v>
      </c>
    </row>
    <row r="565" spans="1:14" ht="25.5" x14ac:dyDescent="0.2">
      <c r="A565" s="45"/>
      <c r="B565" s="42" t="s">
        <v>534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34" t="str">
        <f t="shared" si="120"/>
        <v/>
      </c>
    </row>
    <row r="566" spans="1:14" x14ac:dyDescent="0.2">
      <c r="A566" s="45"/>
      <c r="B566" s="42" t="s">
        <v>535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34" t="str">
        <f t="shared" si="120"/>
        <v/>
      </c>
    </row>
    <row r="567" spans="1:14" x14ac:dyDescent="0.2">
      <c r="A567" s="45"/>
      <c r="B567" s="42" t="s">
        <v>536</v>
      </c>
      <c r="C567" s="39">
        <v>4</v>
      </c>
      <c r="D567" s="7">
        <v>31</v>
      </c>
      <c r="E567" s="7">
        <v>7</v>
      </c>
      <c r="F567" s="7">
        <v>17</v>
      </c>
      <c r="G567" s="8">
        <f t="shared" si="115"/>
        <v>6.3191153238546603E-3</v>
      </c>
      <c r="H567" s="8">
        <f t="shared" si="116"/>
        <v>4.1610738255033558E-2</v>
      </c>
      <c r="I567" s="8">
        <f t="shared" si="117"/>
        <v>1.4861995753715499E-2</v>
      </c>
      <c r="J567" s="8">
        <f t="shared" si="118"/>
        <v>3.046594982078853E-2</v>
      </c>
      <c r="K567" s="8">
        <f t="shared" si="121"/>
        <v>0.75</v>
      </c>
      <c r="L567" s="8">
        <f t="shared" si="122"/>
        <v>-0.45161290322580644</v>
      </c>
      <c r="M567" s="8">
        <f t="shared" si="119"/>
        <v>4.7393364928909956E-3</v>
      </c>
      <c r="N567" s="34">
        <f t="shared" si="120"/>
        <v>-1.8791946308724831E-2</v>
      </c>
    </row>
    <row r="568" spans="1:14" x14ac:dyDescent="0.2">
      <c r="A568" s="45"/>
      <c r="B568" s="42" t="s">
        <v>537</v>
      </c>
      <c r="C568" s="39">
        <v>0</v>
      </c>
      <c r="D568" s="7">
        <v>8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1.0738255033557046E-2</v>
      </c>
      <c r="I568" s="8" t="str">
        <f t="shared" si="117"/>
        <v/>
      </c>
      <c r="J568" s="8">
        <f t="shared" si="118"/>
        <v>1.7921146953405018E-3</v>
      </c>
      <c r="K568" s="8" t="str">
        <f t="shared" si="121"/>
        <v xml:space="preserve"> </v>
      </c>
      <c r="L568" s="8">
        <f t="shared" si="122"/>
        <v>-0.875</v>
      </c>
      <c r="M568" s="8" t="str">
        <f t="shared" si="119"/>
        <v/>
      </c>
      <c r="N568" s="34">
        <f t="shared" si="120"/>
        <v>-9.3959731543624154E-3</v>
      </c>
    </row>
    <row r="569" spans="1:14" x14ac:dyDescent="0.2">
      <c r="A569" s="45"/>
      <c r="B569" s="42" t="s">
        <v>538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34" t="str">
        <f t="shared" si="120"/>
        <v/>
      </c>
    </row>
    <row r="570" spans="1:14" x14ac:dyDescent="0.2">
      <c r="A570" s="45"/>
      <c r="B570" s="42" t="s">
        <v>539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34" t="str">
        <f t="shared" si="120"/>
        <v/>
      </c>
    </row>
    <row r="571" spans="1:14" x14ac:dyDescent="0.2">
      <c r="A571" s="45"/>
      <c r="B571" s="42" t="s">
        <v>540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34" t="str">
        <f t="shared" si="120"/>
        <v/>
      </c>
    </row>
    <row r="572" spans="1:14" x14ac:dyDescent="0.2">
      <c r="A572" s="45"/>
      <c r="B572" s="42" t="s">
        <v>541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34" t="str">
        <f t="shared" si="120"/>
        <v/>
      </c>
    </row>
    <row r="573" spans="1:14" x14ac:dyDescent="0.2">
      <c r="A573" s="45"/>
      <c r="B573" s="42" t="s">
        <v>542</v>
      </c>
      <c r="C573" s="39">
        <v>0</v>
      </c>
      <c r="D573" s="7">
        <v>0</v>
      </c>
      <c r="E573" s="7">
        <v>4</v>
      </c>
      <c r="F573" s="7">
        <v>4</v>
      </c>
      <c r="G573" s="8" t="str">
        <f t="shared" si="115"/>
        <v/>
      </c>
      <c r="H573" s="8" t="str">
        <f t="shared" si="116"/>
        <v/>
      </c>
      <c r="I573" s="8">
        <f t="shared" si="117"/>
        <v>8.4925690021231421E-3</v>
      </c>
      <c r="J573" s="8">
        <f t="shared" si="118"/>
        <v>7.1684587813620072E-3</v>
      </c>
      <c r="K573" s="8">
        <f t="shared" si="121"/>
        <v>1</v>
      </c>
      <c r="L573" s="8">
        <f t="shared" si="122"/>
        <v>1</v>
      </c>
      <c r="M573" s="8" t="str">
        <f t="shared" si="119"/>
        <v/>
      </c>
      <c r="N573" s="34" t="str">
        <f t="shared" si="120"/>
        <v/>
      </c>
    </row>
    <row r="574" spans="1:14" x14ac:dyDescent="0.2">
      <c r="A574" s="45"/>
      <c r="B574" s="42" t="s">
        <v>543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34" t="str">
        <f t="shared" si="120"/>
        <v/>
      </c>
    </row>
    <row r="575" spans="1:14" x14ac:dyDescent="0.2">
      <c r="A575" s="45"/>
      <c r="B575" s="42" t="s">
        <v>544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34" t="str">
        <f t="shared" si="120"/>
        <v/>
      </c>
    </row>
    <row r="576" spans="1:14" x14ac:dyDescent="0.2">
      <c r="A576" s="45"/>
      <c r="B576" s="42" t="s">
        <v>545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34" t="str">
        <f t="shared" si="120"/>
        <v/>
      </c>
    </row>
    <row r="577" spans="1:14" ht="25.5" x14ac:dyDescent="0.2">
      <c r="A577" s="45"/>
      <c r="B577" s="42" t="s">
        <v>546</v>
      </c>
      <c r="C577" s="39">
        <v>0</v>
      </c>
      <c r="D577" s="7">
        <v>0</v>
      </c>
      <c r="E577" s="7">
        <v>2</v>
      </c>
      <c r="F577" s="7">
        <v>6</v>
      </c>
      <c r="G577" s="8" t="str">
        <f t="shared" si="115"/>
        <v/>
      </c>
      <c r="H577" s="8" t="str">
        <f t="shared" si="116"/>
        <v/>
      </c>
      <c r="I577" s="8">
        <f t="shared" si="117"/>
        <v>4.246284501061571E-3</v>
      </c>
      <c r="J577" s="8">
        <f t="shared" si="118"/>
        <v>1.0752688172043012E-2</v>
      </c>
      <c r="K577" s="8">
        <f t="shared" si="121"/>
        <v>1</v>
      </c>
      <c r="L577" s="8">
        <f t="shared" si="122"/>
        <v>1</v>
      </c>
      <c r="M577" s="8" t="str">
        <f t="shared" si="119"/>
        <v/>
      </c>
      <c r="N577" s="34" t="str">
        <f t="shared" si="120"/>
        <v/>
      </c>
    </row>
    <row r="578" spans="1:14" ht="25.5" x14ac:dyDescent="0.2">
      <c r="A578" s="45"/>
      <c r="B578" s="42" t="s">
        <v>547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34" t="str">
        <f t="shared" si="120"/>
        <v/>
      </c>
    </row>
    <row r="579" spans="1:14" x14ac:dyDescent="0.2">
      <c r="A579" s="45"/>
      <c r="B579" s="42" t="s">
        <v>548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34" t="str">
        <f t="shared" si="120"/>
        <v/>
      </c>
    </row>
    <row r="580" spans="1:14" x14ac:dyDescent="0.2">
      <c r="A580" s="45"/>
      <c r="B580" s="42" t="s">
        <v>549</v>
      </c>
      <c r="C580" s="39">
        <v>0</v>
      </c>
      <c r="D580" s="7">
        <v>27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3.6241610738255034E-2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34">
        <f t="shared" si="120"/>
        <v>-3.6241610738255034E-2</v>
      </c>
    </row>
    <row r="581" spans="1:14" ht="25.5" x14ac:dyDescent="0.2">
      <c r="A581" s="45"/>
      <c r="B581" s="42" t="s">
        <v>550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34" t="str">
        <f t="shared" si="120"/>
        <v/>
      </c>
    </row>
    <row r="582" spans="1:14" x14ac:dyDescent="0.2">
      <c r="A582" s="45"/>
      <c r="B582" s="42" t="s">
        <v>551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34" t="str">
        <f t="shared" si="120"/>
        <v/>
      </c>
    </row>
    <row r="583" spans="1:14" x14ac:dyDescent="0.2">
      <c r="A583" s="45"/>
      <c r="B583" s="42" t="s">
        <v>552</v>
      </c>
      <c r="C583" s="39">
        <v>1</v>
      </c>
      <c r="D583" s="7">
        <v>22</v>
      </c>
      <c r="E583" s="7">
        <v>0</v>
      </c>
      <c r="F583" s="7">
        <v>4</v>
      </c>
      <c r="G583" s="8">
        <f t="shared" si="115"/>
        <v>1.5797788309636651E-3</v>
      </c>
      <c r="H583" s="8">
        <f t="shared" si="116"/>
        <v>2.9530201342281879E-2</v>
      </c>
      <c r="I583" s="8" t="str">
        <f t="shared" si="117"/>
        <v/>
      </c>
      <c r="J583" s="8">
        <f t="shared" si="118"/>
        <v>7.1684587813620072E-3</v>
      </c>
      <c r="K583" s="8">
        <f t="shared" si="121"/>
        <v>-1</v>
      </c>
      <c r="L583" s="8">
        <f t="shared" si="122"/>
        <v>-0.81818181818181823</v>
      </c>
      <c r="M583" s="8">
        <f t="shared" si="119"/>
        <v>-1.5797788309636651E-3</v>
      </c>
      <c r="N583" s="34">
        <f t="shared" si="120"/>
        <v>-2.4161073825503358E-2</v>
      </c>
    </row>
    <row r="584" spans="1:14" ht="25.5" x14ac:dyDescent="0.2">
      <c r="A584" s="45"/>
      <c r="B584" s="42" t="s">
        <v>553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34" t="str">
        <f t="shared" si="120"/>
        <v/>
      </c>
    </row>
    <row r="585" spans="1:14" x14ac:dyDescent="0.2">
      <c r="A585" s="45"/>
      <c r="B585" s="42" t="s">
        <v>554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34" t="str">
        <f t="shared" si="120"/>
        <v/>
      </c>
    </row>
    <row r="586" spans="1:14" x14ac:dyDescent="0.2">
      <c r="A586" s="45"/>
      <c r="B586" s="42" t="s">
        <v>555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34" t="str">
        <f t="shared" si="120"/>
        <v/>
      </c>
    </row>
    <row r="587" spans="1:14" x14ac:dyDescent="0.2">
      <c r="A587" s="45"/>
      <c r="B587" s="42" t="s">
        <v>556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34" t="str">
        <f t="shared" si="120"/>
        <v/>
      </c>
    </row>
    <row r="588" spans="1:14" x14ac:dyDescent="0.2">
      <c r="A588" s="45"/>
      <c r="B588" s="42" t="s">
        <v>557</v>
      </c>
      <c r="C588" s="39">
        <v>0</v>
      </c>
      <c r="D588" s="7">
        <v>68</v>
      </c>
      <c r="E588" s="7">
        <v>0</v>
      </c>
      <c r="F588" s="7">
        <v>5</v>
      </c>
      <c r="G588" s="8" t="str">
        <f t="shared" si="115"/>
        <v/>
      </c>
      <c r="H588" s="8">
        <f t="shared" si="116"/>
        <v>9.1275167785234895E-2</v>
      </c>
      <c r="I588" s="8" t="str">
        <f t="shared" si="117"/>
        <v/>
      </c>
      <c r="J588" s="8">
        <f t="shared" si="118"/>
        <v>8.9605734767025085E-3</v>
      </c>
      <c r="K588" s="8" t="str">
        <f t="shared" si="121"/>
        <v xml:space="preserve"> </v>
      </c>
      <c r="L588" s="8">
        <f t="shared" si="122"/>
        <v>-0.92647058823529416</v>
      </c>
      <c r="M588" s="8" t="str">
        <f t="shared" si="119"/>
        <v/>
      </c>
      <c r="N588" s="34">
        <f t="shared" si="120"/>
        <v>-8.4563758389261751E-2</v>
      </c>
    </row>
    <row r="589" spans="1:14" ht="25.5" x14ac:dyDescent="0.2">
      <c r="A589" s="45"/>
      <c r="B589" s="42" t="s">
        <v>558</v>
      </c>
      <c r="C589" s="39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1.3422818791946308E-3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34">
        <f t="shared" si="120"/>
        <v>-1.3422818791946308E-3</v>
      </c>
    </row>
    <row r="590" spans="1:14" x14ac:dyDescent="0.2">
      <c r="A590" s="45"/>
      <c r="B590" s="42" t="s">
        <v>559</v>
      </c>
      <c r="C590" s="39">
        <v>0</v>
      </c>
      <c r="D590" s="7">
        <v>15</v>
      </c>
      <c r="E590" s="7">
        <v>0</v>
      </c>
      <c r="F590" s="7">
        <v>3</v>
      </c>
      <c r="G590" s="8" t="str">
        <f t="shared" si="115"/>
        <v/>
      </c>
      <c r="H590" s="8">
        <f t="shared" si="116"/>
        <v>2.0134228187919462E-2</v>
      </c>
      <c r="I590" s="8" t="str">
        <f t="shared" si="117"/>
        <v/>
      </c>
      <c r="J590" s="8">
        <f t="shared" si="118"/>
        <v>5.3763440860215058E-3</v>
      </c>
      <c r="K590" s="8" t="str">
        <f t="shared" si="121"/>
        <v xml:space="preserve"> </v>
      </c>
      <c r="L590" s="8">
        <f t="shared" si="122"/>
        <v>-0.8</v>
      </c>
      <c r="M590" s="8" t="str">
        <f t="shared" si="119"/>
        <v/>
      </c>
      <c r="N590" s="34">
        <f t="shared" si="120"/>
        <v>-1.6107382550335569E-2</v>
      </c>
    </row>
    <row r="591" spans="1:14" x14ac:dyDescent="0.2">
      <c r="A591" s="45"/>
      <c r="B591" s="42" t="s">
        <v>560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34" t="str">
        <f t="shared" si="120"/>
        <v/>
      </c>
    </row>
    <row r="592" spans="1:14" x14ac:dyDescent="0.2">
      <c r="A592" s="45"/>
      <c r="B592" s="42" t="s">
        <v>561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34" t="str">
        <f t="shared" si="120"/>
        <v/>
      </c>
    </row>
    <row r="593" spans="1:14" x14ac:dyDescent="0.2">
      <c r="A593" s="45"/>
      <c r="B593" s="42" t="s">
        <v>562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34" t="str">
        <f t="shared" si="120"/>
        <v/>
      </c>
    </row>
    <row r="594" spans="1:14" x14ac:dyDescent="0.2">
      <c r="A594" s="45"/>
      <c r="B594" s="42" t="s">
        <v>563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34" t="str">
        <f t="shared" si="120"/>
        <v/>
      </c>
    </row>
    <row r="595" spans="1:14" x14ac:dyDescent="0.2">
      <c r="A595" s="45"/>
      <c r="B595" s="42" t="s">
        <v>564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34" t="str">
        <f t="shared" si="120"/>
        <v/>
      </c>
    </row>
    <row r="596" spans="1:14" x14ac:dyDescent="0.2">
      <c r="A596" s="45"/>
      <c r="B596" s="42" t="s">
        <v>565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34" t="str">
        <f t="shared" si="120"/>
        <v/>
      </c>
    </row>
    <row r="597" spans="1:14" x14ac:dyDescent="0.2">
      <c r="A597" s="45"/>
      <c r="B597" s="42" t="s">
        <v>566</v>
      </c>
      <c r="C597" s="39">
        <v>0</v>
      </c>
      <c r="D597" s="7">
        <v>29</v>
      </c>
      <c r="E597" s="7">
        <v>38</v>
      </c>
      <c r="F597" s="7">
        <v>16</v>
      </c>
      <c r="G597" s="8" t="str">
        <f t="shared" si="115"/>
        <v/>
      </c>
      <c r="H597" s="8">
        <f t="shared" si="116"/>
        <v>3.8926174496644296E-2</v>
      </c>
      <c r="I597" s="8">
        <f t="shared" si="117"/>
        <v>8.0679405520169847E-2</v>
      </c>
      <c r="J597" s="8">
        <f t="shared" si="118"/>
        <v>2.8673835125448029E-2</v>
      </c>
      <c r="K597" s="8">
        <f t="shared" si="121"/>
        <v>1</v>
      </c>
      <c r="L597" s="8">
        <f t="shared" si="122"/>
        <v>-0.44827586206896552</v>
      </c>
      <c r="M597" s="8" t="str">
        <f t="shared" si="119"/>
        <v/>
      </c>
      <c r="N597" s="34">
        <f t="shared" si="120"/>
        <v>-1.7449664429530203E-2</v>
      </c>
    </row>
    <row r="598" spans="1:14" x14ac:dyDescent="0.2">
      <c r="A598" s="45"/>
      <c r="B598" s="42" t="s">
        <v>567</v>
      </c>
      <c r="C598" s="39">
        <v>0</v>
      </c>
      <c r="D598" s="7">
        <v>6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8.0536912751677861E-3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34">
        <f t="shared" si="120"/>
        <v>-8.0536912751677861E-3</v>
      </c>
    </row>
    <row r="599" spans="1:14" ht="25.5" x14ac:dyDescent="0.2">
      <c r="A599" s="45"/>
      <c r="B599" s="42" t="s">
        <v>568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34" t="str">
        <f t="shared" si="120"/>
        <v/>
      </c>
    </row>
    <row r="600" spans="1:14" x14ac:dyDescent="0.2">
      <c r="A600" s="45"/>
      <c r="B600" s="42" t="s">
        <v>569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34" t="str">
        <f t="shared" si="120"/>
        <v/>
      </c>
    </row>
    <row r="601" spans="1:14" x14ac:dyDescent="0.2">
      <c r="A601" s="45"/>
      <c r="B601" s="42" t="s">
        <v>570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34" t="str">
        <f t="shared" si="120"/>
        <v/>
      </c>
    </row>
    <row r="602" spans="1:14" x14ac:dyDescent="0.2">
      <c r="A602" s="45"/>
      <c r="B602" s="42" t="s">
        <v>571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34" t="str">
        <f t="shared" si="120"/>
        <v/>
      </c>
    </row>
    <row r="603" spans="1:14" ht="25.5" x14ac:dyDescent="0.2">
      <c r="A603" s="45"/>
      <c r="B603" s="42" t="s">
        <v>572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34" t="str">
        <f t="shared" si="120"/>
        <v/>
      </c>
    </row>
    <row r="604" spans="1:14" ht="26.25" thickBot="1" x14ac:dyDescent="0.25">
      <c r="A604" s="45"/>
      <c r="B604" s="43" t="s">
        <v>573</v>
      </c>
      <c r="C604" s="40">
        <v>0</v>
      </c>
      <c r="D604" s="35">
        <v>0</v>
      </c>
      <c r="E604" s="35">
        <v>0</v>
      </c>
      <c r="F604" s="35">
        <v>0</v>
      </c>
      <c r="G604" s="36" t="str">
        <f t="shared" si="115"/>
        <v/>
      </c>
      <c r="H604" s="36" t="str">
        <f t="shared" si="116"/>
        <v/>
      </c>
      <c r="I604" s="36" t="str">
        <f t="shared" si="117"/>
        <v/>
      </c>
      <c r="J604" s="36" t="str">
        <f t="shared" si="118"/>
        <v/>
      </c>
      <c r="K604" s="36" t="str">
        <f t="shared" si="121"/>
        <v xml:space="preserve"> </v>
      </c>
      <c r="L604" s="36" t="str">
        <f t="shared" si="122"/>
        <v xml:space="preserve"> </v>
      </c>
      <c r="M604" s="36" t="str">
        <f t="shared" si="119"/>
        <v/>
      </c>
      <c r="N604" s="37" t="str">
        <f t="shared" si="120"/>
        <v/>
      </c>
    </row>
    <row r="605" spans="1:14" x14ac:dyDescent="0.2">
      <c r="A605" s="44"/>
    </row>
    <row r="606" spans="1:14" x14ac:dyDescent="0.2">
      <c r="A606" s="44"/>
    </row>
    <row r="607" spans="1:14" x14ac:dyDescent="0.2">
      <c r="A607" s="44"/>
    </row>
    <row r="608" spans="1:14" ht="15.75" thickBot="1" x14ac:dyDescent="0.25">
      <c r="A608" s="44"/>
    </row>
    <row r="609" spans="1:14" ht="29.25" customHeight="1" thickBot="1" x14ac:dyDescent="0.25">
      <c r="A609" s="45"/>
      <c r="B609" s="14" t="s">
        <v>2</v>
      </c>
      <c r="C609" s="13" t="s">
        <v>14</v>
      </c>
      <c r="D609" s="17"/>
      <c r="E609" s="17"/>
      <c r="F609" s="18"/>
      <c r="G609" s="13" t="s">
        <v>4</v>
      </c>
      <c r="H609" s="17"/>
      <c r="I609" s="17"/>
      <c r="J609" s="18"/>
      <c r="K609" s="13" t="s">
        <v>15</v>
      </c>
      <c r="L609" s="21"/>
      <c r="M609" s="13" t="s">
        <v>5</v>
      </c>
      <c r="N609" s="21"/>
    </row>
    <row r="610" spans="1:14" ht="15.75" thickBot="1" x14ac:dyDescent="0.25">
      <c r="A610" s="44"/>
      <c r="B610" s="15"/>
      <c r="C610" s="19">
        <v>2022</v>
      </c>
      <c r="D610" s="18"/>
      <c r="E610" s="20">
        <v>2023</v>
      </c>
      <c r="F610" s="18"/>
      <c r="G610" s="19">
        <v>2022</v>
      </c>
      <c r="H610" s="18"/>
      <c r="I610" s="20">
        <v>2023</v>
      </c>
      <c r="J610" s="18"/>
      <c r="K610" s="22"/>
      <c r="L610" s="23"/>
      <c r="M610" s="22"/>
      <c r="N610" s="23"/>
    </row>
    <row r="611" spans="1:14" ht="15.75" thickBot="1" x14ac:dyDescent="0.25">
      <c r="A611" s="45"/>
      <c r="B611" s="16"/>
      <c r="C611" s="24" t="s">
        <v>6</v>
      </c>
      <c r="D611" s="24" t="s">
        <v>7</v>
      </c>
      <c r="E611" s="24" t="s">
        <v>6</v>
      </c>
      <c r="F611" s="24" t="s">
        <v>7</v>
      </c>
      <c r="G611" s="24" t="s">
        <v>6</v>
      </c>
      <c r="H611" s="24" t="s">
        <v>7</v>
      </c>
      <c r="I611" s="24" t="s">
        <v>6</v>
      </c>
      <c r="J611" s="24" t="s">
        <v>7</v>
      </c>
      <c r="K611" s="24" t="s">
        <v>6</v>
      </c>
      <c r="L611" s="24" t="s">
        <v>7</v>
      </c>
      <c r="M611" s="24" t="s">
        <v>6</v>
      </c>
      <c r="N611" s="24" t="s">
        <v>7</v>
      </c>
    </row>
    <row r="612" spans="1:14" ht="15.75" thickBot="1" x14ac:dyDescent="0.25">
      <c r="A612" s="45"/>
      <c r="B612" s="28" t="s">
        <v>12</v>
      </c>
      <c r="C612" s="29">
        <f>SUM(C613:C640)</f>
        <v>406</v>
      </c>
      <c r="D612" s="29">
        <f>SUM(D613:D640)</f>
        <v>1675</v>
      </c>
      <c r="E612" s="29">
        <f>SUM(E613:E640)</f>
        <v>932</v>
      </c>
      <c r="F612" s="29">
        <f>SUM(F613:F640)</f>
        <v>900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1.2955665024630543</v>
      </c>
      <c r="L612" s="30">
        <f>+IF(AND(D612=0,F612=0),"",IF(D612=0,1,IF(F612=0,-1,(F612-D612)/D612)))</f>
        <v>-0.46268656716417911</v>
      </c>
      <c r="M612" s="30">
        <f t="shared" ref="M612:M640" si="127">+IF(OR(AND(G612=""),(K612="")),"",G612*K612)</f>
        <v>1.2955665024630543</v>
      </c>
      <c r="N612" s="30">
        <f t="shared" ref="N612:N640" si="128">+IF(OR(AND(H612=""),(L612="")),"",H612*L612)</f>
        <v>-0.46268656716417911</v>
      </c>
    </row>
    <row r="613" spans="1:14" x14ac:dyDescent="0.2">
      <c r="A613" s="45"/>
      <c r="B613" s="41" t="s">
        <v>574</v>
      </c>
      <c r="C613" s="38">
        <v>0</v>
      </c>
      <c r="D613" s="31">
        <v>0</v>
      </c>
      <c r="E613" s="31">
        <v>0</v>
      </c>
      <c r="F613" s="31">
        <v>0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45"/>
      <c r="B614" s="42" t="s">
        <v>575</v>
      </c>
      <c r="C614" s="39">
        <v>0</v>
      </c>
      <c r="D614" s="7">
        <v>1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5.9701492537313433E-4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34">
        <f t="shared" si="128"/>
        <v>-5.9701492537313433E-4</v>
      </c>
    </row>
    <row r="615" spans="1:14" ht="25.5" x14ac:dyDescent="0.2">
      <c r="A615" s="45"/>
      <c r="B615" s="42" t="s">
        <v>576</v>
      </c>
      <c r="C615" s="39">
        <v>3</v>
      </c>
      <c r="D615" s="7">
        <v>2</v>
      </c>
      <c r="E615" s="7">
        <v>0</v>
      </c>
      <c r="F615" s="7">
        <v>0</v>
      </c>
      <c r="G615" s="8">
        <f t="shared" si="123"/>
        <v>7.3891625615763543E-3</v>
      </c>
      <c r="H615" s="8">
        <f t="shared" si="124"/>
        <v>1.1940298507462687E-3</v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>
        <f t="shared" si="130"/>
        <v>-1</v>
      </c>
      <c r="M615" s="8">
        <f t="shared" si="127"/>
        <v>-7.3891625615763543E-3</v>
      </c>
      <c r="N615" s="34">
        <f t="shared" si="128"/>
        <v>-1.1940298507462687E-3</v>
      </c>
    </row>
    <row r="616" spans="1:14" x14ac:dyDescent="0.2">
      <c r="A616" s="45"/>
      <c r="B616" s="42" t="s">
        <v>577</v>
      </c>
      <c r="C616" s="39">
        <v>4</v>
      </c>
      <c r="D616" s="7">
        <v>2</v>
      </c>
      <c r="E616" s="7">
        <v>842</v>
      </c>
      <c r="F616" s="7">
        <v>251</v>
      </c>
      <c r="G616" s="8">
        <f t="shared" si="123"/>
        <v>9.852216748768473E-3</v>
      </c>
      <c r="H616" s="8">
        <f t="shared" si="124"/>
        <v>1.1940298507462687E-3</v>
      </c>
      <c r="I616" s="8">
        <f t="shared" si="125"/>
        <v>0.90343347639484983</v>
      </c>
      <c r="J616" s="8">
        <f t="shared" si="126"/>
        <v>0.27888888888888891</v>
      </c>
      <c r="K616" s="8">
        <f t="shared" si="129"/>
        <v>209.5</v>
      </c>
      <c r="L616" s="8">
        <f t="shared" si="130"/>
        <v>124.5</v>
      </c>
      <c r="M616" s="8">
        <f t="shared" si="127"/>
        <v>2.0640394088669951</v>
      </c>
      <c r="N616" s="34">
        <f t="shared" si="128"/>
        <v>0.14865671641791045</v>
      </c>
    </row>
    <row r="617" spans="1:14" x14ac:dyDescent="0.2">
      <c r="A617" s="45"/>
      <c r="B617" s="42" t="s">
        <v>578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34" t="str">
        <f t="shared" si="128"/>
        <v/>
      </c>
    </row>
    <row r="618" spans="1:14" x14ac:dyDescent="0.2">
      <c r="A618" s="45"/>
      <c r="B618" s="42" t="s">
        <v>579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34" t="str">
        <f t="shared" si="128"/>
        <v/>
      </c>
    </row>
    <row r="619" spans="1:14" x14ac:dyDescent="0.2">
      <c r="A619" s="45"/>
      <c r="B619" s="42" t="s">
        <v>580</v>
      </c>
      <c r="C619" s="39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1.1111111111111111E-3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34" t="str">
        <f t="shared" si="128"/>
        <v/>
      </c>
    </row>
    <row r="620" spans="1:14" x14ac:dyDescent="0.2">
      <c r="A620" s="45"/>
      <c r="B620" s="42" t="s">
        <v>581</v>
      </c>
      <c r="C620" s="39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5.9701492537313433E-4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34">
        <f t="shared" si="128"/>
        <v>-5.9701492537313433E-4</v>
      </c>
    </row>
    <row r="621" spans="1:14" x14ac:dyDescent="0.2">
      <c r="A621" s="45"/>
      <c r="B621" s="42" t="s">
        <v>582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34" t="str">
        <f t="shared" si="128"/>
        <v/>
      </c>
    </row>
    <row r="622" spans="1:14" ht="23.25" customHeight="1" x14ac:dyDescent="0.2">
      <c r="A622" s="45"/>
      <c r="B622" s="42" t="s">
        <v>583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34" t="str">
        <f t="shared" si="128"/>
        <v/>
      </c>
    </row>
    <row r="623" spans="1:14" x14ac:dyDescent="0.2">
      <c r="A623" s="45"/>
      <c r="B623" s="42" t="s">
        <v>584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34" t="str">
        <f t="shared" si="128"/>
        <v/>
      </c>
    </row>
    <row r="624" spans="1:14" x14ac:dyDescent="0.2">
      <c r="A624" s="45"/>
      <c r="B624" s="42" t="s">
        <v>585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34" t="str">
        <f t="shared" si="128"/>
        <v/>
      </c>
    </row>
    <row r="625" spans="1:14" x14ac:dyDescent="0.2">
      <c r="A625" s="45"/>
      <c r="B625" s="42" t="s">
        <v>586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34" t="str">
        <f t="shared" si="128"/>
        <v/>
      </c>
    </row>
    <row r="626" spans="1:14" x14ac:dyDescent="0.2">
      <c r="A626" s="45"/>
      <c r="B626" s="42" t="s">
        <v>587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34" t="str">
        <f t="shared" si="128"/>
        <v/>
      </c>
    </row>
    <row r="627" spans="1:14" ht="25.5" x14ac:dyDescent="0.2">
      <c r="A627" s="45"/>
      <c r="B627" s="42" t="s">
        <v>588</v>
      </c>
      <c r="C627" s="39">
        <v>0</v>
      </c>
      <c r="D627" s="7">
        <v>4</v>
      </c>
      <c r="E627" s="7">
        <v>0</v>
      </c>
      <c r="F627" s="7">
        <v>14</v>
      </c>
      <c r="G627" s="8" t="str">
        <f t="shared" si="123"/>
        <v/>
      </c>
      <c r="H627" s="8">
        <f t="shared" si="124"/>
        <v>2.3880597014925373E-3</v>
      </c>
      <c r="I627" s="8" t="str">
        <f t="shared" si="125"/>
        <v/>
      </c>
      <c r="J627" s="8">
        <f t="shared" si="126"/>
        <v>1.5555555555555555E-2</v>
      </c>
      <c r="K627" s="8" t="str">
        <f t="shared" si="129"/>
        <v xml:space="preserve"> </v>
      </c>
      <c r="L627" s="8">
        <f t="shared" si="130"/>
        <v>2.5</v>
      </c>
      <c r="M627" s="8" t="str">
        <f t="shared" si="127"/>
        <v/>
      </c>
      <c r="N627" s="34">
        <f t="shared" si="128"/>
        <v>5.9701492537313433E-3</v>
      </c>
    </row>
    <row r="628" spans="1:14" x14ac:dyDescent="0.2">
      <c r="A628" s="45"/>
      <c r="B628" s="42" t="s">
        <v>589</v>
      </c>
      <c r="C628" s="39">
        <v>19</v>
      </c>
      <c r="D628" s="7">
        <v>32</v>
      </c>
      <c r="E628" s="7">
        <v>0</v>
      </c>
      <c r="F628" s="7">
        <v>0</v>
      </c>
      <c r="G628" s="8">
        <f t="shared" si="123"/>
        <v>4.6798029556650245E-2</v>
      </c>
      <c r="H628" s="8">
        <f t="shared" si="124"/>
        <v>1.9104477611940299E-2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-4.6798029556650245E-2</v>
      </c>
      <c r="N628" s="34">
        <f t="shared" si="128"/>
        <v>-1.9104477611940299E-2</v>
      </c>
    </row>
    <row r="629" spans="1:14" x14ac:dyDescent="0.2">
      <c r="A629" s="45"/>
      <c r="B629" s="42" t="s">
        <v>590</v>
      </c>
      <c r="C629" s="39">
        <v>0</v>
      </c>
      <c r="D629" s="7">
        <v>2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1.1940298507462687E-3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34">
        <f t="shared" si="128"/>
        <v>-1.1940298507462687E-3</v>
      </c>
    </row>
    <row r="630" spans="1:14" x14ac:dyDescent="0.2">
      <c r="A630" s="45"/>
      <c r="B630" s="42" t="s">
        <v>591</v>
      </c>
      <c r="C630" s="39">
        <v>84</v>
      </c>
      <c r="D630" s="7">
        <v>580</v>
      </c>
      <c r="E630" s="7">
        <v>41</v>
      </c>
      <c r="F630" s="7">
        <v>532</v>
      </c>
      <c r="G630" s="8">
        <f t="shared" si="123"/>
        <v>0.20689655172413793</v>
      </c>
      <c r="H630" s="8">
        <f t="shared" si="124"/>
        <v>0.34626865671641793</v>
      </c>
      <c r="I630" s="8">
        <f t="shared" si="125"/>
        <v>4.3991416309012876E-2</v>
      </c>
      <c r="J630" s="8">
        <f t="shared" si="126"/>
        <v>0.59111111111111114</v>
      </c>
      <c r="K630" s="8">
        <f t="shared" si="129"/>
        <v>-0.51190476190476186</v>
      </c>
      <c r="L630" s="8">
        <f t="shared" si="130"/>
        <v>-8.2758620689655171E-2</v>
      </c>
      <c r="M630" s="8">
        <f t="shared" si="127"/>
        <v>-0.10591133004926108</v>
      </c>
      <c r="N630" s="34">
        <f t="shared" si="128"/>
        <v>-2.8656716417910448E-2</v>
      </c>
    </row>
    <row r="631" spans="1:14" x14ac:dyDescent="0.2">
      <c r="A631" s="45"/>
      <c r="B631" s="42" t="s">
        <v>592</v>
      </c>
      <c r="C631" s="39">
        <v>1</v>
      </c>
      <c r="D631" s="7">
        <v>7</v>
      </c>
      <c r="E631" s="7">
        <v>9</v>
      </c>
      <c r="F631" s="7">
        <v>48</v>
      </c>
      <c r="G631" s="8">
        <f t="shared" si="123"/>
        <v>2.4630541871921183E-3</v>
      </c>
      <c r="H631" s="8">
        <f t="shared" si="124"/>
        <v>4.1791044776119399E-3</v>
      </c>
      <c r="I631" s="8">
        <f t="shared" si="125"/>
        <v>9.6566523605150223E-3</v>
      </c>
      <c r="J631" s="8">
        <f t="shared" si="126"/>
        <v>5.3333333333333337E-2</v>
      </c>
      <c r="K631" s="8">
        <f t="shared" si="129"/>
        <v>8</v>
      </c>
      <c r="L631" s="8">
        <f t="shared" si="130"/>
        <v>5.8571428571428568</v>
      </c>
      <c r="M631" s="8">
        <f t="shared" si="127"/>
        <v>1.9704433497536946E-2</v>
      </c>
      <c r="N631" s="34">
        <f t="shared" si="128"/>
        <v>2.4477611940298502E-2</v>
      </c>
    </row>
    <row r="632" spans="1:14" x14ac:dyDescent="0.2">
      <c r="A632" s="45"/>
      <c r="B632" s="42" t="s">
        <v>593</v>
      </c>
      <c r="C632" s="39">
        <v>1</v>
      </c>
      <c r="D632" s="7">
        <v>7</v>
      </c>
      <c r="E632" s="7">
        <v>0</v>
      </c>
      <c r="F632" s="7">
        <v>0</v>
      </c>
      <c r="G632" s="8">
        <f t="shared" si="123"/>
        <v>2.4630541871921183E-3</v>
      </c>
      <c r="H632" s="8">
        <f t="shared" si="124"/>
        <v>4.1791044776119399E-3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-2.4630541871921183E-3</v>
      </c>
      <c r="N632" s="34">
        <f t="shared" si="128"/>
        <v>-4.1791044776119399E-3</v>
      </c>
    </row>
    <row r="633" spans="1:14" x14ac:dyDescent="0.2">
      <c r="A633" s="45"/>
      <c r="B633" s="42" t="s">
        <v>594</v>
      </c>
      <c r="C633" s="39">
        <v>1</v>
      </c>
      <c r="D633" s="7">
        <v>66</v>
      </c>
      <c r="E633" s="7">
        <v>0</v>
      </c>
      <c r="F633" s="7">
        <v>0</v>
      </c>
      <c r="G633" s="8">
        <f t="shared" si="123"/>
        <v>2.4630541871921183E-3</v>
      </c>
      <c r="H633" s="8">
        <f t="shared" si="124"/>
        <v>3.9402985074626869E-2</v>
      </c>
      <c r="I633" s="8" t="str">
        <f t="shared" si="125"/>
        <v/>
      </c>
      <c r="J633" s="8" t="str">
        <f t="shared" si="126"/>
        <v/>
      </c>
      <c r="K633" s="8">
        <f t="shared" si="129"/>
        <v>-1</v>
      </c>
      <c r="L633" s="8">
        <f t="shared" si="130"/>
        <v>-1</v>
      </c>
      <c r="M633" s="8">
        <f t="shared" si="127"/>
        <v>-2.4630541871921183E-3</v>
      </c>
      <c r="N633" s="34">
        <f t="shared" si="128"/>
        <v>-3.9402985074626869E-2</v>
      </c>
    </row>
    <row r="634" spans="1:14" ht="25.5" x14ac:dyDescent="0.2">
      <c r="A634" s="45" t="s">
        <v>670</v>
      </c>
      <c r="B634" s="42" t="s">
        <v>595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34" t="str">
        <f t="shared" si="128"/>
        <v/>
      </c>
    </row>
    <row r="635" spans="1:14" ht="25.5" x14ac:dyDescent="0.2">
      <c r="A635" s="45"/>
      <c r="B635" s="42" t="s">
        <v>596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34" t="str">
        <f t="shared" si="128"/>
        <v/>
      </c>
    </row>
    <row r="636" spans="1:14" x14ac:dyDescent="0.2">
      <c r="A636" s="45"/>
      <c r="B636" s="42" t="s">
        <v>597</v>
      </c>
      <c r="C636" s="39">
        <v>0</v>
      </c>
      <c r="D636" s="7">
        <v>3</v>
      </c>
      <c r="E636" s="7">
        <v>8</v>
      </c>
      <c r="F636" s="7">
        <v>15</v>
      </c>
      <c r="G636" s="8" t="str">
        <f t="shared" si="123"/>
        <v/>
      </c>
      <c r="H636" s="8">
        <f t="shared" si="124"/>
        <v>1.791044776119403E-3</v>
      </c>
      <c r="I636" s="8">
        <f t="shared" si="125"/>
        <v>8.5836909871244635E-3</v>
      </c>
      <c r="J636" s="8">
        <f t="shared" si="126"/>
        <v>1.6666666666666666E-2</v>
      </c>
      <c r="K636" s="8">
        <f t="shared" si="129"/>
        <v>1</v>
      </c>
      <c r="L636" s="8">
        <f t="shared" si="130"/>
        <v>4</v>
      </c>
      <c r="M636" s="8" t="str">
        <f t="shared" si="127"/>
        <v/>
      </c>
      <c r="N636" s="34">
        <f t="shared" si="128"/>
        <v>7.164179104477612E-3</v>
      </c>
    </row>
    <row r="637" spans="1:14" x14ac:dyDescent="0.2">
      <c r="A637" s="45"/>
      <c r="B637" s="42" t="s">
        <v>598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34" t="str">
        <f t="shared" si="128"/>
        <v/>
      </c>
    </row>
    <row r="638" spans="1:14" ht="25.5" x14ac:dyDescent="0.2">
      <c r="A638" s="45"/>
      <c r="B638" s="42" t="s">
        <v>599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34" t="str">
        <f t="shared" si="128"/>
        <v/>
      </c>
    </row>
    <row r="639" spans="1:14" ht="25.5" x14ac:dyDescent="0.2">
      <c r="A639" s="45"/>
      <c r="B639" s="42" t="s">
        <v>600</v>
      </c>
      <c r="C639" s="39">
        <v>56</v>
      </c>
      <c r="D639" s="7">
        <v>83</v>
      </c>
      <c r="E639" s="7">
        <v>1</v>
      </c>
      <c r="F639" s="7">
        <v>0</v>
      </c>
      <c r="G639" s="8">
        <f t="shared" si="123"/>
        <v>0.13793103448275862</v>
      </c>
      <c r="H639" s="8">
        <f t="shared" si="124"/>
        <v>4.955223880597015E-2</v>
      </c>
      <c r="I639" s="8">
        <f t="shared" si="125"/>
        <v>1.0729613733905579E-3</v>
      </c>
      <c r="J639" s="8" t="str">
        <f t="shared" si="126"/>
        <v/>
      </c>
      <c r="K639" s="8">
        <f t="shared" si="129"/>
        <v>-0.9821428571428571</v>
      </c>
      <c r="L639" s="8">
        <f t="shared" si="130"/>
        <v>-1</v>
      </c>
      <c r="M639" s="8">
        <f t="shared" si="127"/>
        <v>-0.1354679802955665</v>
      </c>
      <c r="N639" s="34">
        <f t="shared" si="128"/>
        <v>-4.955223880597015E-2</v>
      </c>
    </row>
    <row r="640" spans="1:14" ht="26.25" thickBot="1" x14ac:dyDescent="0.25">
      <c r="A640" s="45"/>
      <c r="B640" s="43" t="s">
        <v>601</v>
      </c>
      <c r="C640" s="40">
        <v>237</v>
      </c>
      <c r="D640" s="35">
        <v>885</v>
      </c>
      <c r="E640" s="35">
        <v>31</v>
      </c>
      <c r="F640" s="35">
        <v>39</v>
      </c>
      <c r="G640" s="36">
        <f t="shared" si="123"/>
        <v>0.58374384236453203</v>
      </c>
      <c r="H640" s="36">
        <f t="shared" si="124"/>
        <v>0.5283582089552239</v>
      </c>
      <c r="I640" s="36">
        <f t="shared" si="125"/>
        <v>3.3261802575107295E-2</v>
      </c>
      <c r="J640" s="36">
        <f t="shared" si="126"/>
        <v>4.3333333333333335E-2</v>
      </c>
      <c r="K640" s="36">
        <f t="shared" si="129"/>
        <v>-0.86919831223628696</v>
      </c>
      <c r="L640" s="36">
        <f t="shared" si="130"/>
        <v>-0.95593220338983054</v>
      </c>
      <c r="M640" s="36">
        <f t="shared" si="127"/>
        <v>-0.5073891625615764</v>
      </c>
      <c r="N640" s="37">
        <f t="shared" si="128"/>
        <v>-0.50507462686567162</v>
      </c>
    </row>
    <row r="641" spans="1:2" x14ac:dyDescent="0.2">
      <c r="A641" s="44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2023-02-16T19:04:02Z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2023-02-16T15:19:40Z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6d9b4894-a33e-4012-9520-a6945c6d6a68</vt:lpwstr>
  </property>
  <property fmtid="{D5CDD505-2E9C-101B-9397-08002B2CF9AE}" pid="8" name="MSIP_Label_1299739c-ad3d-4908-806e-4d91151a6e13_ContentBits">
    <vt:lpwstr>0</vt:lpwstr>
  </property>
</Properties>
</file>